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025\"/>
    </mc:Choice>
  </mc:AlternateContent>
  <xr:revisionPtr revIDLastSave="0" documentId="13_ncr:1_{5621B794-3A6D-4653-ADC4-708850DBFF49}" xr6:coauthVersionLast="47" xr6:coauthVersionMax="47" xr10:uidLastSave="{00000000-0000-0000-0000-000000000000}"/>
  <bookViews>
    <workbookView xWindow="28680" yWindow="-120" windowWidth="29040" windowHeight="15720" tabRatio="904" firstSheet="34" activeTab="4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4" i="9" l="1"/>
  <c r="K53" i="9"/>
  <c r="K52" i="9"/>
  <c r="K51" i="9"/>
  <c r="K50" i="9"/>
  <c r="K49" i="9"/>
  <c r="K48" i="9"/>
  <c r="K47" i="9"/>
  <c r="K46" i="9"/>
  <c r="K45" i="9"/>
  <c r="K44" i="9"/>
  <c r="K43" i="9"/>
  <c r="K42" i="9"/>
  <c r="K41" i="9"/>
  <c r="K40" i="9"/>
  <c r="K39" i="9"/>
  <c r="K38" i="9"/>
  <c r="K37" i="9"/>
  <c r="K36" i="9"/>
  <c r="P36" i="9" s="1"/>
  <c r="K35" i="9"/>
  <c r="P35" i="9" s="1"/>
  <c r="K34" i="9"/>
  <c r="P34" i="9" s="1"/>
  <c r="K33" i="9"/>
  <c r="P33" i="9" s="1"/>
  <c r="K32" i="9"/>
  <c r="K31" i="9"/>
  <c r="K30" i="9"/>
  <c r="K29" i="9"/>
  <c r="K28" i="9"/>
  <c r="K27" i="9"/>
  <c r="K26" i="9"/>
  <c r="K25" i="9"/>
  <c r="K24" i="9"/>
  <c r="K23" i="9"/>
  <c r="K22" i="9"/>
  <c r="K21" i="9"/>
  <c r="K20" i="9"/>
  <c r="K19" i="9"/>
  <c r="K18" i="9"/>
  <c r="K17" i="9"/>
  <c r="K16" i="9"/>
  <c r="K15" i="9"/>
  <c r="K14" i="9"/>
  <c r="P14" i="9" s="1"/>
  <c r="K13" i="9"/>
  <c r="P13" i="9" s="1"/>
  <c r="K12" i="9"/>
  <c r="P12" i="9" s="1"/>
  <c r="K11" i="9"/>
  <c r="P11" i="9" s="1"/>
  <c r="K10" i="9"/>
  <c r="K9" i="9"/>
  <c r="K8" i="9"/>
  <c r="K7" i="9"/>
  <c r="P7" i="9" s="1"/>
  <c r="P54" i="9"/>
  <c r="P53" i="9"/>
  <c r="P52" i="9"/>
  <c r="P51" i="9"/>
  <c r="P50" i="9"/>
  <c r="P49" i="9"/>
  <c r="P48" i="9"/>
  <c r="P47" i="9"/>
  <c r="P46" i="9"/>
  <c r="P45" i="9"/>
  <c r="P44" i="9"/>
  <c r="P43" i="9"/>
  <c r="P42" i="9"/>
  <c r="P41" i="9"/>
  <c r="P40" i="9"/>
  <c r="P39" i="9"/>
  <c r="P38" i="9"/>
  <c r="P37" i="9"/>
  <c r="P32" i="9"/>
  <c r="P31" i="9"/>
  <c r="P30" i="9"/>
  <c r="P29" i="9"/>
  <c r="P28" i="9"/>
  <c r="P27" i="9"/>
  <c r="P26" i="9"/>
  <c r="P25" i="9"/>
  <c r="P24" i="9"/>
  <c r="P23" i="9"/>
  <c r="P22" i="9"/>
  <c r="P21" i="9"/>
  <c r="P20" i="9"/>
  <c r="P19" i="9"/>
  <c r="P18" i="9"/>
  <c r="P17" i="9"/>
  <c r="P16" i="9"/>
  <c r="P15" i="9"/>
  <c r="P10" i="9"/>
  <c r="P9" i="9"/>
  <c r="P8" i="9"/>
  <c r="O55" i="9"/>
  <c r="N55" i="9"/>
  <c r="M55" i="9"/>
  <c r="L55" i="9"/>
  <c r="J55" i="9"/>
  <c r="I55" i="9"/>
  <c r="H55" i="9"/>
  <c r="G55" i="9"/>
  <c r="F55" i="9"/>
  <c r="E55" i="9"/>
  <c r="D55" i="9"/>
  <c r="C55" i="9"/>
  <c r="P55" i="9" l="1"/>
  <c r="H56" i="9" s="1"/>
  <c r="K55" i="9"/>
  <c r="I56" i="9"/>
  <c r="J56" i="9"/>
  <c r="K56" i="9"/>
  <c r="L56" i="9"/>
  <c r="M56" i="9"/>
  <c r="N56" i="9"/>
  <c r="O56" i="9"/>
  <c r="C56" i="9"/>
  <c r="D56" i="9"/>
  <c r="E56" i="9"/>
  <c r="F56" i="9"/>
  <c r="G56" i="9"/>
  <c r="P56" i="9" l="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<sst xmlns="http://schemas.openxmlformats.org/spreadsheetml/2006/main" count="25657" uniqueCount="3592">
  <si>
    <t>domingo, 5 de Octubre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</si>
  <si>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</si>
  <si>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</si>
  <si>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</si>
  <si>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</si>
  <si>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</si>
  <si>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</si>
  <si>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</si>
  <si>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</si>
  <si>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</si>
  <si>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</si>
  <si>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</si>
  <si>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</si>
  <si>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</si>
  <si>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</si>
  <si>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</si>
  <si>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CENTRAL TERMOELÉCTRICA</t>
  </si>
  <si>
    <t>CENTRAL</t>
  </si>
  <si>
    <t>05/10/2025 07:49:28</t>
  </si>
  <si>
    <t>05/10/2025 08:29:03</t>
  </si>
  <si>
    <t>DESCONEXIÓN DE LA C.T. AGROLMOS</t>
  </si>
  <si>
    <t>NO</t>
  </si>
  <si>
    <t>EVENTO</t>
  </si>
  <si>
    <t>CONELSUR LT SAC</t>
  </si>
  <si>
    <t>PORTILLO</t>
  </si>
  <si>
    <t>SUBESTACION</t>
  </si>
  <si>
    <t>SS.EE.</t>
  </si>
  <si>
    <t>05/10/2025 00:00:00</t>
  </si>
  <si>
    <t>05/10/2025 08:04:00</t>
  </si>
  <si>
    <t>DECLARACIÓN DE SITUACIÓN EXCEPCIONAL EN LA S.E. PORTILLO DE 60 kV</t>
  </si>
  <si>
    <t>INLAND ENERGY SAC</t>
  </si>
  <si>
    <t>SANTA TERESA</t>
  </si>
  <si>
    <t>GENERADOR HIDROELÉCTRICO</t>
  </si>
  <si>
    <t>G1</t>
  </si>
  <si>
    <t>05/10/2025 23:22:00</t>
  </si>
  <si>
    <t>05/10/2025 23:45:15</t>
  </si>
  <si>
    <t>DESCONEXIÓN DEL GENERADOR G1 DE LA C.H. SANTA TERESA</t>
  </si>
  <si>
    <t>LINEAS ANDINAS SECUNDARIAS S.A.C.</t>
  </si>
  <si>
    <t>PASCO - HUICRA</t>
  </si>
  <si>
    <t xml:space="preserve">LINEA DE TRANSMISION          </t>
  </si>
  <si>
    <t>L-6524 B</t>
  </si>
  <si>
    <t>05/10/2025 22:44:25</t>
  </si>
  <si>
    <t>05/10/2025 22:44:35</t>
  </si>
  <si>
    <t>RECIERRE EXITOSO DE LA LINEA L-6524B (PASCO - HUICRA) DE 50 KV</t>
  </si>
  <si>
    <t>SI</t>
  </si>
  <si>
    <t>RESTRICCIONES OPERATIVAS</t>
  </si>
  <si>
    <t>FECHA</t>
  </si>
  <si>
    <t>HORA
INICIO</t>
  </si>
  <si>
    <t>HORA
FINAL</t>
  </si>
  <si>
    <t>T.Eq.</t>
  </si>
  <si>
    <t>05/10/2025</t>
  </si>
  <si>
    <t>00:00</t>
  </si>
  <si>
    <t>24:00</t>
  </si>
  <si>
    <t>EGASA</t>
  </si>
  <si>
    <t>S.E. CONVERTIDOR</t>
  </si>
  <si>
    <t>BARRA</t>
  </si>
  <si>
    <t>BARRA138KV</t>
  </si>
  <si>
    <t>EGASA limitó la capacidad del transformador 138 kV/33 kV a 50 MVA por deterioro del aislamiento.</t>
  </si>
  <si>
    <t>ELECTROPERU</t>
  </si>
  <si>
    <t>C.H. MANTARO</t>
  </si>
  <si>
    <t>CH</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</si>
  <si>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</si>
  <si>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</si>
  <si>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</si>
  <si>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</si>
  <si>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</si>
  <si>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</si>
  <si>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</si>
  <si>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</si>
  <si>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</si>
  <si>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</si>
  <si>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</si>
  <si>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</si>
  <si>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</si>
  <si>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</si>
  <si>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</si>
  <si>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</si>
  <si>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</si>
  <si>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</si>
  <si>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</si>
  <si>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</si>
  <si>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</si>
  <si>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</si>
  <si>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Caudal ecológico de la Mini CH Cerro del Águila es de 6.1 m3/s correspondiente al mes de setiembre.</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</si>
  <si>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</si>
  <si>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</si>
  <si>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</si>
  <si>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</si>
  <si>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</si>
  <si>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</si>
  <si>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</si>
  <si>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</si>
  <si>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</si>
  <si>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</si>
  <si>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De acuerdo con lo informado el día 14.05, la CH Cañon del Pato se encuentra limitada por limitacion en las unidades G2 y G4, a 220 MW.</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</si>
  <si>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</si>
  <si>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</si>
  <si>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</si>
  <si>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</si>
  <si>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</si>
  <si>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</si>
  <si>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</si>
  <si>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</si>
  <si>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</si>
  <si>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</si>
  <si>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</si>
  <si>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</si>
  <si>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</si>
  <si>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</si>
  <si>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</si>
  <si>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</si>
  <si>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</si>
  <si>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</si>
  <si>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</si>
  <si>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</si>
  <si>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</si>
  <si>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</si>
  <si>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</si>
  <si>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</si>
  <si>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</si>
  <si>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</si>
  <si>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</si>
  <si>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</si>
  <si>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</si>
  <si>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</si>
  <si>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</si>
  <si>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</si>
  <si>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Restricción de temperatura de la C.T. Olleros, ver valor en el modelo de despacho</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</si>
  <si>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</si>
  <si>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</si>
  <si>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</si>
  <si>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</si>
  <si>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</si>
  <si>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</si>
  <si>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</si>
  <si>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</si>
  <si>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</si>
  <si>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</si>
  <si>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</si>
  <si>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</si>
  <si>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</si>
  <si>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</si>
  <si>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</si>
  <si>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</si>
  <si>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</si>
  <si>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</si>
  <si>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</si>
  <si>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</si>
  <si>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</si>
  <si>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</si>
  <si>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ANGLO AMERICAN QUELLAVECO S.A.</t>
  </si>
  <si>
    <t>PAPUJUNE</t>
  </si>
  <si>
    <t>05/10/2025 08:00</t>
  </si>
  <si>
    <t>05/10/2025 17:00</t>
  </si>
  <si>
    <t>HABILITACION CIBERSEGURIDAD OT, MONTAJE DE CANAL PRINCIPAL Y RESPALDO DE RED DE COMUNICACIONES. ACTIVIDAD CON PERDIDA DE SUPERVISION DURANTE 1 HORA. (R0122218)</t>
  </si>
  <si>
    <t>P</t>
  </si>
  <si>
    <t>E/S</t>
  </si>
  <si>
    <t>N</t>
  </si>
  <si>
    <t xml:space="preserve">PREV.     </t>
  </si>
  <si>
    <t>T</t>
  </si>
  <si>
    <t>ATLANTICA TRANSMISION SUR S.A.</t>
  </si>
  <si>
    <t>OCONA</t>
  </si>
  <si>
    <t>INT-5450</t>
  </si>
  <si>
    <t>05/10/2025 00:00</t>
  </si>
  <si>
    <t>06/10/2025 00:00</t>
  </si>
  <si>
    <t>Interruptor INT-5450 cerrado con restriccion operativa, REB-5450 en servicio y suministrando los SS.AA. de la S.E. Oco?a.</t>
  </si>
  <si>
    <t>OTROS</t>
  </si>
  <si>
    <t>POROMA</t>
  </si>
  <si>
    <t>INT-5361</t>
  </si>
  <si>
    <t>Seccionador SBA-5361 indisponible conexion de circuito de control y pruebas, el seccionador permanece cerrado y bloqueado</t>
  </si>
  <si>
    <t>INT-5371</t>
  </si>
  <si>
    <t>Seccionador SBB-5371 fase  T  indisponible por problemas mecanicos, el seccionador permanece cerrado y bloqueado</t>
  </si>
  <si>
    <t>REB-5350</t>
  </si>
  <si>
    <t>Fuera de servicio po falla en el equipo.</t>
  </si>
  <si>
    <t>F/S</t>
  </si>
  <si>
    <t>ATN S.A.</t>
  </si>
  <si>
    <t>CONOCOCHA</t>
  </si>
  <si>
    <t>BARRA A_220kV</t>
  </si>
  <si>
    <t>05/10/2025 07:35</t>
  </si>
  <si>
    <t>05/10/2025 14:04</t>
  </si>
  <si>
    <t>Indisponible por mantenimiento preventivo de equipos en celda</t>
  </si>
  <si>
    <t>CL-2264</t>
  </si>
  <si>
    <t>05/10/2025 08:11</t>
  </si>
  <si>
    <t>05/10/2025 14:05</t>
  </si>
  <si>
    <t>Mantenimiento preventivo de equipos en celda</t>
  </si>
  <si>
    <t>CONOCOCHA - ISHCAYUCRO</t>
  </si>
  <si>
    <t>L-2264</t>
  </si>
  <si>
    <t>05/10/2025 14:02</t>
  </si>
  <si>
    <t>Indisponibile por Mantenimiento preventivo de equipos en celda</t>
  </si>
  <si>
    <t>ISHCAYUCRO</t>
  </si>
  <si>
    <t>05/10/2025 08:10</t>
  </si>
  <si>
    <t>05/10/2025 14:06</t>
  </si>
  <si>
    <t>KIMAN AYLLU</t>
  </si>
  <si>
    <t>AUT-501</t>
  </si>
  <si>
    <t>Restriccion Operativa en el circuito de control de cambiador de tap s del AUT-501</t>
  </si>
  <si>
    <t>CELEPSA RENOVABLES S.R.L.</t>
  </si>
  <si>
    <t>HUALLANCA NUEVA</t>
  </si>
  <si>
    <t>T1 220/60/33</t>
  </si>
  <si>
    <t>05/10/2025 05:36</t>
  </si>
  <si>
    <t>05/10/2025 17:22</t>
  </si>
  <si>
    <t>Mantenimiento anual</t>
  </si>
  <si>
    <t>S</t>
  </si>
  <si>
    <t>HUARICASHASH</t>
  </si>
  <si>
    <t>05/10/2025 18:00</t>
  </si>
  <si>
    <t>HUARICASHASH-MARA?ON</t>
  </si>
  <si>
    <t>L-6169</t>
  </si>
  <si>
    <t>05/10/2025 05:24</t>
  </si>
  <si>
    <t>05/10/2025 18:04</t>
  </si>
  <si>
    <t>MARA?ON</t>
  </si>
  <si>
    <t>Mantenimiento anual, reparacion integral y reemplazo de componentes de turbina.</t>
  </si>
  <si>
    <t xml:space="preserve">CORR.     </t>
  </si>
  <si>
    <t>G</t>
  </si>
  <si>
    <t>05/10/2025 04:31</t>
  </si>
  <si>
    <t>05/10/2025 18:46</t>
  </si>
  <si>
    <t>Mantenimiento anual equipos hidromecanicos, civil</t>
  </si>
  <si>
    <t>TP Marañon</t>
  </si>
  <si>
    <t>05/10/2025 04:48</t>
  </si>
  <si>
    <t>05/10/2025 18:05</t>
  </si>
  <si>
    <t>CIA MINERA SANTA LUISA S A</t>
  </si>
  <si>
    <t>BARRA 220kV</t>
  </si>
  <si>
    <t>05/10/2025 14:00</t>
  </si>
  <si>
    <t>LIMPIEZA DE AISLADORES Y BARRAS, AJUSTE DE MORSETERIA, INSPECCION DE SOPORTES, VERIFICACION DE SPAT.</t>
  </si>
  <si>
    <t>CL-2262</t>
  </si>
  <si>
    <t>LIMPIEZA EXTERNA DE PARARRAYOS, REVISION DE SPAT, VERIFICACION FUNCIONAL DEL CONTADOR. LIMPIEZA GENERAL DE INTERRUPTOR, REVISION DE BORNES, VERIFICACION DE NIVEL DE GAS, LIMPIEZA DE TABLERO DE CONTROL, VERIFICACION DE ALARMAS. LIMPIEZA Y LUBRICACION DE MECANISMOS DE SECCIONADORES, AJUSTE DE CONTACTOS, PRUEBAS MECANICAS DE APERTURA Y CIERRE, VERIFICACION DE SPAT. LIMPIEZA DE TRANSFORMADOR DE SS.AA, INSPECCION DE NIVEL DE ACEITE, LIMPIEZA DE TABLERO DE BT, REVISION DE PROTECCIONES.</t>
  </si>
  <si>
    <t>VIZCARRA</t>
  </si>
  <si>
    <t>LIMPIEZA DE AISLADORES Y BARRAS, AJUSTE DE MORSETERIA, INSPECCION DE SOPORTES, VERIFICACION DE SPAT. LIMPIEZA Y LUBRICACION DE MECANISMOS, AJUSTE DE CONTACTOS, PRUEBAS MECANICAS DE APERTURA Y CIERRE, VERIFICACION DE SPAT DE INTERRUPTOR, SECCIONADORES. LIMPIEZA EXTERNA DE PARARRAYOS, REVISION DE SPAT, VERIFICACION FUNCIONAL DEL CONTADOR. LIMPIEZA INTERNA Y EXTERNA DE TABLEROS, REVISION DE ILUMINACION, VENTILACION, EXTRACTOR, LIMPIEZA DE BORNES Y VERIFICACION DE BATERIAS.</t>
  </si>
  <si>
    <t>VIZCARRA - HUALLANCA NUEVA</t>
  </si>
  <si>
    <t>L-2262</t>
  </si>
  <si>
    <t>Verificacion visual y mecanica de aisladores, cadenas, grapas, herrajes y accesorios. Identificacion y correccion de oxidacion, alineamiento deficiente o elementos flojos. Inspeccion funcional de pararrayos en toda la linea. Cambio de pararrayo deteriorado en la Torre N°1. Ajuste y reconexion segura de los nuevos pararrayos. Medicion de la resistencia de puesta a tierra en las 6 torres. Retiro de vegetacion que represente riesgo por altura o proximidad a la linea L-2262.</t>
  </si>
  <si>
    <t>CALLAHUANCA (CNS)</t>
  </si>
  <si>
    <t>S.E.</t>
  </si>
  <si>
    <t>RELE DIFERENCIAL DE BARRAS DE CALLAHUANCA 220KV INOPERATIVO</t>
  </si>
  <si>
    <t>F</t>
  </si>
  <si>
    <t>BARRA_A_60 kV</t>
  </si>
  <si>
    <t>05/10/2025 13:05</t>
  </si>
  <si>
    <t>POR MEDICION DE CALIDAD DE GAS SF6</t>
  </si>
  <si>
    <t>CL-6436</t>
  </si>
  <si>
    <t>05/10/2025 08:13</t>
  </si>
  <si>
    <t>05/10/2025 16:19</t>
  </si>
  <si>
    <t>MEDICION DE CALIDAD DE GAS SF6</t>
  </si>
  <si>
    <t>BARRA_B_60 kV</t>
  </si>
  <si>
    <t>05/10/2025 13:15</t>
  </si>
  <si>
    <t>05/10/2025 16:06</t>
  </si>
  <si>
    <t>SANTUARIO</t>
  </si>
  <si>
    <t>ACOPLE 138</t>
  </si>
  <si>
    <t>En servicio barra 2,uso en grupo N1 Charcani V con interruptor de acoplamiento, por falla</t>
  </si>
  <si>
    <t>EGEMSA</t>
  </si>
  <si>
    <t>CACHIMAYO</t>
  </si>
  <si>
    <t>CL-1001</t>
  </si>
  <si>
    <t>05/10/2025 08:28</t>
  </si>
  <si>
    <t>05/10/2025 11:08</t>
  </si>
  <si>
    <t>Mantenimiento preventivo de celda de linea.</t>
  </si>
  <si>
    <t>R</t>
  </si>
  <si>
    <t>MACHUPICCHU</t>
  </si>
  <si>
    <t>05/10/2025 00:33</t>
  </si>
  <si>
    <t>05/10/2025 20:46</t>
  </si>
  <si>
    <t>Inspeccion de Rodete Francis (Parada de Central).</t>
  </si>
  <si>
    <t>05/10/2025 00:55</t>
  </si>
  <si>
    <t>05/10/2025 19:23</t>
  </si>
  <si>
    <t>Inspeccion de Rodete Pelton (Parada de Central).</t>
  </si>
  <si>
    <t>05/10/2025 00:56</t>
  </si>
  <si>
    <t>05/10/2025 19:47</t>
  </si>
  <si>
    <t>05/10/2025 00:57</t>
  </si>
  <si>
    <t>Inspeccion y mantenimiento general del tunel de aduccion, Inspeccion y mantenimiento general de Represa. Inspeccion  de Grupos  Hidraulicos.</t>
  </si>
  <si>
    <t>inspeccion de Rodete Pelton (Parada de Central).</t>
  </si>
  <si>
    <t>CL-70LRP</t>
  </si>
  <si>
    <t>05/10/2025 04:26</t>
  </si>
  <si>
    <t>05/10/2025 05:27</t>
  </si>
  <si>
    <t>Pruebas de reles de proteccion</t>
  </si>
  <si>
    <t>MACHUPICCHU - CACHIMAYO</t>
  </si>
  <si>
    <t>L-1001</t>
  </si>
  <si>
    <t>MANTENIMIENTO PREVENTIVO DE LINEA DE TRANSMISION.</t>
  </si>
  <si>
    <t>MACHUPICCHU - MACHUPICCHU II</t>
  </si>
  <si>
    <t>L-MACHU-MACHUII</t>
  </si>
  <si>
    <t>05/10/2025 02:05</t>
  </si>
  <si>
    <t>05/10/2025 05:37</t>
  </si>
  <si>
    <t>MACHUPICCHU - QUENCORO</t>
  </si>
  <si>
    <t>L.T. 1002</t>
  </si>
  <si>
    <t>05/10/2025 05:50</t>
  </si>
  <si>
    <t>05/10/2025 07:26</t>
  </si>
  <si>
    <t>Pruebas de reles de Proteccion</t>
  </si>
  <si>
    <t>EGESUR</t>
  </si>
  <si>
    <t>ARICOTA 2 - TOMASIRI</t>
  </si>
  <si>
    <t>L-6620</t>
  </si>
  <si>
    <t>MANTENIMIENTO EN FRIO L-6620 S.E. ARICOTA II - S.E. TOMASIRI:  INSPECCION EN FRIO DE ESTADOS DE ACCESORIOS DE TRANSMISION, LIMPIEZA DE SISTEMA DE AISLAMIENTO, REEMPLAZO DE FERRETERIA.</t>
  </si>
  <si>
    <t>ARICOTA I</t>
  </si>
  <si>
    <t>05/10/2025 16:05</t>
  </si>
  <si>
    <t>Mantenimiento de anillo colector y sistema de excitacion: Por elevada temperatura en el anillo rozante del anillo de excitacion.</t>
  </si>
  <si>
    <t>05/10/2025 19:33</t>
  </si>
  <si>
    <t>Operacion por pruebas. A las 19:33 horas se declaro disponible la unidad de generacion</t>
  </si>
  <si>
    <t>PRUEBA</t>
  </si>
  <si>
    <t>CT INDEPENDENCIA</t>
  </si>
  <si>
    <t>TR1 (Reserva)</t>
  </si>
  <si>
    <t>Fuera de servicio debido al mantenimiento correctivo del Transformador PAUWELS -  TR1 (Reserva)</t>
  </si>
  <si>
    <t>INDEPENDENCIA</t>
  </si>
  <si>
    <t xml:space="preserve">CENTRAL        </t>
  </si>
  <si>
    <t>CT. Independencia Indisponible por mantenimiento correctivo del Transformador TR1 (Reserva)</t>
  </si>
  <si>
    <t xml:space="preserve">INDEP_G1       </t>
  </si>
  <si>
    <t>05/10/2025 15:32</t>
  </si>
  <si>
    <t>Mantenimiento por 32,000 horas de operacion. A las 15:32 se declara finalizado el mantenimiento mayor</t>
  </si>
  <si>
    <t>T-30</t>
  </si>
  <si>
    <t>Mantenimiento correctivo del transformador de potencia en reserva - DELCROSA</t>
  </si>
  <si>
    <t>INDEPENDENCIA - CT INDEPENDENCIA</t>
  </si>
  <si>
    <t>L-6612</t>
  </si>
  <si>
    <t>CAMPO ARMI?O</t>
  </si>
  <si>
    <t>CL-2227</t>
  </si>
  <si>
    <t>05/10/2025 08:24</t>
  </si>
  <si>
    <t>05/10/2025 14:33</t>
  </si>
  <si>
    <t>MANTENIMIENTO PREVENTIVO Y CONTROLES SISTEMATICOS</t>
  </si>
  <si>
    <t>ELECTROSUR S.A.</t>
  </si>
  <si>
    <t>ILO-ELECTROSUR</t>
  </si>
  <si>
    <t>O-951</t>
  </si>
  <si>
    <t>05/10/2025 06:00</t>
  </si>
  <si>
    <t>05/10/2025 10:00</t>
  </si>
  <si>
    <t>mantenimiento preventivo de la SET Ilo y Subsanacion de deficiencias en MT</t>
  </si>
  <si>
    <t>MALACAS</t>
  </si>
  <si>
    <t>05/10/2025 04:43</t>
  </si>
  <si>
    <t>05/10/2025 05:34</t>
  </si>
  <si>
    <t>Revalidacion CEMS TG4 (50MW).</t>
  </si>
  <si>
    <t>PUNTA LOMITAS</t>
  </si>
  <si>
    <t>CENTRAL PUNTA LOMITAS: 04 WTGs FUERA DE SERVICIO POR REPARACION DE FALLAS MAYORES</t>
  </si>
  <si>
    <t>YUNCAN</t>
  </si>
  <si>
    <t>05/10/2025 05:13</t>
  </si>
  <si>
    <t>INSTALACION Y PRUEBAS DE RELE DE FALLA A TIERRA DEL SISTEMA DE EXCITACION</t>
  </si>
  <si>
    <t>Pruebas operativas</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</si>
  <si>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</si>
  <si>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</si>
  <si>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</si>
  <si>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</si>
  <si>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</si>
  <si>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</si>
  <si>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</si>
  <si>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</si>
  <si>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NEPE?A - SAN JACINTO</t>
  </si>
  <si>
    <t>L-1114</t>
  </si>
  <si>
    <t>HIDROLAVADO DE CADENA DE AISLADORES DE LA LT 138KV L-1114, NO GENERA INTERRUPCION, YA SE HA REALIZADO EN OCASIONES ANTERIORES CON PERSONAL ESPECIALIZADO</t>
  </si>
  <si>
    <t>TRUJILLO NORTE - TRUJILLO NOROESTE</t>
  </si>
  <si>
    <t>L-1139</t>
  </si>
  <si>
    <t>Desconexion para correctivo para reubicacion de retenida de la Linea 138 kV con riesgo de impacto vehicular, el flujo sera asumido por la L-1150, actividad en dia de minima demanda y generacion de 15MW en la SE Chao para evitar sobrecarga.</t>
  </si>
  <si>
    <t>05/10/2025 22:22</t>
  </si>
  <si>
    <t>Mantenimiento de camara de carga, transformador (por parada de Central Machupicchu)</t>
  </si>
  <si>
    <t>TR-120 MVA</t>
  </si>
  <si>
    <t>Mantenimiento de camara de carga, transformador</t>
  </si>
  <si>
    <t>SANTA TERESA - SURIRAY</t>
  </si>
  <si>
    <t>L-2049</t>
  </si>
  <si>
    <t>INVERSIONES SHAQSHA S.A.C.</t>
  </si>
  <si>
    <t>COBRIZA I - COBRIZA II</t>
  </si>
  <si>
    <t>L-6602</t>
  </si>
  <si>
    <t>05/10/2025 16:32</t>
  </si>
  <si>
    <t>Mantenimiento preventivo de servidumbre (Talado de arboles)</t>
  </si>
  <si>
    <t>PARIAC</t>
  </si>
  <si>
    <t>F/S por limpieza de Canales y camara de carga Pariac</t>
  </si>
  <si>
    <t>ISA PERU</t>
  </si>
  <si>
    <t>CHIMBOTE 1</t>
  </si>
  <si>
    <t>T30-211_220kV</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</si>
  <si>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ACTIVIDAD CON CORTE CONTINUO. (R0111932) SE TRABAJO DE 08:39 Y 17:40 HRS.</t>
  </si>
  <si>
    <t>CL-6682</t>
  </si>
  <si>
    <t>05/10/2025 08:36</t>
  </si>
  <si>
    <t>05/10/2025 10:20</t>
  </si>
  <si>
    <t>REMO: CAMBIAR BATERIA INTERNA DE RELE GE - D60 ALARMADO. (R0122238)</t>
  </si>
  <si>
    <t>PUCALLPA</t>
  </si>
  <si>
    <t>BARRA 60KV: PROTECCION 87B DESHABILITADO POR FALLA EN EL EQUIPO.</t>
  </si>
  <si>
    <t>SUNNY</t>
  </si>
  <si>
    <t>05/10/2025 06:51</t>
  </si>
  <si>
    <t>05/10/2025 17:30</t>
  </si>
  <si>
    <t>Pruebas de puesta en servicio de la CS Sunny con inyeccion gradual de generacion, (factor de potencia de 0.95).</t>
  </si>
  <si>
    <t>KONDU SAC</t>
  </si>
  <si>
    <t>CENTRAL SOLAR CARHUAQUERO</t>
  </si>
  <si>
    <t>05/10/2025 06:11</t>
  </si>
  <si>
    <t>05/10/2025 18:14</t>
  </si>
  <si>
    <t>Mantenimiento correctivo por falla en sistema de control de la central Solar</t>
  </si>
  <si>
    <t>PACHACHACA - MAHR TUNEL</t>
  </si>
  <si>
    <t>L-6526</t>
  </si>
  <si>
    <t>05/10/2025 08:04</t>
  </si>
  <si>
    <t>05/10/2025 17:02</t>
  </si>
  <si>
    <t>Desconexion manual a solicitud de Volcan Compa?ia Minera - Unidad Yauli</t>
  </si>
  <si>
    <t>PARAMONGA N. - PARAMONGA E.</t>
  </si>
  <si>
    <t>L-1101</t>
  </si>
  <si>
    <t>LINEA EN BAIPAS CON LA L-1033 PARA ALIMENTAR LAS CARGAS DE LA SE CAHUA Y PONER LA CH CAHUA EN SERVICIO PARA EL SISTEMA.</t>
  </si>
  <si>
    <t>MINERA ANTAMINA</t>
  </si>
  <si>
    <t>ANTAMINA</t>
  </si>
  <si>
    <t>T - 1</t>
  </si>
  <si>
    <t>Por condicion de operacion</t>
  </si>
  <si>
    <t>MINERA BUENAVENTURA</t>
  </si>
  <si>
    <t>UCHUCCHACUA</t>
  </si>
  <si>
    <t>TP-385</t>
  </si>
  <si>
    <t>05/10/2025 23:59</t>
  </si>
  <si>
    <t>El transformador de potencia TP-385 se encuentra indisponible por mantenimiento del cambiador de tomas bajo carga hasta el 31/10/2025(Ampliacion de mantenimiento).</t>
  </si>
  <si>
    <t>MINERA CERRO VERDE</t>
  </si>
  <si>
    <t>SAN LUIS</t>
  </si>
  <si>
    <t>TXF-002</t>
  </si>
  <si>
    <t>05/10/2025 09:54</t>
  </si>
  <si>
    <t>MANTENIMIENTO REGULADOR DE VOLTAJE OLTC</t>
  </si>
  <si>
    <t>TXF-003</t>
  </si>
  <si>
    <t>05/10/2025 09:55</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</si>
  <si>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</si>
  <si>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</si>
  <si>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</si>
  <si>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</si>
  <si>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</si>
  <si>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</si>
  <si>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</si>
  <si>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05/10/2025 22:27</t>
  </si>
  <si>
    <t>Reparacion caja turbina U5, cambio de sellos y componentes inyector 5AS, 5AI y 5BS</t>
  </si>
  <si>
    <t>05/10/2025 20:28</t>
  </si>
  <si>
    <t>Reparacion caja turbina U6</t>
  </si>
  <si>
    <t>SAN DIEGO EMB</t>
  </si>
  <si>
    <t>INDISPONIBILIDAD DE REGULACION CON EMBALSE POR BLINDAJE DE PISO DE ATAGUIAS SAN DIEGO. compromiso de asegurar un caudal de 36 m3/s en la Estacion Condorcerro ubicada aguas abajo de la CH Ca?on del Pato</t>
  </si>
  <si>
    <t>05/10/2025 20:40</t>
  </si>
  <si>
    <t>05/10/2025 20:50</t>
  </si>
  <si>
    <t>Pruebas para disponibilidad</t>
  </si>
  <si>
    <t>05/10/2025 22:36</t>
  </si>
  <si>
    <t>05/10/2025 23:35</t>
  </si>
  <si>
    <t>SANTA ROSA II</t>
  </si>
  <si>
    <t>TG8</t>
  </si>
  <si>
    <t>05/10/2025 10:14</t>
  </si>
  <si>
    <t>05/10/2025 16:33</t>
  </si>
  <si>
    <t>PRUEBAS DE REVALIDACION DE CEMS</t>
  </si>
  <si>
    <t>VENTANILLA</t>
  </si>
  <si>
    <t>05/10/2025 03:09</t>
  </si>
  <si>
    <t>05/10/2025 03:20</t>
  </si>
  <si>
    <t>LAVADO ON LINE DE COMPRESOR, SE REQUIERE 135 MW POR 30 MIN.</t>
  </si>
  <si>
    <t>TG3</t>
  </si>
  <si>
    <t>05/10/2025 09:00</t>
  </si>
  <si>
    <t>QUICK INSPECTION DE TURBINA</t>
  </si>
  <si>
    <t>TR3-220/16 kV</t>
  </si>
  <si>
    <t>05/10/2025 11:12</t>
  </si>
  <si>
    <t>INSPECCION DE TRANSFORMADOR DE POTENCIA</t>
  </si>
  <si>
    <t>PERUANA DE INVERSIONES EN ENERGIAS RENOVABLES S.A.</t>
  </si>
  <si>
    <t>LA PAMPA</t>
  </si>
  <si>
    <t>CL-6710</t>
  </si>
  <si>
    <t>MANTENIMIENTO PREVENTIVO ANUAL SUBESTACION PAMPA</t>
  </si>
  <si>
    <t>IN-2601</t>
  </si>
  <si>
    <t>LA PAMPA - MANTA</t>
  </si>
  <si>
    <t>L-6710</t>
  </si>
  <si>
    <t>MANTENIMIENTO PREVENTIVO DE LA LINEA MANTA-PAMPA</t>
  </si>
  <si>
    <t>MANTA I</t>
  </si>
  <si>
    <t>FUERA DE SERVICIO CH MANTA, POR MANTENIMIENTO CORRECTIVO DE VALVULA DE GUARDA UG2</t>
  </si>
  <si>
    <t>PETRAMAS</t>
  </si>
  <si>
    <t>HUAYCOLORO</t>
  </si>
  <si>
    <t>MANTENIMIENTO DE CULATAS Y PISTONES/MANTENIMIENTO DE 95750 HRS</t>
  </si>
  <si>
    <t>PLUZ ENERGIA PERU S.A.A.</t>
  </si>
  <si>
    <t>MALVINAS - BARSI</t>
  </si>
  <si>
    <t>L-2316</t>
  </si>
  <si>
    <t>ENERGIZADO POR PRUEBAS DE PUESTA EN SERVICIO PREVIO A SU INTEGRACION.</t>
  </si>
  <si>
    <t>MEDIO MUNDO</t>
  </si>
  <si>
    <t>CL-2279</t>
  </si>
  <si>
    <t>05/10/2025 08:26</t>
  </si>
  <si>
    <t>05/10/2025 17:43</t>
  </si>
  <si>
    <t>MANTENIMIENTO CORRECTIVO POR PUNTO CALIENTE EN LA TRAMPA DE ONDA DE LA FASE S DE LA LINEA L-2279 SET MEDIO MUNDO.</t>
  </si>
  <si>
    <t>05/10/2025 09:26</t>
  </si>
  <si>
    <t>05/10/2025 16:59</t>
  </si>
  <si>
    <t>MANTENIMIENTO CORRECTIVO.</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</si>
  <si>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</si>
  <si>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</si>
  <si>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</si>
  <si>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</si>
  <si>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</si>
  <si>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</si>
  <si>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</si>
  <si>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</si>
  <si>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</si>
  <si>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</si>
  <si>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</si>
  <si>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</si>
  <si>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</si>
  <si>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</si>
  <si>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</si>
  <si>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LOMERA - ZAPALLAL</t>
  </si>
  <si>
    <t xml:space="preserve">L-2117 </t>
  </si>
  <si>
    <t>05/10/2025 07:53</t>
  </si>
  <si>
    <t>05/10/2025 14:52</t>
  </si>
  <si>
    <t>REPARAR HEBRA ROTA POSTE VANO DE POSTE P-344 FASE INFERIOR, CONTRATISTA VOLTAN. REQUIERE L-2311 CON RECIERRES DESHABILITADOS. (R0122258)</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</si>
  <si>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</si>
  <si>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</si>
  <si>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</si>
  <si>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</si>
  <si>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</si>
  <si>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</si>
  <si>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</si>
  <si>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</si>
  <si>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</si>
  <si>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</si>
  <si>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MOQUEGUA</t>
  </si>
  <si>
    <t>CL-1025</t>
  </si>
  <si>
    <t>05/10/2025 12:05</t>
  </si>
  <si>
    <t>05/10/2025 13:55</t>
  </si>
  <si>
    <t>RECARGA DE GAS SF6 AL IN-4146 FASE R. (R0120000)</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</si>
  <si>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</si>
  <si>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</si>
  <si>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</si>
  <si>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</si>
  <si>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</si>
  <si>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</si>
  <si>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PUNO</t>
  </si>
  <si>
    <t>CL-6027</t>
  </si>
  <si>
    <t>05/10/2025 08:01</t>
  </si>
  <si>
    <t>05/10/2025 09:58</t>
  </si>
  <si>
    <t>RECARGA DE GAS SF6 A INTERRUPTOR IN-6214. (R0121862)</t>
  </si>
  <si>
    <t>TALARA</t>
  </si>
  <si>
    <t>CL-2249</t>
  </si>
  <si>
    <t>05/10/2025 07:45</t>
  </si>
  <si>
    <t>05/10/2025 17:20</t>
  </si>
  <si>
    <t>MP 3A LUBRICACION Y PRUEBAS DE SECCIONADORES EN CELDA, ACTIVIDAD CON CAMBIO DE BARRAS. (R0121677)</t>
  </si>
  <si>
    <t>BARRA-B</t>
  </si>
  <si>
    <t>05/10/2025 07:52</t>
  </si>
  <si>
    <t>05/10/2025 14:26</t>
  </si>
  <si>
    <t>FUERA DE SERVICIO DEBIDO A TRABAJOS DE CL2249. (R0121677)</t>
  </si>
  <si>
    <t>BARRA-A</t>
  </si>
  <si>
    <t>05/10/2025 14:35</t>
  </si>
  <si>
    <t>TINTAYA</t>
  </si>
  <si>
    <t>SVC</t>
  </si>
  <si>
    <t>OPERACION DEGRADADA POR FALLA EN EL SISTEMA DE ENFRIAMIENTO, SOLO OPERA COMO BANCO DE 15 MVAR.</t>
  </si>
  <si>
    <t>TRUJILLO NORTE - CHIMBOTE 1</t>
  </si>
  <si>
    <t>L-2232</t>
  </si>
  <si>
    <t>05/10/2025 13:16</t>
  </si>
  <si>
    <t>CORTE DE VEGETACION PELIGROSA ALREDEDOR POSTE P-411 LOCALIZADA A 3.5 METROS DEL CONDUCTOR. (R0122029)</t>
  </si>
  <si>
    <t>ZORRITOS</t>
  </si>
  <si>
    <t>BARRA A 220kV</t>
  </si>
  <si>
    <t>NO SE PUEDE LIBERAR LA BARRA  A  DE 220 KV DEBIDO A INDISPONIBILIDAD DEL SB-3259 DE LA CL-2249, SE ENCUENTRA DESALINEADO, NO REALIZA CORRECTO CIERRE CON EL FIN DE CARRERA.</t>
  </si>
  <si>
    <t>05/10/2025 07:42</t>
  </si>
  <si>
    <t>05/10/2025 17:21</t>
  </si>
  <si>
    <t>CORREGIR SECCIONADOR SB-3259 DESALINEADO, ACTIVIDAD CON BARRA  B  FUERA DE SERVICIO. (R0122010)</t>
  </si>
  <si>
    <t>BARRA B 220 kV</t>
  </si>
  <si>
    <t>05/10/2025 07:50</t>
  </si>
  <si>
    <t>05/10/2025 15:53</t>
  </si>
  <si>
    <t>FUERA DE SERVICIO DEBIDO A TRABAJOS DE CL-2249. (R0122010)</t>
  </si>
  <si>
    <t>SOUTHERN PERU CC</t>
  </si>
  <si>
    <t>DERIV. REFINERIA - REFINERIA</t>
  </si>
  <si>
    <t>L-1385/R</t>
  </si>
  <si>
    <t>Reparacion de estructuras, cambio de conductores y fibra optica de la derivacion L-1385/R</t>
  </si>
  <si>
    <t>ILO 1 - ELECTROSUR</t>
  </si>
  <si>
    <t>L-1391</t>
  </si>
  <si>
    <t>05/10/2025 06:09</t>
  </si>
  <si>
    <t>05/10/2025 10:01</t>
  </si>
  <si>
    <t>A solicitud de Electrosur, por mantenimiento de interruptor O-951</t>
  </si>
  <si>
    <t>ILO 3 - ELECTROSUR</t>
  </si>
  <si>
    <t>L-1392</t>
  </si>
  <si>
    <t>05/10/2025 06:10</t>
  </si>
  <si>
    <t>05/10/2025 09:59</t>
  </si>
  <si>
    <t>REFINERIA ILO</t>
  </si>
  <si>
    <t>RT2</t>
  </si>
  <si>
    <t>CAHUA</t>
  </si>
  <si>
    <t>CAMBIO DE UH UG1 + MANTENIMIENTO MAYOR UG1.</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</si>
  <si>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</si>
  <si>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</si>
  <si>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</si>
  <si>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</si>
  <si>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</si>
  <si>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</si>
  <si>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</si>
  <si>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TERNA PERU S.A.C.</t>
  </si>
  <si>
    <t>AGUAYTIA - PUCALLPA</t>
  </si>
  <si>
    <t>L-1156</t>
  </si>
  <si>
    <t>Mantenimiento preventivo de inspeccion diruna, para revisar el estado de las estructuras y accesorios asi como el estado de la faja de servidumbre de la L-1156, no requiere corte de energia.</t>
  </si>
  <si>
    <t>TRANSMANTARO</t>
  </si>
  <si>
    <t>CAHUACHI</t>
  </si>
  <si>
    <t>CL-T132-261_220 kV</t>
  </si>
  <si>
    <t>05/10/2025 08:23</t>
  </si>
  <si>
    <t>05/10/2025 16:36</t>
  </si>
  <si>
    <t>LIMPIEZA DE AISLADORES POR PRESENCIA DE EFLUVIOS GRADO G3 EN CADENA DE ANCLAJE. ACTIVIDAD CON BARRA  B  FUERA DE SERVICIO. PREVIAMENTE LAS CELDAS CL-6630 Y CL-6630/1 SERAN TRASLADADAS A LA SE MARCONA. (R0122263)</t>
  </si>
  <si>
    <t>CL-T132-261_60 kV</t>
  </si>
  <si>
    <t>05/10/2025 16:37</t>
  </si>
  <si>
    <t>CAMBIO DE BOBINA DE APERTURA DEL INTERRUPTOR IN-6404. LAS CARGAS CL-6630 Y CL-6630/1 PREVIAMENTE SERAN TRANSFERIDAS A LA SE MARCONA, DURANTE DICHO PERIODO LA TENSION EN LA SE MARCONA ESTARA EN 64.5KV. (R0119114)</t>
  </si>
  <si>
    <t>T132-261</t>
  </si>
  <si>
    <t>MP 6M LIMPIEZA DE AISLAMIENTO HORIZONTALES Y VERTICALES. (R0114127)</t>
  </si>
  <si>
    <t>BARRA_B_220 kV</t>
  </si>
  <si>
    <t>05/10/2025 08:48</t>
  </si>
  <si>
    <t>05/10/2025 16:48</t>
  </si>
  <si>
    <t>FUERA DE SERVICIO DEBIDO A TRABAJOS DE CL-T132-261_220 kV. (R0122263)</t>
  </si>
  <si>
    <t>05/10/2025 14:15</t>
  </si>
  <si>
    <t>CORRECCION Y CALIBRACION DE SECCIONADOR SL-9179. REQUIERE BARRA B FUERA DE SERVICIO. (R0122398) (R0122399)</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</si>
  <si>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</si>
  <si>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</si>
  <si>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</si>
  <si>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</si>
  <si>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</si>
  <si>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</si>
  <si>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</si>
  <si>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</si>
  <si>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</si>
  <si>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</si>
  <si>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</si>
  <si>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LA BREA</t>
  </si>
  <si>
    <t>BC-32</t>
  </si>
  <si>
    <t>BANCO INDISPONIBLE DEBIDO A FALLA EL 12.09.2025.</t>
  </si>
  <si>
    <t>LA NI?A</t>
  </si>
  <si>
    <t>CL-R-37</t>
  </si>
  <si>
    <t>05/10/2025 08:49</t>
  </si>
  <si>
    <t>05/10/2025 17:59</t>
  </si>
  <si>
    <t>HABILITAR DISPARO DEL REACTOR R-37 CUANDO OCURRA LA DESCONEXION POR FALLA DE LA L-5010. Se realizaran pruebas de disparo sobre los interruptores simulando la activacion del disparo de la proteccion de la L-5010. REQUIERE L-5010 F/s. (R0122283)</t>
  </si>
  <si>
    <t>LA NI?A 500 - TRUJILLO 500</t>
  </si>
  <si>
    <t>L-5010</t>
  </si>
  <si>
    <t>05/10/2025 06:39</t>
  </si>
  <si>
    <t>LINEA FUERA DE SERVICIO POR TRABAJOS DE HABILITACION DE DISPARO DEL R-37. (R0122283)</t>
  </si>
  <si>
    <t>MP 2A LIMPIEZA MANUAL DE AISLADORES DE VIDRIO ENGOMADOS DE TORRES T-1 A T-21.  (R0114013)</t>
  </si>
  <si>
    <t>FUERA DE SERVICIO DEBIDO A LOS TRABAJOS EN LOS REACTORES R-25 Y R-24. (R0120485) (R0116993)</t>
  </si>
  <si>
    <t>ORCOTUNA</t>
  </si>
  <si>
    <t>CONFIGURACION DOBLE BARRA INVERTIDA DEBIDO A ANOMALIA EN SECCIONADOR SA-8637 DEL T108-261, INDISPONE CAMBIO DE BARRAS. PARA DESCONECTAR LA BARRA  B  220KV SE REQUERIRIA DESCONEXION DEL T108-261.</t>
  </si>
  <si>
    <t>SIST.INTERCONECTADO</t>
  </si>
  <si>
    <t>Esq. Reactor la Niña</t>
  </si>
  <si>
    <t>ESQUEMA REACTOR LA NI?A DESHABILITADO ACORDE A LO INFORMADO POR TRANSMANTARO.</t>
  </si>
  <si>
    <t>SOCABAYA</t>
  </si>
  <si>
    <t>SVC-5</t>
  </si>
  <si>
    <t>OPERACION DEGRADADA DEL SVC-5 DENTRO DE LOS SIGUIENTES LIMITES -100/+198 MVAR POR FALLA EN SECCIONADOR SA-1423 DEL TSC-22 OCURRIDO EL 20.07.2024.</t>
  </si>
  <si>
    <t>TRUJILLO 500</t>
  </si>
  <si>
    <t>CL-5010</t>
  </si>
  <si>
    <t>05/10/2025 06:35</t>
  </si>
  <si>
    <t>LIMPIEZA Y APLICACION DE GRASA SILICONA EN CADENAS ASOCIADA A CL-5010 CON EFLUVIOS GRADO G3. (R0122040)</t>
  </si>
  <si>
    <t>R-24</t>
  </si>
  <si>
    <t>MP 15A ENGOMADO DE AISLAMIENTO EN CELDA DEL REACTOR (CORTE 1), REQUIERE L-5010 FUERA DE SERVICIO. (R0116993)</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</si>
  <si>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</si>
  <si>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</si>
  <si>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</si>
  <si>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</si>
  <si>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</si>
  <si>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</si>
  <si>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</si>
  <si>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ANASHIRONI</t>
  </si>
  <si>
    <t>CH. Anashironi Fuera de Servicio por mantenimiento preventivo por revision de sistema de lubricacion. * Inspeccion de cojinete inferior LA.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</si>
  <si>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</si>
  <si>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</si>
  <si>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</si>
  <si>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</si>
  <si>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</si>
  <si>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</si>
  <si>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</si>
  <si>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</si>
  <si>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</si>
  <si>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</si>
  <si>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</si>
  <si>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</si>
  <si>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</si>
  <si>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</si>
  <si>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</si>
  <si>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</si>
  <si>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SAN GABAN</t>
  </si>
  <si>
    <t>CELEPSA</t>
  </si>
  <si>
    <t>PLANTA DE RESERVA FRIA DE GENERACION  DE ETEN S.A.</t>
  </si>
  <si>
    <t>EMPRESA DE GENERACION HUALLAGA</t>
  </si>
  <si>
    <t>LA VIRGEN</t>
  </si>
  <si>
    <t>CHINANGO S.A.C.</t>
  </si>
  <si>
    <t>HIDROELECTRICA HUANCHOR S.A.C.</t>
  </si>
  <si>
    <t>CENTRALES SANTA ROSA S.A.C.</t>
  </si>
  <si>
    <t>EMPRESA DE GENERACION HUANZA</t>
  </si>
  <si>
    <t>INFRAESTRUCTURAS Y ENERGIAS DEL PERU S.A.C.</t>
  </si>
  <si>
    <t>COLCA SOLAR S.A.C.</t>
  </si>
  <si>
    <t>ENERGIA RENOVABLE DEL SUR S.A.</t>
  </si>
  <si>
    <t>GR CORTARRAMA SOCIEDAD ANONIMA CERRADA</t>
  </si>
  <si>
    <t>GR TARUCA SOCIEDAD ANONIMA CERRADA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</si>
  <si>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</si>
  <si>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</si>
  <si>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</si>
  <si>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</si>
  <si>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</si>
  <si>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</si>
  <si>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</si>
  <si>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</si>
  <si>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</si>
  <si>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</si>
  <si>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</si>
  <si>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</si>
  <si>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</si>
  <si>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</si>
  <si>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</si>
  <si>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</si>
  <si>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</si>
  <si>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</si>
  <si>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</si>
  <si>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</si>
  <si>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</si>
  <si>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</si>
  <si>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</si>
  <si>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</si>
  <si>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</si>
  <si>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</si>
  <si>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</si>
  <si>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</si>
  <si>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</si>
  <si>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</si>
  <si>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ELECTRO ORIENTE</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</si>
  <si>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</si>
  <si>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</si>
  <si>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</si>
  <si>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</si>
  <si>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</si>
  <si>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</si>
  <si>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</si>
  <si>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</si>
  <si>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</si>
  <si>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</si>
  <si>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</si>
  <si>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</si>
  <si>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</si>
  <si>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</si>
  <si>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</si>
  <si>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</si>
  <si>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</si>
  <si>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</si>
  <si>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</si>
  <si>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</si>
  <si>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</si>
  <si>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</si>
  <si>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</si>
  <si>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</si>
  <si>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</si>
  <si>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</si>
  <si>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</si>
  <si>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</si>
  <si>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</si>
  <si>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</si>
  <si>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</si>
  <si>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</si>
  <si>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</si>
  <si>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</si>
  <si>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</si>
  <si>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</si>
  <si>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</si>
  <si>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</si>
  <si>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</si>
  <si>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</si>
  <si>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</si>
  <si>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</si>
  <si>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</si>
  <si>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</si>
  <si>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</si>
  <si>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</si>
  <si>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</si>
  <si>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</si>
  <si>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</si>
  <si>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</si>
  <si>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</si>
  <si>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</si>
  <si>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</si>
  <si>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</si>
  <si>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</si>
  <si>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</si>
  <si>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</si>
  <si>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</si>
  <si>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</si>
  <si>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</si>
  <si>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</si>
  <si>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</si>
  <si>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</si>
  <si>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</si>
  <si>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</si>
  <si>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</si>
  <si>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</si>
  <si>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</si>
  <si>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</si>
  <si>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</si>
  <si>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</si>
  <si>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</si>
  <si>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</si>
  <si>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</si>
  <si>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</si>
  <si>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</si>
  <si>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</si>
  <si>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</si>
  <si>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</si>
  <si>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</si>
  <si>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</si>
  <si>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</si>
  <si>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</si>
  <si>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</si>
  <si>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</si>
  <si>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</si>
  <si>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</si>
  <si>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</si>
  <si>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</si>
  <si>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</si>
  <si>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</si>
  <si>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</si>
  <si>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</si>
  <si>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</si>
  <si>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</si>
  <si>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</si>
  <si>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</si>
  <si>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</si>
  <si>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</si>
  <si>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</si>
  <si>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</si>
  <si>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</si>
  <si>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</si>
  <si>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</si>
  <si>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</si>
  <si>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</si>
  <si>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</si>
  <si>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</si>
  <si>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</si>
  <si>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</si>
  <si>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</si>
  <si>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</si>
  <si>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</si>
  <si>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</si>
  <si>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</si>
  <si>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</si>
  <si>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</si>
  <si>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</si>
  <si>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</si>
  <si>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</si>
  <si>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</si>
  <si>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</si>
  <si>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</si>
  <si>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</si>
  <si>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</si>
  <si>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</si>
  <si>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</si>
  <si>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</si>
  <si>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</si>
  <si>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</si>
  <si>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</si>
  <si>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</si>
  <si>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</si>
  <si>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</si>
  <si>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</si>
  <si>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</si>
  <si>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</si>
  <si>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</si>
  <si>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</si>
  <si>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</si>
  <si>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</si>
  <si>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</si>
  <si>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</si>
  <si>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</si>
  <si>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</si>
  <si>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</si>
  <si>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</si>
  <si>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</si>
  <si>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</si>
  <si>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</si>
  <si>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</si>
  <si>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</si>
  <si>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</si>
  <si>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</si>
  <si>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</si>
  <si>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</si>
  <si>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</si>
  <si>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</si>
  <si>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</si>
  <si>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</si>
  <si>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</si>
  <si>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</si>
  <si>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</si>
  <si>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</si>
  <si>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</si>
  <si>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</si>
  <si>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</si>
  <si>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</si>
  <si>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</si>
  <si>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</si>
  <si>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</si>
  <si>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</si>
  <si>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</si>
  <si>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</si>
  <si>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</si>
  <si>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</si>
  <si>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</si>
  <si>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</si>
  <si>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</si>
  <si>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</si>
  <si>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</si>
  <si>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</si>
  <si>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</si>
  <si>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</si>
  <si>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</si>
  <si>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</si>
  <si>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</si>
  <si>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</si>
  <si>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</si>
  <si>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</si>
  <si>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</si>
  <si>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</si>
  <si>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</si>
  <si>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</si>
  <si>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</si>
  <si>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</si>
  <si>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</si>
  <si>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</si>
  <si>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</si>
  <si>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</si>
  <si>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</si>
  <si>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</si>
  <si>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</si>
  <si>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</si>
  <si>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</si>
  <si>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</si>
  <si>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</si>
  <si>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</si>
  <si>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</si>
  <si>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</si>
  <si>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</si>
  <si>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</si>
  <si>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06/10/2025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</si>
  <si>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</si>
  <si>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</si>
  <si>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</si>
  <si>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</si>
  <si>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</si>
  <si>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</si>
  <si>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</si>
  <si>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</si>
  <si>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</si>
  <si>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</si>
  <si>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</si>
  <si>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</si>
  <si>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</si>
  <si>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</si>
  <si>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</si>
  <si>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</si>
  <si>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</si>
  <si>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</si>
  <si>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</si>
  <si>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</si>
  <si>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</si>
  <si>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</si>
  <si>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</si>
  <si>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</si>
  <si>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</si>
  <si>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</si>
  <si>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</si>
  <si>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</si>
  <si>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</si>
  <si>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</si>
  <si>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</si>
  <si>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</si>
  <si>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</si>
  <si>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</si>
  <si>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</si>
  <si>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</si>
  <si>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</si>
  <si>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</si>
  <si>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</si>
  <si>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</si>
  <si>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</si>
  <si>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</si>
  <si>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</si>
  <si>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</si>
  <si>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</si>
  <si>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</si>
  <si>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</si>
  <si>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</si>
  <si>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</si>
  <si>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</si>
  <si>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</si>
  <si>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</si>
  <si>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</si>
  <si>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</si>
  <si>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</si>
  <si>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</si>
  <si>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</si>
  <si>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</si>
  <si>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</si>
  <si>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</si>
  <si>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</si>
  <si>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</si>
  <si>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</si>
  <si>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</si>
  <si>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</si>
  <si>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</si>
  <si>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</si>
  <si>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</si>
  <si>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</si>
  <si>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</si>
  <si>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</si>
  <si>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</si>
  <si>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</si>
  <si>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</si>
  <si>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</si>
  <si>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</si>
  <si>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</si>
  <si>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</si>
  <si>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</si>
  <si>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</si>
  <si>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</si>
  <si>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</si>
  <si>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</si>
  <si>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</si>
  <si>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</si>
  <si>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</si>
  <si>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</si>
  <si>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</si>
  <si>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</si>
  <si>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</si>
  <si>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</si>
  <si>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</si>
  <si>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</si>
  <si>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</si>
  <si>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</si>
  <si>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</si>
  <si>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</si>
  <si>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</si>
  <si>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</si>
  <si>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</si>
  <si>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</si>
  <si>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</si>
  <si>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</si>
  <si>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</si>
  <si>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</si>
  <si>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</si>
  <si>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</si>
  <si>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</si>
  <si>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</si>
  <si>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</si>
  <si>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</si>
  <si>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</si>
  <si>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</si>
  <si>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</si>
  <si>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</si>
  <si>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</si>
  <si>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</si>
  <si>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</si>
  <si>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</si>
  <si>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</si>
  <si>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</si>
  <si>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</si>
  <si>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</si>
  <si>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</si>
  <si>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</si>
  <si>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</si>
  <si>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</si>
  <si>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</si>
  <si>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</si>
  <si>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</si>
  <si>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</si>
  <si>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</si>
  <si>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</si>
  <si>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</si>
  <si>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</si>
  <si>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</si>
  <si>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</si>
  <si>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</si>
  <si>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</si>
  <si>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</si>
  <si>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</si>
  <si>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</si>
  <si>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</si>
  <si>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</si>
  <si>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CERRO DEL AGUILA</t>
  </si>
  <si>
    <t>M.C.H. CERRO DEL AGUILA</t>
  </si>
  <si>
    <t>C.H. LA VIRGEN</t>
  </si>
  <si>
    <t>C.H. RONCADOR</t>
  </si>
  <si>
    <t>C.H. CAÑA BRAVA</t>
  </si>
  <si>
    <t>C.H. CAÑON DEL PATO</t>
  </si>
  <si>
    <t>C.H. CARHUAQUERO IV</t>
  </si>
  <si>
    <t>C.H. CALLAHUANCA</t>
  </si>
  <si>
    <t>TOTAL MWh</t>
  </si>
  <si>
    <t>C.H. HER 1</t>
  </si>
  <si>
    <t>%</t>
  </si>
  <si>
    <t>C.H. HUAMPANI</t>
  </si>
  <si>
    <t>C.H. HUINCO</t>
  </si>
  <si>
    <t>C.H. MATUCANA</t>
  </si>
  <si>
    <t>C.H. MOYOPAMPA</t>
  </si>
  <si>
    <t>C.H. SAN GABAN II</t>
  </si>
  <si>
    <t>PCH TUPURI</t>
  </si>
  <si>
    <t xml:space="preserve">SINERSA                                           </t>
  </si>
  <si>
    <t>C.H. CHANCAY</t>
  </si>
  <si>
    <t>C.H. POECHOS II</t>
  </si>
  <si>
    <t>C.H. ARCATA</t>
  </si>
  <si>
    <t>C.H. CAHUA</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</si>
  <si>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</si>
  <si>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</si>
  <si>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</si>
  <si>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</si>
  <si>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</si>
  <si>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</si>
  <si>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</si>
  <si>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</si>
  <si>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</si>
  <si>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</si>
  <si>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</si>
  <si>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</si>
  <si>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</si>
  <si>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</si>
  <si>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</si>
  <si>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</si>
  <si>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</si>
  <si>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</si>
  <si>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</si>
  <si>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</si>
  <si>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</si>
  <si>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</si>
  <si>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</si>
  <si>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</si>
  <si>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</si>
  <si>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</si>
  <si>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</si>
  <si>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</si>
  <si>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</si>
  <si>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</si>
  <si>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</si>
  <si>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</si>
  <si>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</si>
  <si>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</si>
  <si>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</si>
  <si>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</si>
  <si>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</si>
  <si>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</si>
  <si>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</si>
  <si>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</si>
  <si>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</si>
  <si>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</si>
  <si>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</si>
  <si>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</si>
  <si>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</si>
  <si>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</si>
  <si>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</si>
  <si>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</si>
  <si>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</si>
  <si>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</si>
  <si>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</si>
  <si>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</si>
  <si>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</si>
  <si>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</si>
  <si>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</si>
  <si>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</si>
  <si>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</si>
  <si>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</si>
  <si>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</si>
  <si>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miércoles, 1 de Octubre del 2025 - domingo, 5 de Octubre del 2025</t>
  </si>
  <si>
    <t>EVOLUCIÓN DE LA PRODUCCIÓN DE LA ENERGÍA DIARIA DE LOS INTEGRANTES DEL COES (MWh)</t>
  </si>
  <si>
    <t>UNIDAD</t>
  </si>
  <si>
    <t>TIPO</t>
  </si>
  <si>
    <t>Octubre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</si>
  <si>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</si>
  <si>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</si>
  <si>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</si>
  <si>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</si>
  <si>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</si>
  <si>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</si>
  <si>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</si>
  <si>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</si>
  <si>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</si>
  <si>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</si>
  <si>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</si>
  <si>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</si>
  <si>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</si>
  <si>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</si>
  <si>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</si>
  <si>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</si>
  <si>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</si>
  <si>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</si>
  <si>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</si>
  <si>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</si>
  <si>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</si>
  <si>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</si>
  <si>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</si>
  <si>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</si>
  <si>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</si>
  <si>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</si>
  <si>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</si>
  <si>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</si>
  <si>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</si>
  <si>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</si>
  <si>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</si>
  <si>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</si>
  <si>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</si>
  <si>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</si>
  <si>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</si>
  <si>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</si>
  <si>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</si>
  <si>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</si>
  <si>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</si>
  <si>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</si>
  <si>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</si>
  <si>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</si>
  <si>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</si>
  <si>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</si>
  <si>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</si>
  <si>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</si>
  <si>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</si>
  <si>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</si>
  <si>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</si>
  <si>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</si>
  <si>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</si>
  <si>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</si>
  <si>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</si>
  <si>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C.H. PARIAC</t>
  </si>
  <si>
    <t>C.S. SAN MARTIN SOLAR</t>
  </si>
  <si>
    <t>C.S. SUNNY</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</si>
  <si>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</si>
  <si>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</si>
  <si>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</si>
  <si>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</si>
  <si>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</si>
  <si>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</si>
  <si>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</si>
  <si>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</si>
  <si>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</si>
  <si>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</si>
  <si>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</si>
  <si>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</si>
  <si>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</si>
  <si>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 xml:space="preserve">TV             </t>
  </si>
  <si>
    <t xml:space="preserve">PANAMERICANA  SOLAR SAC. </t>
  </si>
  <si>
    <t>C.S. PANAMERICANA SOLAR</t>
  </si>
  <si>
    <t>C.E. MARCONA</t>
  </si>
  <si>
    <t>C.E. TRES HERMANAS</t>
  </si>
  <si>
    <t>C.H. MANTA I</t>
  </si>
  <si>
    <t>C.T. LA GRINGA</t>
  </si>
  <si>
    <t>C.T.B DOÑA CATALINA</t>
  </si>
  <si>
    <t>C.T.B. CALLAO</t>
  </si>
  <si>
    <t>C.T. RF DE GENERACION ETEN</t>
  </si>
  <si>
    <t>RF-ETENGT1</t>
  </si>
  <si>
    <t>RF-ETENGT2</t>
  </si>
  <si>
    <t>C.S. REPARTICION</t>
  </si>
  <si>
    <t>C.T. SAN NICOLAS</t>
  </si>
  <si>
    <t>CUMMINS</t>
  </si>
  <si>
    <t>TV1</t>
  </si>
  <si>
    <t>TV2</t>
  </si>
  <si>
    <t>TV3</t>
  </si>
  <si>
    <t>C.H. GALLITO CIEGO</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</si>
  <si>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</si>
  <si>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</si>
  <si>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</si>
  <si>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</si>
  <si>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</si>
  <si>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</si>
  <si>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</si>
  <si>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</si>
  <si>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</si>
  <si>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</si>
  <si>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</si>
  <si>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</si>
  <si>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</si>
  <si>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</si>
  <si>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</si>
  <si>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</si>
  <si>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</si>
  <si>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</si>
  <si>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</si>
  <si>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</si>
  <si>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</si>
  <si>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</si>
  <si>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</si>
  <si>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</si>
  <si>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</si>
  <si>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</si>
  <si>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</si>
  <si>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</si>
  <si>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</si>
  <si>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</si>
  <si>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</si>
  <si>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</si>
  <si>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</si>
  <si>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</si>
  <si>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</si>
  <si>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</si>
  <si>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</si>
  <si>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</si>
  <si>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</si>
  <si>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</si>
  <si>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</si>
  <si>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</si>
  <si>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</si>
  <si>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</si>
  <si>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</si>
  <si>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</si>
  <si>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</si>
  <si>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</si>
  <si>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</si>
  <si>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</si>
  <si>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</si>
  <si>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</si>
  <si>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</si>
  <si>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</si>
  <si>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06/10/2025 00:00:00</t>
  </si>
  <si>
    <t>POR COGENERACION</t>
  </si>
  <si>
    <t>...</t>
  </si>
  <si>
    <t>MAPLE- BAGAZO</t>
  </si>
  <si>
    <t>05/10/2025 23:58:00</t>
  </si>
  <si>
    <t>NO IDENTIFICADO</t>
  </si>
  <si>
    <t>SAN_JACINTO - BAGAZO</t>
  </si>
  <si>
    <t>AGROLMOS TV1 &amp; TV2 - BAGAZO</t>
  </si>
  <si>
    <t>05/10/2025 07:48:00</t>
  </si>
  <si>
    <t>05/10/2025 08:05:00</t>
  </si>
  <si>
    <t>G-1</t>
  </si>
  <si>
    <t>CANA BRAVA TV1 - BAGAZO</t>
  </si>
  <si>
    <t>MALACAS2 TG4 - GAS</t>
  </si>
  <si>
    <t>05/10/2025 04:43:00</t>
  </si>
  <si>
    <t>05/10/2025 05:34:00</t>
  </si>
  <si>
    <t>POR PRUEBAS</t>
  </si>
  <si>
    <t>CHILCA1 CCOMB TG1 - GAS</t>
  </si>
  <si>
    <t>05/10/2025 15:46:00</t>
  </si>
  <si>
    <t>A MINIMA CARGA</t>
  </si>
  <si>
    <t>CHILCA1 TG3 - GAS</t>
  </si>
  <si>
    <t>05/10/2025 13:13:00</t>
  </si>
  <si>
    <t>05/10/2025 12:49:00</t>
  </si>
  <si>
    <t>CHILCA1 CCOMB TG1 &amp; TG3 - GAS</t>
  </si>
  <si>
    <t>POR POTENCIA O ENERGIA</t>
  </si>
  <si>
    <t>S/C generar a 283 MW.
A las 16:56 h, S/C generar a 450 MW.
A las 17:05 h, S/C generar a máximo.
A las 22:54 h, S/C generar a 400 MW.
A las 23:12 h, S/C generar a 283 MW.
A las 23:42 h, S/C generar a máximo.</t>
  </si>
  <si>
    <t>FENIX CCOMB GT11 &amp; GT12 - GAS</t>
  </si>
  <si>
    <t>05/10/2025 01:57:00</t>
  </si>
  <si>
    <t>05/10/2025 18:04:00</t>
  </si>
  <si>
    <t>05/10/2025 20:47:00</t>
  </si>
  <si>
    <t>REF_TALARA TV1 - NLH_RFG</t>
  </si>
  <si>
    <t>REF_TALARA TV2 - NLH_RFG</t>
  </si>
  <si>
    <t>KALLPA CCOMB TG1 &amp; TG2 &amp; TG3 - GAS</t>
  </si>
  <si>
    <t>05/10/2025 01:24:00</t>
  </si>
  <si>
    <t>05/10/2025 00:34:00</t>
  </si>
  <si>
    <t>00:34h o/p TG1 Kallpa</t>
  </si>
  <si>
    <t>KALLPA CCOMB TG2 &amp; TG3 - GAS</t>
  </si>
  <si>
    <t>05/10/2025 08:13:00</t>
  </si>
  <si>
    <t xml:space="preserve">A las 03:04 h, S/C generar a 513 MW.
A las 06:18 h, S/C generar a 333 MW.
</t>
  </si>
  <si>
    <t>KALLPA TG1 - GAS</t>
  </si>
  <si>
    <t>05/10/2025 01:42:00</t>
  </si>
  <si>
    <t>05/10/2025 21:44:00</t>
  </si>
  <si>
    <t>A las 09:15 h, S/C generar 500 MW.
A las 09:42 h, S/C generar a 550 MW.
A las 12:00 h, S/C generar a 450 MW.
A las 12:28 h, S/C generar a 400 MW.
A las 15:40 h, S/C generar a 333 MW.
A las 17:26 h, S/C generar a 500 MW.
A las 18:05 h, S/C generar a máximo.
A las 20:50 h, S/C generar a 450 MW.
A las 21:44 h, S/C generar a 333 MW.</t>
  </si>
  <si>
    <t>LAS FLORES CCOMB TG1 - GAS</t>
  </si>
  <si>
    <t>05/10/2025 08:07:00</t>
  </si>
  <si>
    <t>A las 06:40 h, S/C generar a 220 MW.
A las 06:49 h, S/C generar a 178 MW.</t>
  </si>
  <si>
    <t>A las 15:54 h, S/C generar a 178 MW.
A las 16:48 h, S/C generar a máximo.</t>
  </si>
  <si>
    <t>STA ROSA TG8 - GAS</t>
  </si>
  <si>
    <t>05/10/2025 10:14:00</t>
  </si>
  <si>
    <t>05/10/2025 16:33:00</t>
  </si>
  <si>
    <t>VENTANILLA CCOMB TG3 &amp; TG4 - GAS</t>
  </si>
  <si>
    <t>05/10/2025 01:15:00</t>
  </si>
  <si>
    <t>05/10/2025 00:47:00</t>
  </si>
  <si>
    <t>00:47h se dió o/p a la TG3 de Ventanilla</t>
  </si>
  <si>
    <t>VENTANILLA CCOMB TG4 - GAS</t>
  </si>
  <si>
    <t>05/10/2025 16:03:00</t>
  </si>
  <si>
    <t>VENTANILLA TG3 - GAS</t>
  </si>
  <si>
    <t>05/10/2025 01:28:00</t>
  </si>
  <si>
    <t>05/10/2025 16:46:00</t>
  </si>
  <si>
    <t>HUAYCOLORO - BIOGAS</t>
  </si>
  <si>
    <t>LA GRINGA V - BIOGAS</t>
  </si>
  <si>
    <t>DONA CATALINA  - BIOGAS</t>
  </si>
  <si>
    <t>CALLAO - BIOGAS</t>
  </si>
  <si>
    <t>Hora Inicio y Fin de Indisponibilidades de las Unidades de Generación SEIN</t>
  </si>
  <si>
    <t>Mantenimiento anual, reparación integral y reemplazo de componentes de turbina.</t>
  </si>
  <si>
    <t>Mantenimiento anual equipos hidromecánicos, civil</t>
  </si>
  <si>
    <t>Inspección de Rodete Francis (Parada de Central).</t>
  </si>
  <si>
    <t>Inspección de Rodete Pelton (Parada de Central).</t>
  </si>
  <si>
    <t>Inspección y mantenimiento general del túnel de aducción, Inspección y mantenimiento general de Represa. Inspección  de Grupos  Hidráulicos.</t>
  </si>
  <si>
    <t>inspección de Rodete Pelton (Parada de Central).</t>
  </si>
  <si>
    <t>Mantenimiento de anillo colector y sistema de excitación: Por elevada temperatura en el anillo rozante del anillo de excitación.</t>
  </si>
  <si>
    <t>Mantenimiento por 32,000 horas de operación. A las 15:32 se declara finalizado el mantenimiento mayor</t>
  </si>
  <si>
    <t>YUNCÁN</t>
  </si>
  <si>
    <t>INSTALACIÓN Y PRUEBAS DE RELÉ DE FALLA A TIERRA DEL SISTEMA DE EXCITACIÓN</t>
  </si>
  <si>
    <t>Mantenimiento de cámara de carga, transformador (por parada de Central Machupicchu)</t>
  </si>
  <si>
    <t>F/S por limpieza de Canales y cámara de carga Pariac</t>
  </si>
  <si>
    <t>CAÑÓN DEL PATO</t>
  </si>
  <si>
    <t>Reparación caja turbina U5, cambio de sellos y componentes inyector 5AS, 5AI y 5BS</t>
  </si>
  <si>
    <t>Reparación caja turbina U6</t>
  </si>
  <si>
    <t>FUERA DE SERVICIO CH MANTA, POR MANTENIMIENTO CORRECTIVO DE VÁLVULA DE GUARDA UG2</t>
  </si>
  <si>
    <t>CAMBIO DE NUCLEO + REBOBINADO DE GENERADOR UG4 + MANTENIMIENTO MAYOR UG4 + Inspección Semestral 2 F/S UG4</t>
  </si>
  <si>
    <t>CH. Anashironi Fuera de Servicio por mantenimiento preventivo por revisión de sistema de lubricación. * Inspeccion de cojinete inferior LA.</t>
  </si>
  <si>
    <t>EJECUTADO</t>
  </si>
  <si>
    <t>Domingo 5 de Octubre del 2025 / SEM N° 40</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</si>
  <si>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</si>
  <si>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</si>
  <si>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</si>
  <si>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</si>
  <si>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</si>
  <si>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</si>
  <si>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</si>
  <si>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</si>
  <si>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</si>
  <si>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</si>
  <si>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</si>
  <si>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</si>
  <si>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</si>
  <si>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</si>
  <si>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</si>
  <si>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</si>
  <si>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</si>
  <si>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</si>
  <si>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</si>
  <si>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</si>
  <si>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</si>
  <si>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</si>
  <si>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</si>
  <si>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</si>
  <si>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</si>
  <si>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</si>
  <si>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</si>
  <si>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</si>
  <si>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</si>
  <si>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</si>
  <si>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</si>
  <si>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</si>
  <si>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</si>
  <si>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</si>
  <si>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</si>
  <si>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</si>
  <si>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</si>
  <si>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</si>
  <si>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</si>
  <si>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</si>
  <si>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</si>
  <si>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</si>
  <si>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</si>
  <si>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</si>
  <si>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</si>
  <si>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</si>
  <si>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</si>
  <si>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</si>
  <si>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</si>
  <si>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</si>
  <si>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</si>
  <si>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</si>
  <si>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</si>
  <si>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</si>
  <si>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</si>
  <si>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</si>
  <si>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</si>
  <si>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</si>
  <si>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</si>
  <si>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</si>
  <si>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</si>
  <si>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</si>
  <si>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</si>
  <si>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</si>
  <si>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</si>
  <si>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</si>
  <si>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</si>
  <si>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</si>
  <si>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</si>
  <si>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</si>
  <si>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</si>
  <si>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</si>
  <si>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</si>
  <si>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</si>
  <si>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</si>
  <si>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</si>
  <si>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</si>
  <si>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</si>
  <si>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</si>
  <si>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</si>
  <si>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</si>
  <si>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</si>
  <si>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</si>
  <si>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</si>
  <si>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</si>
  <si>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</si>
  <si>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</si>
  <si>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</si>
  <si>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</si>
  <si>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</si>
  <si>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</si>
  <si>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</si>
  <si>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</si>
  <si>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</si>
  <si>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</si>
  <si>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</si>
  <si>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</si>
  <si>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</si>
  <si>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</si>
  <si>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</si>
  <si>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</si>
  <si>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</si>
  <si>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</si>
  <si>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</si>
  <si>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</si>
  <si>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</si>
  <si>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</si>
  <si>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</si>
  <si>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</si>
  <si>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</si>
  <si>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</si>
  <si>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</si>
  <si>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</si>
  <si>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4313662.11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</si>
  <si>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</si>
  <si>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</si>
  <si>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</si>
  <si>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</si>
  <si>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</si>
  <si>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</si>
  <si>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</si>
  <si>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</si>
  <si>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</si>
  <si>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</si>
  <si>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</si>
  <si>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</si>
  <si>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</si>
  <si>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</si>
  <si>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</si>
  <si>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</si>
  <si>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</si>
  <si>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</si>
  <si>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</si>
  <si>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</si>
  <si>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</si>
  <si>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</si>
  <si>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</si>
  <si>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</si>
  <si>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</si>
  <si>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</si>
  <si>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</si>
  <si>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</si>
  <si>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</si>
  <si>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</si>
  <si>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</si>
  <si>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</si>
  <si>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</si>
  <si>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</si>
  <si>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</si>
  <si>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</si>
  <si>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</si>
  <si>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</si>
  <si>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</si>
  <si>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</si>
  <si>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</si>
  <si>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</si>
  <si>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</si>
  <si>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</si>
  <si>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</si>
  <si>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</si>
  <si>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</si>
  <si>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</si>
  <si>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</si>
  <si>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</si>
  <si>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</si>
  <si>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</si>
  <si>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</si>
  <si>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</si>
  <si>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</si>
  <si>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</si>
  <si>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</si>
  <si>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</si>
  <si>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</si>
  <si>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</si>
  <si>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</si>
  <si>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</si>
  <si>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</si>
  <si>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</si>
  <si>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</si>
  <si>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</si>
  <si>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</si>
  <si>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</si>
  <si>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</si>
  <si>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</si>
  <si>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</si>
  <si>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</si>
  <si>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</si>
  <si>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</si>
  <si>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</si>
  <si>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</si>
  <si>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</si>
  <si>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</si>
  <si>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</si>
  <si>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</si>
  <si>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</si>
  <si>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</si>
  <si>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</si>
  <si>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</si>
  <si>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</si>
  <si>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</si>
  <si>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</si>
  <si>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</si>
  <si>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</si>
  <si>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</si>
  <si>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</si>
  <si>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</si>
  <si>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</si>
  <si>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</si>
  <si>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</si>
  <si>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</si>
  <si>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</si>
  <si>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</si>
  <si>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</si>
  <si>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</si>
  <si>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</si>
  <si>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</si>
  <si>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</si>
  <si>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</si>
  <si>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</si>
  <si>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</si>
  <si>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</si>
  <si>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</si>
  <si>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</si>
  <si>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</si>
  <si>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</si>
  <si>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</si>
  <si>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</si>
  <si>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</si>
  <si>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</si>
  <si>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</si>
  <si>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</si>
  <si>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</si>
  <si>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</si>
  <si>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</si>
  <si>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</si>
  <si>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</si>
  <si>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</si>
  <si>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</si>
  <si>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</si>
  <si>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</si>
  <si>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</si>
  <si>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</si>
  <si>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</si>
  <si>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</si>
  <si>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</si>
  <si>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</si>
  <si>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</si>
  <si>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</si>
  <si>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</si>
  <si>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PAUCARTAMBO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</si>
  <si>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</si>
  <si>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</si>
  <si>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</si>
  <si>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</si>
  <si>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</si>
  <si>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</si>
  <si>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</si>
  <si>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</si>
  <si>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</si>
  <si>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</si>
  <si>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</si>
  <si>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</si>
  <si>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</si>
  <si>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</si>
  <si>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</si>
  <si>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</si>
  <si>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</si>
  <si>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DIESEL EN PLANTA</t>
  </si>
  <si>
    <t>Reporte de Consumo de Combustibles</t>
  </si>
  <si>
    <t>CONSUMO DE COMBUSTIBLES - LÍQUIDO, SÓLIDO, GASEOSO</t>
  </si>
  <si>
    <t>MEDIDOR</t>
  </si>
  <si>
    <t>05/Oct</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</si>
  <si>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</si>
  <si>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</si>
  <si>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</si>
  <si>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</si>
  <si>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</si>
  <si>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</si>
  <si>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</si>
  <si>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</si>
  <si>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</si>
  <si>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</si>
  <si>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</si>
  <si>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</si>
  <si>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</si>
  <si>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</si>
  <si>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</si>
  <si>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</si>
  <si>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</si>
  <si>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</si>
  <si>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</si>
  <si>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</si>
  <si>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</si>
  <si>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</si>
  <si>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</si>
  <si>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</si>
  <si>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</si>
  <si>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</si>
  <si>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</si>
  <si>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</si>
  <si>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</si>
  <si>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</si>
  <si>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</si>
  <si>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</si>
  <si>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</si>
  <si>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</si>
  <si>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</si>
  <si>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</si>
  <si>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</si>
  <si>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</si>
  <si>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</si>
  <si>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</si>
  <si>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</si>
  <si>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</si>
  <si>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</si>
  <si>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</si>
  <si>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</si>
  <si>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</si>
  <si>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</si>
  <si>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</si>
  <si>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</si>
  <si>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</si>
  <si>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</si>
  <si>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</si>
  <si>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</si>
  <si>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</si>
  <si>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</si>
  <si>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</si>
  <si>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</si>
  <si>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</si>
  <si>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</si>
  <si>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</si>
  <si>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</si>
  <si>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</si>
  <si>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</si>
  <si>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</si>
  <si>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</si>
  <si>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</si>
  <si>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</si>
  <si>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</si>
  <si>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</si>
  <si>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</si>
  <si>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</si>
  <si>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</si>
  <si>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</si>
  <si>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</si>
  <si>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</si>
  <si>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05/10/2025 01:00</t>
  </si>
  <si>
    <t>05/10/2025 02:00</t>
  </si>
  <si>
    <t>05/10/2025 03:00</t>
  </si>
  <si>
    <t>05/10/2025 04:00</t>
  </si>
  <si>
    <t>05/10/2025 05:00</t>
  </si>
  <si>
    <t>05/10/2025 07:00</t>
  </si>
  <si>
    <t>05/10/2025 11:00</t>
  </si>
  <si>
    <t>05/10/2025 12:00</t>
  </si>
  <si>
    <t>05/10/2025 13:00</t>
  </si>
  <si>
    <t>05/10/2025 15:00</t>
  </si>
  <si>
    <t>05/10/2025 16:00</t>
  </si>
  <si>
    <t>05/10/2025 19:00</t>
  </si>
  <si>
    <t>05/10/2025 20:00</t>
  </si>
  <si>
    <t>05/10/2025 21:00</t>
  </si>
  <si>
    <t>05/10/2025 22:00</t>
  </si>
  <si>
    <t>05/10/2025 23:00</t>
  </si>
  <si>
    <t>TEMPERATURA AMBIENTE (ºC)</t>
  </si>
  <si>
    <t>Disponibilidad de Gas Natural de las Centrales Termoeléctricas</t>
  </si>
  <si>
    <t>GASEODUCTO</t>
  </si>
  <si>
    <t>VOLUMEN DE GAS (Mm3)</t>
  </si>
  <si>
    <t>INICIAL</t>
  </si>
  <si>
    <t>GASEODUCTO DE CAMISEA (EGESUR)</t>
  </si>
  <si>
    <t>06/10/2025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</si>
  <si>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</si>
  <si>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</si>
  <si>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</si>
  <si>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</si>
  <si>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</si>
  <si>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</si>
  <si>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</si>
  <si>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</si>
  <si>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</si>
  <si>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</si>
  <si>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</si>
  <si>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</si>
  <si>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</si>
  <si>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</si>
  <si>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</si>
  <si>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</si>
  <si>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</si>
  <si>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</si>
  <si>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</si>
  <si>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</si>
  <si>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</si>
  <si>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</si>
  <si>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</si>
  <si>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</si>
  <si>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</si>
  <si>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</si>
  <si>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</si>
  <si>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</si>
  <si>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</si>
  <si>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</si>
  <si>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</si>
  <si>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</si>
  <si>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</si>
  <si>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</si>
  <si>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</si>
  <si>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</si>
  <si>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</si>
  <si>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</si>
  <si>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</si>
  <si>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</si>
  <si>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</si>
  <si>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</si>
  <si>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</si>
  <si>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</si>
  <si>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</si>
  <si>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</si>
  <si>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</si>
  <si>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</si>
  <si>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</si>
  <si>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</si>
  <si>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</si>
  <si>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</si>
  <si>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</si>
  <si>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</si>
  <si>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</si>
  <si>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</si>
  <si>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</si>
  <si>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</si>
  <si>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</si>
  <si>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</si>
  <si>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</si>
  <si>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</si>
  <si>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</si>
  <si>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</si>
  <si>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</si>
  <si>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</si>
  <si>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</si>
  <si>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</si>
  <si>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</si>
  <si>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</si>
  <si>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</si>
  <si>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</si>
  <si>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</si>
  <si>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</si>
  <si>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</si>
  <si>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</si>
  <si>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</si>
  <si>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</si>
  <si>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</si>
  <si>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</si>
  <si>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</si>
  <si>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</si>
  <si>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</si>
  <si>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</si>
  <si>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</si>
  <si>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</si>
  <si>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</si>
  <si>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</si>
  <si>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</si>
  <si>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</si>
  <si>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</si>
  <si>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</si>
  <si>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</si>
  <si>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</si>
  <si>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</si>
  <si>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</si>
  <si>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</si>
  <si>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</si>
  <si>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</si>
  <si>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</si>
  <si>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</si>
  <si>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</si>
  <si>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</si>
  <si>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</si>
  <si>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</si>
  <si>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</si>
  <si>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</si>
  <si>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</si>
  <si>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</si>
  <si>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</si>
  <si>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</si>
  <si>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</si>
  <si>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</si>
  <si>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</si>
  <si>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</si>
  <si>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</si>
  <si>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</si>
  <si>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</si>
  <si>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</si>
  <si>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</si>
  <si>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</si>
  <si>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</si>
  <si>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</si>
  <si>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</si>
  <si>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</si>
  <si>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</si>
  <si>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</si>
  <si>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</si>
  <si>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</si>
  <si>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</si>
  <si>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</si>
  <si>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</si>
  <si>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</si>
  <si>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</si>
  <si>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</si>
  <si>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</si>
  <si>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</si>
  <si>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</si>
  <si>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</si>
  <si>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</si>
  <si>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</si>
  <si>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</si>
  <si>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</si>
  <si>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</si>
  <si>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</si>
  <si>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</si>
  <si>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</si>
  <si>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</si>
  <si>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</si>
  <si>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</si>
  <si>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</si>
  <si>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</si>
  <si>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</si>
  <si>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</si>
  <si>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</si>
  <si>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</si>
  <si>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</si>
  <si>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</si>
  <si>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</si>
  <si>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</si>
  <si>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</si>
  <si>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</si>
  <si>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</si>
  <si>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</si>
  <si>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</si>
  <si>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</si>
  <si>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</si>
  <si>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</si>
  <si>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</si>
  <si>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</si>
  <si>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</si>
  <si>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</si>
  <si>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</si>
  <si>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</si>
  <si>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</si>
  <si>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</si>
  <si>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</si>
  <si>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</si>
  <si>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</si>
  <si>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</si>
  <si>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</si>
  <si>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</si>
  <si>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</si>
  <si>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</si>
  <si>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</si>
  <si>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</si>
  <si>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</si>
  <si>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</si>
  <si>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</si>
  <si>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</si>
  <si>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</si>
  <si>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</si>
  <si>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</si>
  <si>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</si>
  <si>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</si>
  <si>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</si>
  <si>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</si>
  <si>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</si>
  <si>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</si>
  <si>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</si>
  <si>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</si>
  <si>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</si>
  <si>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</si>
  <si>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</si>
  <si>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</si>
  <si>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</si>
  <si>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</si>
  <si>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</si>
  <si>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</si>
  <si>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</si>
  <si>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</si>
  <si>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</si>
  <si>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</si>
  <si>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</si>
  <si>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</si>
  <si>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</si>
  <si>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</si>
  <si>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</si>
  <si>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</si>
  <si>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</si>
  <si>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</si>
  <si>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</si>
  <si>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</si>
  <si>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</si>
  <si>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</si>
  <si>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</si>
  <si>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</si>
  <si>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</si>
  <si>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</si>
  <si>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</si>
  <si>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</si>
  <si>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</si>
  <si>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</si>
  <si>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</si>
  <si>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</si>
  <si>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</si>
  <si>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</si>
  <si>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</si>
  <si>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</si>
  <si>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</si>
  <si>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</si>
  <si>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</si>
  <si>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</si>
  <si>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</si>
  <si>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</si>
  <si>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</si>
  <si>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</si>
  <si>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</si>
  <si>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</si>
  <si>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</si>
  <si>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</si>
  <si>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</si>
  <si>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</si>
  <si>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</si>
  <si>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</si>
  <si>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</si>
  <si>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</si>
  <si>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</si>
  <si>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</si>
  <si>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</si>
  <si>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</si>
  <si>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</si>
  <si>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</si>
  <si>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</si>
  <si>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</si>
  <si>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</si>
  <si>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</si>
  <si>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</si>
  <si>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</si>
  <si>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</si>
  <si>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</si>
  <si>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</si>
  <si>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</si>
  <si>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</si>
  <si>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</si>
  <si>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</si>
  <si>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</si>
  <si>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</si>
  <si>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</si>
  <si>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</si>
  <si>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</si>
  <si>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</si>
  <si>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</si>
  <si>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</si>
  <si>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</si>
  <si>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</si>
  <si>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</si>
  <si>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</si>
  <si>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</si>
  <si>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</si>
  <si>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</si>
  <si>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</si>
  <si>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</si>
  <si>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</si>
  <si>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</si>
  <si>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</si>
  <si>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</si>
  <si>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</si>
  <si>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</si>
  <si>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</si>
  <si>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</si>
  <si>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</si>
  <si>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</si>
  <si>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</si>
  <si>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</si>
  <si>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</si>
  <si>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</si>
  <si>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</si>
  <si>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</si>
  <si>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</si>
  <si>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</si>
  <si>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</si>
  <si>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</si>
  <si>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</si>
  <si>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</si>
  <si>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</si>
  <si>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</si>
  <si>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</si>
  <si>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</si>
  <si>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</si>
  <si>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</si>
  <si>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</si>
  <si>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</si>
  <si>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</si>
  <si>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</si>
  <si>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</si>
  <si>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</si>
  <si>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</si>
  <si>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</si>
  <si>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</si>
  <si>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</si>
  <si>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</si>
  <si>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</si>
  <si>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</si>
  <si>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</si>
  <si>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</si>
  <si>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</si>
  <si>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</si>
  <si>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</si>
  <si>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</si>
  <si>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</si>
  <si>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</si>
  <si>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</si>
  <si>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</si>
  <si>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</si>
  <si>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</si>
  <si>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</si>
  <si>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</si>
  <si>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</si>
  <si>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</si>
  <si>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</si>
  <si>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</si>
  <si>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</si>
  <si>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</si>
  <si>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</si>
  <si>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</si>
  <si>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</si>
  <si>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</si>
  <si>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</si>
  <si>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</si>
  <si>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</si>
  <si>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</si>
  <si>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</si>
  <si>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</si>
  <si>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</si>
  <si>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</si>
  <si>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</si>
  <si>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</si>
  <si>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</si>
  <si>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</si>
  <si>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</si>
  <si>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</si>
  <si>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</si>
  <si>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</si>
  <si>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</si>
  <si>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</si>
  <si>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</si>
  <si>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</si>
  <si>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</si>
  <si>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</si>
  <si>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</si>
  <si>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</si>
  <si>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</si>
  <si>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</si>
  <si>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</si>
  <si>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</si>
  <si>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</si>
  <si>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</si>
  <si>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</si>
  <si>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</si>
  <si>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</si>
  <si>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</si>
  <si>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</si>
  <si>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</si>
  <si>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</si>
  <si>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</si>
  <si>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</si>
  <si>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</si>
  <si>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</si>
  <si>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</si>
  <si>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</si>
  <si>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</si>
  <si>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</si>
  <si>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</si>
  <si>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</si>
  <si>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</si>
  <si>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</si>
  <si>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</si>
  <si>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</si>
  <si>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</si>
  <si>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</si>
  <si>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</si>
  <si>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</si>
  <si>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</si>
  <si>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</si>
  <si>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</si>
  <si>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</si>
  <si>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</si>
  <si>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</si>
  <si>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</si>
  <si>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</si>
  <si>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</si>
  <si>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</si>
  <si>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</si>
  <si>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</si>
  <si>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</si>
  <si>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</si>
  <si>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</si>
  <si>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</si>
  <si>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</si>
  <si>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</si>
  <si>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</si>
  <si>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</si>
  <si>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</si>
  <si>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</si>
  <si>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</si>
  <si>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</si>
  <si>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</si>
  <si>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</si>
  <si>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</si>
  <si>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</si>
  <si>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</si>
  <si>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</si>
  <si>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</si>
  <si>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</si>
  <si>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</si>
  <si>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</si>
  <si>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</si>
  <si>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</si>
  <si>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</si>
  <si>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</si>
  <si>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</si>
  <si>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</si>
  <si>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</si>
  <si>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</si>
  <si>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</si>
  <si>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</si>
  <si>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</si>
  <si>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</si>
  <si>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</si>
  <si>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</si>
  <si>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</si>
  <si>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</si>
  <si>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</si>
  <si>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</si>
  <si>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</si>
  <si>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</si>
  <si>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</si>
  <si>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</si>
  <si>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</si>
  <si>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</si>
  <si>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</si>
  <si>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</si>
  <si>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</si>
  <si>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</si>
  <si>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</si>
  <si>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</si>
  <si>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</si>
  <si>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</si>
  <si>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</si>
  <si>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</si>
  <si>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</si>
  <si>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</si>
  <si>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</si>
  <si>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</si>
  <si>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</si>
  <si>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</si>
  <si>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</si>
  <si>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</si>
  <si>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</si>
  <si>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</si>
  <si>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</si>
  <si>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</si>
  <si>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</si>
  <si>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</si>
  <si>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</si>
  <si>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</si>
  <si>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</si>
  <si>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</si>
  <si>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</si>
  <si>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</si>
  <si>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</si>
  <si>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</si>
  <si>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</si>
  <si>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</si>
  <si>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</si>
  <si>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</si>
  <si>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</si>
  <si>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</si>
  <si>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</si>
  <si>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</si>
  <si>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</si>
  <si>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</si>
  <si>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</si>
  <si>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</si>
  <si>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</si>
  <si>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</si>
  <si>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</si>
  <si>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</si>
  <si>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</si>
  <si>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</si>
  <si>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</si>
  <si>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</si>
  <si>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</si>
  <si>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</si>
  <si>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</si>
  <si>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</si>
  <si>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</si>
  <si>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</si>
  <si>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</si>
  <si>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</si>
  <si>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</si>
  <si>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</si>
  <si>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</si>
  <si>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</si>
  <si>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</si>
  <si>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</si>
  <si>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</si>
  <si>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</si>
  <si>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</si>
  <si>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</si>
  <si>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</si>
  <si>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</si>
  <si>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</si>
  <si>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</si>
  <si>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</si>
  <si>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</si>
  <si>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</si>
  <si>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</si>
  <si>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</si>
  <si>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</si>
  <si>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</si>
  <si>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</si>
  <si>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</si>
  <si>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</si>
  <si>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</si>
  <si>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</si>
  <si>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</si>
  <si>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</si>
  <si>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</si>
  <si>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</si>
  <si>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</si>
  <si>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</si>
  <si>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</si>
  <si>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</si>
  <si>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</si>
  <si>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</si>
  <si>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</si>
  <si>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</si>
  <si>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</si>
  <si>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</si>
  <si>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</si>
  <si>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</si>
  <si>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</si>
  <si>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</si>
  <si>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</si>
  <si>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</si>
  <si>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</si>
  <si>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</si>
  <si>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</si>
  <si>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</si>
  <si>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</si>
  <si>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</si>
  <si>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</si>
  <si>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</si>
  <si>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</si>
  <si>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</si>
  <si>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</si>
  <si>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</si>
  <si>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</si>
  <si>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</si>
  <si>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</si>
  <si>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</si>
  <si>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</si>
  <si>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</si>
  <si>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</si>
  <si>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</si>
  <si>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</si>
  <si>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</si>
  <si>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</si>
  <si>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</si>
  <si>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</si>
  <si>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</si>
  <si>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</si>
  <si>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</si>
  <si>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</si>
  <si>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</si>
  <si>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</si>
  <si>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</si>
  <si>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</si>
  <si>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</si>
  <si>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</si>
  <si>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</si>
  <si>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</si>
  <si>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</si>
  <si>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</si>
  <si>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</si>
  <si>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</si>
  <si>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</si>
  <si>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</si>
  <si>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</si>
  <si>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</si>
  <si>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</si>
  <si>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</si>
  <si>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</si>
  <si>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</si>
  <si>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</si>
  <si>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</si>
  <si>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</si>
  <si>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</si>
  <si>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</si>
  <si>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</si>
  <si>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</si>
  <si>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</si>
  <si>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</si>
  <si>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</si>
  <si>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</si>
  <si>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</si>
  <si>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</si>
  <si>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</si>
  <si>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</si>
  <si>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</si>
  <si>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</si>
  <si>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</si>
  <si>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</si>
  <si>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</si>
  <si>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</si>
  <si>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</si>
  <si>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</si>
  <si>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</si>
  <si>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</si>
  <si>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</si>
  <si>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</si>
  <si>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</si>
  <si>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</si>
  <si>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</si>
  <si>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</si>
  <si>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</si>
  <si>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</si>
  <si>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</si>
  <si>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</si>
  <si>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</si>
  <si>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</si>
  <si>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</si>
  <si>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</si>
  <si>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</si>
  <si>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</si>
  <si>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</si>
  <si>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</si>
  <si>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</si>
  <si>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</si>
  <si>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</si>
  <si>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</si>
  <si>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</si>
  <si>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</si>
  <si>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</si>
  <si>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</si>
  <si>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</si>
  <si>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</si>
  <si>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</si>
  <si>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</si>
  <si>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</si>
  <si>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</si>
  <si>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</si>
  <si>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</si>
  <si>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</si>
  <si>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</si>
  <si>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</si>
  <si>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</si>
  <si>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</si>
  <si>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</si>
  <si>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</si>
  <si>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</si>
  <si>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</si>
  <si>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</si>
  <si>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</si>
  <si>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</si>
  <si>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</si>
  <si>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</si>
  <si>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</si>
  <si>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</si>
  <si>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</si>
  <si>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</si>
  <si>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</si>
  <si>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</si>
  <si>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</si>
  <si>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</si>
  <si>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</si>
  <si>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</si>
  <si>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</si>
  <si>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</si>
  <si>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</si>
  <si>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</si>
  <si>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</si>
  <si>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</si>
  <si>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</si>
  <si>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</si>
  <si>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</si>
  <si>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</si>
  <si>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</si>
  <si>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</si>
  <si>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</si>
  <si>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</si>
  <si>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</si>
  <si>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</si>
  <si>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</si>
  <si>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</si>
  <si>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</si>
  <si>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</si>
  <si>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</si>
  <si>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</si>
  <si>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</si>
  <si>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</si>
  <si>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</si>
  <si>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</si>
  <si>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</si>
  <si>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</si>
  <si>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</si>
  <si>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</si>
  <si>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</si>
  <si>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</si>
  <si>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</si>
  <si>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</si>
  <si>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</si>
  <si>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</si>
  <si>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</si>
  <si>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</si>
  <si>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</si>
  <si>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</si>
  <si>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</si>
  <si>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</si>
  <si>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</si>
  <si>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</si>
  <si>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</si>
  <si>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</si>
  <si>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</si>
  <si>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</si>
  <si>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</si>
  <si>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</si>
  <si>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</si>
  <si>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</si>
  <si>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</si>
  <si>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</si>
  <si>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</si>
  <si>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</si>
  <si>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</si>
  <si>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</si>
  <si>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</si>
  <si>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</si>
  <si>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</si>
  <si>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</si>
  <si>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</si>
  <si>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</si>
  <si>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</si>
  <si>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</si>
  <si>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</si>
  <si>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</si>
  <si>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</si>
  <si>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</si>
  <si>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</si>
  <si>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</si>
  <si>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</si>
  <si>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</si>
  <si>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</si>
  <si>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</si>
  <si>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</si>
  <si>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</si>
  <si>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</si>
  <si>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</si>
  <si>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</si>
  <si>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</si>
  <si>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</si>
  <si>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</si>
  <si>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</si>
  <si>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</si>
  <si>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</si>
  <si>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</si>
  <si>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</si>
  <si>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</si>
  <si>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</si>
  <si>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</si>
  <si>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</si>
  <si>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</si>
  <si>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</si>
  <si>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</si>
  <si>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</si>
  <si>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</si>
  <si>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</si>
  <si>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</si>
  <si>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</si>
  <si>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</si>
  <si>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</si>
  <si>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</si>
  <si>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</si>
  <si>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</si>
  <si>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</si>
  <si>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</si>
  <si>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</si>
  <si>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</si>
  <si>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</si>
  <si>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</si>
  <si>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</si>
  <si>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</si>
  <si>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</si>
  <si>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</si>
  <si>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</si>
  <si>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</si>
  <si>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</si>
  <si>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</si>
  <si>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</si>
  <si>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</si>
  <si>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</si>
  <si>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</si>
  <si>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</si>
  <si>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</si>
  <si>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</si>
  <si>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</si>
  <si>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</si>
  <si>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</si>
  <si>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</si>
  <si>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</si>
  <si>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</si>
  <si>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</si>
  <si>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</si>
  <si>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</si>
  <si>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</si>
  <si>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</si>
  <si>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</si>
  <si>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</si>
  <si>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</si>
  <si>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</si>
  <si>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</si>
  <si>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</si>
  <si>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</si>
  <si>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</si>
  <si>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</si>
  <si>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</si>
  <si>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</si>
  <si>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</si>
  <si>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</si>
  <si>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</si>
  <si>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</si>
  <si>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</si>
  <si>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</si>
  <si>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</si>
  <si>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</si>
  <si>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</si>
  <si>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</si>
  <si>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</si>
  <si>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</si>
  <si>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</si>
  <si>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</si>
  <si>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</si>
  <si>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</si>
  <si>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</si>
  <si>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</si>
  <si>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</si>
  <si>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</si>
  <si>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</si>
  <si>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</si>
  <si>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</si>
  <si>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</si>
  <si>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</si>
  <si>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</si>
  <si>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</si>
  <si>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</si>
  <si>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</si>
  <si>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</si>
  <si>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</si>
  <si>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</si>
  <si>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</si>
  <si>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</si>
  <si>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</si>
  <si>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</si>
  <si>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</si>
  <si>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</si>
  <si>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</si>
  <si>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</si>
  <si>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</si>
  <si>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</si>
  <si>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</si>
  <si>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</si>
  <si>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</si>
  <si>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</si>
  <si>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</si>
  <si>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</si>
  <si>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</si>
  <si>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</si>
  <si>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</si>
  <si>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</si>
  <si>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</si>
  <si>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</si>
  <si>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</si>
  <si>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</si>
  <si>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</si>
  <si>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</si>
  <si>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</si>
  <si>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</si>
  <si>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</si>
  <si>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</si>
  <si>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</si>
  <si>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</si>
  <si>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</si>
  <si>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</si>
  <si>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</si>
  <si>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</si>
  <si>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</si>
  <si>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</si>
  <si>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</si>
  <si>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</si>
  <si>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</si>
  <si>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</si>
  <si>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</si>
  <si>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</si>
  <si>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</si>
  <si>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</si>
  <si>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</si>
  <si>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</si>
  <si>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</si>
  <si>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</si>
  <si>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</si>
  <si>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</si>
  <si>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</si>
  <si>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</si>
  <si>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</si>
  <si>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</si>
  <si>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</si>
  <si>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</si>
  <si>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</si>
  <si>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</si>
  <si>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</si>
  <si>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</si>
  <si>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</si>
  <si>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</si>
  <si>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</si>
  <si>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</si>
  <si>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</si>
  <si>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</si>
  <si>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</si>
  <si>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</si>
  <si>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</si>
  <si>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</si>
  <si>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</si>
  <si>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</si>
  <si>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</si>
  <si>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</si>
  <si>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</si>
  <si>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</si>
  <si>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</si>
  <si>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</si>
  <si>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</si>
  <si>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</si>
  <si>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</si>
  <si>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</si>
  <si>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</si>
  <si>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</si>
  <si>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</si>
  <si>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</si>
  <si>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</si>
  <si>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</si>
  <si>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</si>
  <si>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</si>
  <si>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</si>
  <si>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</si>
  <si>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</si>
  <si>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</si>
  <si>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</si>
  <si>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</si>
  <si>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</si>
  <si>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</si>
  <si>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</si>
  <si>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</si>
  <si>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</si>
  <si>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</si>
  <si>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</si>
  <si>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</si>
  <si>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</si>
  <si>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</si>
  <si>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</si>
  <si>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</si>
  <si>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</si>
  <si>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</si>
  <si>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</si>
  <si>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</si>
  <si>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</si>
  <si>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</si>
  <si>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</si>
  <si>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</si>
  <si>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</si>
  <si>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</si>
  <si>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</si>
  <si>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</si>
  <si>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</si>
  <si>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</si>
  <si>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</si>
  <si>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</si>
  <si>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</si>
  <si>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</si>
  <si>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</si>
  <si>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</si>
  <si>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</si>
  <si>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</si>
  <si>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</si>
  <si>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</si>
  <si>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</si>
  <si>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</si>
  <si>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</si>
  <si>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</si>
  <si>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</si>
  <si>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</si>
  <si>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</si>
  <si>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</si>
  <si>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</si>
  <si>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</si>
  <si>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</si>
  <si>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</si>
  <si>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</si>
  <si>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</si>
  <si>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</si>
  <si>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</si>
  <si>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</si>
  <si>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</si>
  <si>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</si>
  <si>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</si>
  <si>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</si>
  <si>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</si>
  <si>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</si>
  <si>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</si>
  <si>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</si>
  <si>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</si>
  <si>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</si>
  <si>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</si>
  <si>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</si>
  <si>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TRUJILLO NORTE</t>
  </si>
  <si>
    <t>CHAVARRÍA</t>
  </si>
  <si>
    <t>LOS HÉROES</t>
  </si>
  <si>
    <t>JULIACA</t>
  </si>
  <si>
    <t>BOTIFLACA (CUAJONE)</t>
  </si>
  <si>
    <t>CERRO VERDE</t>
  </si>
  <si>
    <t>TINTAYA NUEVA</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</si>
  <si>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</si>
  <si>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</si>
  <si>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</si>
  <si>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</si>
  <si>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</si>
  <si>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</si>
  <si>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</si>
  <si>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</si>
  <si>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</si>
  <si>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</si>
  <si>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</si>
  <si>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</si>
  <si>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05/10/2025 02:05:00</t>
  </si>
  <si>
    <t>05/10/2025 11:07:00</t>
  </si>
  <si>
    <t>Por regulación de tensión en la SE Planicie.</t>
  </si>
  <si>
    <t>L. CAJAMARCA NORTE - PAMPA HONDA</t>
  </si>
  <si>
    <t>L-2283</t>
  </si>
  <si>
    <t>05/10/2025 04:47:00</t>
  </si>
  <si>
    <t>05/10/2025 16:52:00</t>
  </si>
  <si>
    <t>Por regulación de tensión en la S.E. Cajamarca Norte</t>
  </si>
  <si>
    <t>L. CHAGLLA - PARAGSHA</t>
  </si>
  <si>
    <t>L-2150</t>
  </si>
  <si>
    <t>05/10/2025 07:01:00</t>
  </si>
  <si>
    <t>05/10/2025 16:28:00</t>
  </si>
  <si>
    <t>Por regulación de tensión en la SE Paragsha 2.</t>
  </si>
  <si>
    <t>L-2151</t>
  </si>
  <si>
    <t>05/10/2025 07:02:00</t>
  </si>
  <si>
    <t>05/10/2025 16:35:00</t>
  </si>
  <si>
    <t>Por regulación de tensión en la S.E. Paragsha 2</t>
  </si>
  <si>
    <t>L. PACHACUTEC - PROGRESO</t>
  </si>
  <si>
    <t>L-2135</t>
  </si>
  <si>
    <t>05/10/2025 07:08:00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</si>
  <si>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</si>
  <si>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</si>
  <si>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</si>
  <si>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</si>
  <si>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</si>
  <si>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</si>
  <si>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</si>
  <si>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</si>
  <si>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</si>
  <si>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</si>
  <si>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</si>
  <si>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</si>
  <si>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</si>
  <si>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</si>
  <si>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</si>
  <si>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</si>
  <si>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</si>
  <si>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</si>
  <si>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</si>
  <si>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12:05:12
</t>
  </si>
  <si>
    <t xml:space="preserve">59.777 
</t>
  </si>
  <si>
    <t xml:space="preserve">12:41:57
</t>
  </si>
  <si>
    <t xml:space="preserve">60.357 
</t>
  </si>
  <si>
    <t>PUCALLPA ISA</t>
  </si>
  <si>
    <t>1</t>
  </si>
  <si>
    <t xml:space="preserve">59.776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</si>
  <si>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</si>
  <si>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</si>
  <si>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</si>
  <si>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</si>
  <si>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</si>
  <si>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</si>
  <si>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</si>
  <si>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</si>
  <si>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</si>
  <si>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</si>
  <si>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</si>
  <si>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</si>
  <si>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</si>
  <si>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</si>
  <si>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</si>
  <si>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</si>
  <si>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</si>
  <si>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</si>
  <si>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</si>
  <si>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</si>
  <si>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4313662 y resultó S/. 2160314 (33.37% ) menor que el correspondiente al domingo de la semana pasada.</t>
  </si>
  <si>
    <t>Fecha</t>
  </si>
  <si>
    <t>Costo Total Ejecutado</t>
  </si>
  <si>
    <t>Costo Total Programado</t>
  </si>
  <si>
    <t>DOM 28</t>
  </si>
  <si>
    <t>LUN 29</t>
  </si>
  <si>
    <t>MAR 30</t>
  </si>
  <si>
    <t>MIE 1</t>
  </si>
  <si>
    <t>JUE 2</t>
  </si>
  <si>
    <t>VIE 3</t>
  </si>
  <si>
    <t>SAB 4</t>
  </si>
  <si>
    <t>DOM 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</si>
  <si>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</si>
  <si>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</si>
  <si>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</si>
  <si>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</si>
  <si>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</si>
  <si>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</si>
  <si>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</si>
  <si>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</si>
  <si>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</si>
  <si>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</si>
  <si>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</si>
  <si>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</si>
  <si>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</si>
  <si>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</si>
  <si>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</si>
  <si>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</si>
  <si>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</si>
  <si>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</si>
  <si>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</si>
  <si>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</si>
  <si>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</si>
  <si>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</si>
  <si>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</si>
  <si>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</si>
  <si>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</si>
  <si>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</si>
  <si>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</si>
  <si>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</si>
  <si>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</si>
  <si>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</si>
  <si>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</si>
  <si>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</si>
  <si>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</si>
  <si>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</si>
  <si>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</si>
  <si>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</si>
  <si>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</si>
  <si>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</si>
  <si>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</si>
  <si>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</si>
  <si>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</si>
  <si>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</si>
  <si>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</si>
  <si>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</si>
  <si>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</si>
  <si>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</si>
  <si>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</si>
  <si>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</si>
  <si>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</si>
  <si>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</si>
  <si>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</si>
  <si>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</si>
  <si>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</si>
  <si>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</si>
  <si>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</si>
  <si>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</si>
  <si>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</si>
  <si>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</si>
  <si>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</si>
  <si>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</si>
  <si>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</si>
  <si>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</si>
  <si>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</si>
  <si>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</si>
  <si>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</si>
  <si>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</si>
  <si>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</si>
  <si>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</si>
  <si>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</si>
  <si>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</si>
  <si>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</si>
  <si>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</si>
  <si>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</si>
  <si>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</si>
  <si>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</si>
  <si>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</si>
  <si>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</si>
  <si>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</si>
  <si>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</si>
  <si>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</si>
  <si>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</si>
  <si>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</si>
  <si>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</si>
  <si>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</si>
  <si>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</si>
  <si>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</si>
  <si>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</si>
  <si>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</si>
  <si>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</si>
  <si>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</si>
  <si>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</si>
  <si>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</si>
  <si>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</si>
  <si>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</si>
  <si>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</si>
  <si>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</si>
  <si>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</si>
  <si>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</si>
  <si>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</si>
  <si>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</si>
  <si>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</si>
  <si>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</si>
  <si>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</si>
  <si>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</si>
  <si>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</si>
  <si>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</si>
  <si>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</si>
  <si>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16.3106</t>
  </si>
  <si>
    <t>17.8929</t>
  </si>
  <si>
    <t>7.4806</t>
  </si>
  <si>
    <t>6</t>
  </si>
  <si>
    <t>9.501</t>
  </si>
  <si>
    <t>13.1038</t>
  </si>
  <si>
    <t>16.1594</t>
  </si>
  <si>
    <t>917-39</t>
  </si>
  <si>
    <t>URS-STK-002 - G1</t>
  </si>
  <si>
    <t>CHMalpas - G1</t>
  </si>
  <si>
    <t>2.4935</t>
  </si>
  <si>
    <t>5.9643</t>
  </si>
  <si>
    <t>2</t>
  </si>
  <si>
    <t>3.167</t>
  </si>
  <si>
    <t>4.3679</t>
  </si>
  <si>
    <t>5.3865</t>
  </si>
  <si>
    <t>5.4369</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</si>
  <si>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</si>
  <si>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</si>
  <si>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</si>
  <si>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</si>
  <si>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</si>
  <si>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</si>
  <si>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</si>
  <si>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</si>
  <si>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</si>
  <si>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</si>
  <si>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</si>
  <si>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</si>
  <si>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</si>
  <si>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</si>
  <si>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</si>
  <si>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</si>
  <si>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</si>
  <si>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</si>
  <si>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</si>
  <si>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</si>
  <si>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</si>
  <si>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</si>
  <si>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</si>
  <si>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</si>
  <si>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</si>
  <si>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</si>
  <si>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</si>
  <si>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</si>
  <si>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</si>
  <si>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</si>
  <si>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</si>
  <si>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</si>
  <si>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</si>
  <si>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</si>
  <si>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</si>
  <si>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</si>
  <si>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</si>
  <si>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</si>
  <si>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</si>
  <si>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</si>
  <si>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</si>
  <si>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</si>
  <si>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</si>
  <si>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</si>
  <si>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</si>
  <si>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</si>
  <si>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</si>
  <si>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</si>
  <si>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</si>
  <si>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</si>
  <si>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</si>
  <si>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</si>
  <si>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</si>
  <si>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</si>
  <si>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</si>
  <si>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61.2208</t>
  </si>
  <si>
    <t>52.7495</t>
  </si>
  <si>
    <t>80.0467</t>
  </si>
  <si>
    <t>35.177</t>
  </si>
  <si>
    <t>93.7069</t>
  </si>
  <si>
    <t>27.6516</t>
  </si>
  <si>
    <t>104.4731</t>
  </si>
  <si>
    <t>20.5088</t>
  </si>
  <si>
    <t>103.6458</t>
  </si>
  <si>
    <t>14.2609</t>
  </si>
  <si>
    <t>58</t>
  </si>
  <si>
    <t>17.2401</t>
  </si>
  <si>
    <t>103.0272</t>
  </si>
  <si>
    <t>20.3663</t>
  </si>
  <si>
    <t>104.5494</t>
  </si>
  <si>
    <t>18.9321</t>
  </si>
  <si>
    <t>101.0939</t>
  </si>
  <si>
    <t>19.0266</t>
  </si>
  <si>
    <t>75.5824</t>
  </si>
  <si>
    <t>25.3725</t>
  </si>
  <si>
    <t>81.1556</t>
  </si>
  <si>
    <t>12</t>
  </si>
  <si>
    <t>58.9813</t>
  </si>
  <si>
    <t>49.4411</t>
  </si>
  <si>
    <t>62.5154</t>
  </si>
  <si>
    <t>36.6709</t>
  </si>
  <si>
    <t>46.4397</t>
  </si>
  <si>
    <t>61.1367</t>
  </si>
  <si>
    <t>88</t>
  </si>
  <si>
    <t>37.2233</t>
  </si>
  <si>
    <t>88.8454</t>
  </si>
  <si>
    <t>36.4272</t>
  </si>
  <si>
    <t>18.7422</t>
  </si>
  <si>
    <t>104.8481</t>
  </si>
  <si>
    <t>46.9525</t>
  </si>
  <si>
    <t>15.8311</t>
  </si>
  <si>
    <t>30.2729</t>
  </si>
  <si>
    <t>65.4392</t>
  </si>
  <si>
    <t>60.0384</t>
  </si>
  <si>
    <t>46.121</t>
  </si>
  <si>
    <t>79.0642</t>
  </si>
  <si>
    <t>59.5292</t>
  </si>
  <si>
    <t>76.9187</t>
  </si>
  <si>
    <t>52</t>
  </si>
  <si>
    <t>58.9481</t>
  </si>
  <si>
    <t>34.1071</t>
  </si>
  <si>
    <t>61.9759</t>
  </si>
  <si>
    <t>45.7123</t>
  </si>
  <si>
    <t>45.1553</t>
  </si>
  <si>
    <t>34.3831</t>
  </si>
  <si>
    <t>77.2233</t>
  </si>
  <si>
    <t>26.979</t>
  </si>
  <si>
    <t>34.6412</t>
  </si>
  <si>
    <t>39.2714</t>
  </si>
  <si>
    <t>47.4604</t>
  </si>
  <si>
    <t>44.1584</t>
  </si>
  <si>
    <t>43.0892</t>
  </si>
  <si>
    <t>32.4837</t>
  </si>
  <si>
    <t>51.3179</t>
  </si>
  <si>
    <t>62.2983</t>
  </si>
  <si>
    <t>52.1071</t>
  </si>
  <si>
    <t>40.9525</t>
  </si>
  <si>
    <t>62.3017</t>
  </si>
  <si>
    <t>62.45</t>
  </si>
  <si>
    <t>124.9</t>
  </si>
  <si>
    <t>30.2783</t>
  </si>
  <si>
    <t>31.534</t>
  </si>
  <si>
    <t>922-14965</t>
  </si>
  <si>
    <t>URS-STK-004 - G1</t>
  </si>
  <si>
    <t>CHCheves - G1</t>
  </si>
  <si>
    <t>30.6104</t>
  </si>
  <si>
    <t>26.3747</t>
  </si>
  <si>
    <t>22.564</t>
  </si>
  <si>
    <t>61.4499</t>
  </si>
  <si>
    <t>52.2366</t>
  </si>
  <si>
    <t>10.2544</t>
  </si>
  <si>
    <t>44.3885</t>
  </si>
  <si>
    <t>25.8366</t>
  </si>
  <si>
    <t>51.5136</t>
  </si>
  <si>
    <t>10.1831</t>
  </si>
  <si>
    <t>62.3086</t>
  </si>
  <si>
    <t>50.547</t>
  </si>
  <si>
    <t>9.5133</t>
  </si>
  <si>
    <t>48.3442</t>
  </si>
  <si>
    <t>40.5778</t>
  </si>
  <si>
    <t>13.0035</t>
  </si>
  <si>
    <t>63.7629</t>
  </si>
  <si>
    <t>44</t>
  </si>
  <si>
    <t>18.6116</t>
  </si>
  <si>
    <t>25.0825</t>
  </si>
  <si>
    <t>21.704</t>
  </si>
  <si>
    <t>38.4593</t>
  </si>
  <si>
    <t>11.1904</t>
  </si>
  <si>
    <t>22.4088</t>
  </si>
  <si>
    <t>29.1501</t>
  </si>
  <si>
    <t>31.2287</t>
  </si>
  <si>
    <t>7.4217</t>
  </si>
  <si>
    <t>922-14966</t>
  </si>
  <si>
    <t>URS-STK-004 - G2</t>
  </si>
  <si>
    <t>CHCheves - G2</t>
  </si>
  <si>
    <t>57.4827</t>
  </si>
  <si>
    <t>32.257</t>
  </si>
  <si>
    <t>59.2572</t>
  </si>
  <si>
    <t>32.1634</t>
  </si>
  <si>
    <t>42.2408</t>
  </si>
  <si>
    <t>27.2382</t>
  </si>
  <si>
    <t>48.1332</t>
  </si>
  <si>
    <t>24.2371</t>
  </si>
  <si>
    <t>42.3981</t>
  </si>
  <si>
    <t>43.7352</t>
  </si>
  <si>
    <t>16.6142</t>
  </si>
  <si>
    <t>34.5219</t>
  </si>
  <si>
    <t>54.8145</t>
  </si>
  <si>
    <t>10.1214</t>
  </si>
  <si>
    <t>12.9298</t>
  </si>
  <si>
    <t>25.062</t>
  </si>
  <si>
    <t>923-13656</t>
  </si>
  <si>
    <t>URS-TCH-001</t>
  </si>
  <si>
    <t>CTOllero</t>
  </si>
  <si>
    <t>923-13657</t>
  </si>
  <si>
    <t>URS-TCH-001 - TG1</t>
  </si>
  <si>
    <t>CTOllero - TG1</t>
  </si>
  <si>
    <t>923-18479</t>
  </si>
  <si>
    <t>URS-TCH-001 - TV</t>
  </si>
  <si>
    <t>CTOllero - TV</t>
  </si>
  <si>
    <t>924-272</t>
  </si>
  <si>
    <t>URS-ENL-001</t>
  </si>
  <si>
    <t>CHHuinco</t>
  </si>
  <si>
    <t>90</t>
  </si>
  <si>
    <t>57.5279</t>
  </si>
  <si>
    <t>87.2766</t>
  </si>
  <si>
    <t>65.6479</t>
  </si>
  <si>
    <t>73.9123</t>
  </si>
  <si>
    <t>65.1383</t>
  </si>
  <si>
    <t>61.5269</t>
  </si>
  <si>
    <t>72.5803</t>
  </si>
  <si>
    <t>66.4137</t>
  </si>
  <si>
    <t>73.593</t>
  </si>
  <si>
    <t>62.9728</t>
  </si>
  <si>
    <t>62.8884</t>
  </si>
  <si>
    <t>62.8347</t>
  </si>
  <si>
    <t>71.7085</t>
  </si>
  <si>
    <t>63.6492</t>
  </si>
  <si>
    <t>38.1793</t>
  </si>
  <si>
    <t>44.1722</t>
  </si>
  <si>
    <t>27.2973</t>
  </si>
  <si>
    <t>57.7008</t>
  </si>
  <si>
    <t>44.099</t>
  </si>
  <si>
    <t>43.8738</t>
  </si>
  <si>
    <t>24.4854</t>
  </si>
  <si>
    <t>19.408</t>
  </si>
  <si>
    <t>43.3214</t>
  </si>
  <si>
    <t>89.1546</t>
  </si>
  <si>
    <t>44.1175</t>
  </si>
  <si>
    <t>45.8413</t>
  </si>
  <si>
    <t>50.7331</t>
  </si>
  <si>
    <t>40.1966</t>
  </si>
  <si>
    <t>27.6512</t>
  </si>
  <si>
    <t>47.7629</t>
  </si>
  <si>
    <t>96.525</t>
  </si>
  <si>
    <t>43.8112</t>
  </si>
  <si>
    <t>98.36</t>
  </si>
  <si>
    <t>45.1797</t>
  </si>
  <si>
    <t>43.5544</t>
  </si>
  <si>
    <t>42.1224</t>
  </si>
  <si>
    <t>36.6428</t>
  </si>
  <si>
    <t>89.6602</t>
  </si>
  <si>
    <t>42.2657</t>
  </si>
  <si>
    <t>38.624</t>
  </si>
  <si>
    <t>81.7764</t>
  </si>
  <si>
    <t>86.8073</t>
  </si>
  <si>
    <t>75.1633</t>
  </si>
  <si>
    <t>90.62</t>
  </si>
  <si>
    <t>89.2266</t>
  </si>
  <si>
    <t>120</t>
  </si>
  <si>
    <t>69.0467</t>
  </si>
  <si>
    <t>112.7142</t>
  </si>
  <si>
    <t>68.7245</t>
  </si>
  <si>
    <t>113.0083</t>
  </si>
  <si>
    <t>67.4113</t>
  </si>
  <si>
    <t>110.1761</t>
  </si>
  <si>
    <t>77.2072</t>
  </si>
  <si>
    <t>77.1963</t>
  </si>
  <si>
    <t>85.037</t>
  </si>
  <si>
    <t>90.6272</t>
  </si>
  <si>
    <t>75.5598</t>
  </si>
  <si>
    <t>89.776</t>
  </si>
  <si>
    <t>10.9245</t>
  </si>
  <si>
    <t>46.7629</t>
  </si>
  <si>
    <t>57.0383</t>
  </si>
  <si>
    <t>924-22</t>
  </si>
  <si>
    <t>URS-ENL-001 - G1</t>
  </si>
  <si>
    <t>CHHuinco - G1</t>
  </si>
  <si>
    <t>45</t>
  </si>
  <si>
    <t>24.2484</t>
  </si>
  <si>
    <t>15.5992</t>
  </si>
  <si>
    <t>24.8893</t>
  </si>
  <si>
    <t>30.7634</t>
  </si>
  <si>
    <t>14.4037</t>
  </si>
  <si>
    <t>22.1228</t>
  </si>
  <si>
    <t>41.8812</t>
  </si>
  <si>
    <t>31.4173</t>
  </si>
  <si>
    <t>14.0068</t>
  </si>
  <si>
    <t>21.2023</t>
  </si>
  <si>
    <t>22.272</t>
  </si>
  <si>
    <t>41.3917</t>
  </si>
  <si>
    <t>44.733</t>
  </si>
  <si>
    <t>32.1828</t>
  </si>
  <si>
    <t>24.6072</t>
  </si>
  <si>
    <t>14.5189</t>
  </si>
  <si>
    <t>46.2024</t>
  </si>
  <si>
    <t>30.2264</t>
  </si>
  <si>
    <t>40.8882</t>
  </si>
  <si>
    <t>37.5817</t>
  </si>
  <si>
    <t>40.0107</t>
  </si>
  <si>
    <t>22.1621</t>
  </si>
  <si>
    <t>23.3564</t>
  </si>
  <si>
    <t>46.8798</t>
  </si>
  <si>
    <t>45.6282</t>
  </si>
  <si>
    <t>42.5185</t>
  </si>
  <si>
    <t>25.0678</t>
  </si>
  <si>
    <t>924-23</t>
  </si>
  <si>
    <t>URS-ENL-001 - G2</t>
  </si>
  <si>
    <t>CHHuinco - G2</t>
  </si>
  <si>
    <t>28.5091</t>
  </si>
  <si>
    <t>34.4495</t>
  </si>
  <si>
    <t>36.4612</t>
  </si>
  <si>
    <t>7.7053</t>
  </si>
  <si>
    <t>31.9138</t>
  </si>
  <si>
    <t>24.478</t>
  </si>
  <si>
    <t>14.4963</t>
  </si>
  <si>
    <t>43.6405</t>
  </si>
  <si>
    <t>29.5472</t>
  </si>
  <si>
    <t>43.0262</t>
  </si>
  <si>
    <t>44.9314</t>
  </si>
  <si>
    <t>44.235</t>
  </si>
  <si>
    <t>39.6321</t>
  </si>
  <si>
    <t>44.3006</t>
  </si>
  <si>
    <t>44.2992</t>
  </si>
  <si>
    <t>43.2964</t>
  </si>
  <si>
    <t>35.2848</t>
  </si>
  <si>
    <t>35.2794</t>
  </si>
  <si>
    <t>44.935</t>
  </si>
  <si>
    <t>37.4524</t>
  </si>
  <si>
    <t>32.0263</t>
  </si>
  <si>
    <t>924-24</t>
  </si>
  <si>
    <t>URS-ENL-001 - G3</t>
  </si>
  <si>
    <t>CHHuinco - G3</t>
  </si>
  <si>
    <t>29.0189</t>
  </si>
  <si>
    <t>37.4511</t>
  </si>
  <si>
    <t>7.7105</t>
  </si>
  <si>
    <t>43.7728</t>
  </si>
  <si>
    <t>22.2106</t>
  </si>
  <si>
    <t>37.0262</t>
  </si>
  <si>
    <t>41.3383</t>
  </si>
  <si>
    <t>21.2843</t>
  </si>
  <si>
    <t>22.1408</t>
  </si>
  <si>
    <t>13.1936</t>
  </si>
  <si>
    <t>38.1175</t>
  </si>
  <si>
    <t>11.7043</t>
  </si>
  <si>
    <t>32.4284</t>
  </si>
  <si>
    <t>24.724</t>
  </si>
  <si>
    <t>14.5392</t>
  </si>
  <si>
    <t>21.8988</t>
  </si>
  <si>
    <t>23.0099</t>
  </si>
  <si>
    <t>43.7811</t>
  </si>
  <si>
    <t>45.6885</t>
  </si>
  <si>
    <t>44.9916</t>
  </si>
  <si>
    <t>40.3571</t>
  </si>
  <si>
    <t>45.0572</t>
  </si>
  <si>
    <t>45.0558</t>
  </si>
  <si>
    <t>44.0507</t>
  </si>
  <si>
    <t>35.9224</t>
  </si>
  <si>
    <t>35.9168</t>
  </si>
  <si>
    <t>45.6922</t>
  </si>
  <si>
    <t>38.1074</t>
  </si>
  <si>
    <t>28.642</t>
  </si>
  <si>
    <t>924-25</t>
  </si>
  <si>
    <t>URS-ENL-001 - G4</t>
  </si>
  <si>
    <t>CHHuinco - G4</t>
  </si>
  <si>
    <t>38.7799</t>
  </si>
  <si>
    <t>24.8332</t>
  </si>
  <si>
    <t>22.0803</t>
  </si>
  <si>
    <t>36.5668</t>
  </si>
  <si>
    <t>21.0916</t>
  </si>
  <si>
    <t>21.5501</t>
  </si>
  <si>
    <t>43.6948</t>
  </si>
  <si>
    <t>21.1627</t>
  </si>
  <si>
    <t>22.0313</t>
  </si>
  <si>
    <t>22.2352</t>
  </si>
  <si>
    <t>28.4923</t>
  </si>
  <si>
    <t>24.5508</t>
  </si>
  <si>
    <t>46.8846</t>
  </si>
  <si>
    <t>21.8447</t>
  </si>
  <si>
    <t>23.6532</t>
  </si>
  <si>
    <t>21.783</t>
  </si>
  <si>
    <t>22.829</t>
  </si>
  <si>
    <t>32.6818</t>
  </si>
  <si>
    <t>28.3963</t>
  </si>
  <si>
    <t>1906-280</t>
  </si>
  <si>
    <t>URS-ENL-002</t>
  </si>
  <si>
    <t>CHMatuca</t>
  </si>
  <si>
    <t>13.3863</t>
  </si>
  <si>
    <t>10.6767</t>
  </si>
  <si>
    <t>14.3342</t>
  </si>
  <si>
    <t>10.3808</t>
  </si>
  <si>
    <t>16.587</t>
  </si>
  <si>
    <t>16.6001</t>
  </si>
  <si>
    <t>15.454</t>
  </si>
  <si>
    <t>17.4217</t>
  </si>
  <si>
    <t>14.5366</t>
  </si>
  <si>
    <t>10.616</t>
  </si>
  <si>
    <t>17.3297</t>
  </si>
  <si>
    <t>10.2126</t>
  </si>
  <si>
    <t>14.6468</t>
  </si>
  <si>
    <t>9.2993</t>
  </si>
  <si>
    <t>18</t>
  </si>
  <si>
    <t>9.2812</t>
  </si>
  <si>
    <t>9.7688</t>
  </si>
  <si>
    <t>15.4545</t>
  </si>
  <si>
    <t>10.4589</t>
  </si>
  <si>
    <t>9.6711</t>
  </si>
  <si>
    <t>9.3167</t>
  </si>
  <si>
    <t>13.9135</t>
  </si>
  <si>
    <t>16.2537</t>
  </si>
  <si>
    <t>15.7532</t>
  </si>
  <si>
    <t>10.4698</t>
  </si>
  <si>
    <t>15.2675</t>
  </si>
  <si>
    <t>13.7059</t>
  </si>
  <si>
    <t>17.5486</t>
  </si>
  <si>
    <t>10.3927</t>
  </si>
  <si>
    <t>14.1282</t>
  </si>
  <si>
    <t>15.5193</t>
  </si>
  <si>
    <t>14.3183</t>
  </si>
  <si>
    <t>13.4866</t>
  </si>
  <si>
    <t>10.5608</t>
  </si>
  <si>
    <t>15.9638</t>
  </si>
  <si>
    <t>17.7104</t>
  </si>
  <si>
    <t>16.565</t>
  </si>
  <si>
    <t>16.8335</t>
  </si>
  <si>
    <t>16.8377</t>
  </si>
  <si>
    <t>15.8701</t>
  </si>
  <si>
    <t>13.2097</t>
  </si>
  <si>
    <t>13.2339</t>
  </si>
  <si>
    <t>17.7111</t>
  </si>
  <si>
    <t>11.7997</t>
  </si>
  <si>
    <t>17.7903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</si>
  <si>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</si>
  <si>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</si>
  <si>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</si>
  <si>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</si>
  <si>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</si>
  <si>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</si>
  <si>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</si>
  <si>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</si>
  <si>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</si>
  <si>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</si>
  <si>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</si>
  <si>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</si>
  <si>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</si>
  <si>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</si>
  <si>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</si>
  <si>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</si>
  <si>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</si>
  <si>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</si>
  <si>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</si>
  <si>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</si>
  <si>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</si>
  <si>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</si>
  <si>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</si>
  <si>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</si>
  <si>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</si>
  <si>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14.7792</t>
  </si>
  <si>
    <t>74.3542</t>
  </si>
  <si>
    <t>66.6935</t>
  </si>
  <si>
    <t>54.939</t>
  </si>
  <si>
    <t>60.2659</t>
  </si>
  <si>
    <t>109.2499</t>
  </si>
  <si>
    <t>117.0257</t>
  </si>
  <si>
    <t>109.4038</t>
  </si>
  <si>
    <t>79.0355</t>
  </si>
  <si>
    <t>112.2371</t>
  </si>
  <si>
    <t>70.0678</t>
  </si>
  <si>
    <t>70.7371</t>
  </si>
  <si>
    <t>116.3506</t>
  </si>
  <si>
    <t>115.895</t>
  </si>
  <si>
    <t>100.9741</t>
  </si>
  <si>
    <t>24.7286</t>
  </si>
  <si>
    <t>25.8416</t>
  </si>
  <si>
    <t>11.6638</t>
  </si>
  <si>
    <t>13.4824</t>
  </si>
  <si>
    <t>71.8254</t>
  </si>
  <si>
    <t>1965-15211</t>
  </si>
  <si>
    <t>URS-KALL-003 - G1</t>
  </si>
  <si>
    <t>CHCeAgui - G1</t>
  </si>
  <si>
    <t>1965-15212</t>
  </si>
  <si>
    <t>URS-KALL-003 - G2</t>
  </si>
  <si>
    <t>CHCeAgui - G2</t>
  </si>
  <si>
    <t>1965-15213</t>
  </si>
  <si>
    <t>URS-KALL-003 - G3</t>
  </si>
  <si>
    <t>CHCeAgui - G3</t>
  </si>
  <si>
    <t>2253-12600</t>
  </si>
  <si>
    <t>C.H. PLATANAL</t>
  </si>
  <si>
    <t>URS-CLP-001</t>
  </si>
  <si>
    <t>CHPlatan</t>
  </si>
  <si>
    <t>70.3363</t>
  </si>
  <si>
    <t>78.8408</t>
  </si>
  <si>
    <t>84.6232</t>
  </si>
  <si>
    <t>84.3109</t>
  </si>
  <si>
    <t>80.6527</t>
  </si>
  <si>
    <t>85.7452</t>
  </si>
  <si>
    <t>79.9634</t>
  </si>
  <si>
    <t>86.0297</t>
  </si>
  <si>
    <t>80.3358</t>
  </si>
  <si>
    <t>86.4553</t>
  </si>
  <si>
    <t>86.2992</t>
  </si>
  <si>
    <t>67.7154</t>
  </si>
  <si>
    <t>69.2579</t>
  </si>
  <si>
    <t>7.1783</t>
  </si>
  <si>
    <t>69.4368</t>
  </si>
  <si>
    <t>89.2629</t>
  </si>
  <si>
    <t>81.5783</t>
  </si>
  <si>
    <t>74.7915</t>
  </si>
  <si>
    <t>85.9447</t>
  </si>
  <si>
    <t>73.8459</t>
  </si>
  <si>
    <t>80.9593</t>
  </si>
  <si>
    <t>37.021</t>
  </si>
  <si>
    <t>48.6986</t>
  </si>
  <si>
    <t>77.4547</t>
  </si>
  <si>
    <t>67.6265</t>
  </si>
  <si>
    <t>47.1791</t>
  </si>
  <si>
    <t>36.911</t>
  </si>
  <si>
    <t>66.9438</t>
  </si>
  <si>
    <t>20.3713</t>
  </si>
  <si>
    <t>85.2084</t>
  </si>
  <si>
    <t>70.6804</t>
  </si>
  <si>
    <t>17</t>
  </si>
  <si>
    <t>61.0604</t>
  </si>
  <si>
    <t>25.4523</t>
  </si>
  <si>
    <t>61.3826</t>
  </si>
  <si>
    <t>25.154</t>
  </si>
  <si>
    <t>56.6958</t>
  </si>
  <si>
    <t>28.9538</t>
  </si>
  <si>
    <t>64.5831</t>
  </si>
  <si>
    <t>64.5699</t>
  </si>
  <si>
    <t>80.963</t>
  </si>
  <si>
    <t>7.2006</t>
  </si>
  <si>
    <t>76</t>
  </si>
  <si>
    <t>11.9902</t>
  </si>
  <si>
    <t>62.9419</t>
  </si>
  <si>
    <t>24.0747</t>
  </si>
  <si>
    <t>17.1335</t>
  </si>
  <si>
    <t>67.4277</t>
  </si>
  <si>
    <t>2253-12601</t>
  </si>
  <si>
    <t>URS-CLP-001 - G1</t>
  </si>
  <si>
    <t>CHPlatan - G1</t>
  </si>
  <si>
    <t>2253-12602</t>
  </si>
  <si>
    <t>URS-CLP-001 - G2</t>
  </si>
  <si>
    <t>CHPlatan - G2</t>
  </si>
  <si>
    <t>3168-1191</t>
  </si>
  <si>
    <t>URS-CHI-001</t>
  </si>
  <si>
    <t>CHChimay</t>
  </si>
  <si>
    <t>17.2187</t>
  </si>
  <si>
    <t>16.2454</t>
  </si>
  <si>
    <t>16.3416</t>
  </si>
  <si>
    <t>20</t>
  </si>
  <si>
    <t>17.29</t>
  </si>
  <si>
    <t>19.9806</t>
  </si>
  <si>
    <t>14.5592</t>
  </si>
  <si>
    <t>18.1828</t>
  </si>
  <si>
    <t>17.3576</t>
  </si>
  <si>
    <t>17.2355</t>
  </si>
  <si>
    <t>19.5308</t>
  </si>
  <si>
    <t>15.7481</t>
  </si>
  <si>
    <t>17.2981</t>
  </si>
  <si>
    <t>15.0699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</si>
  <si>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</si>
  <si>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</si>
  <si>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</si>
  <si>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</si>
  <si>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</si>
  <si>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</si>
  <si>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</si>
  <si>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</si>
  <si>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</si>
  <si>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</si>
  <si>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</si>
  <si>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</si>
  <si>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</si>
  <si>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</si>
  <si>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</si>
  <si>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</si>
  <si>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</si>
  <si>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</si>
  <si>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</si>
  <si>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</si>
  <si>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</si>
  <si>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</si>
  <si>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</si>
  <si>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</si>
  <si>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</si>
  <si>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</si>
  <si>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</si>
  <si>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</si>
  <si>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</si>
  <si>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</si>
  <si>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</si>
  <si>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</si>
  <si>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</si>
  <si>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</si>
  <si>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</si>
  <si>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</si>
  <si>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</si>
  <si>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</si>
  <si>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</si>
  <si>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</si>
  <si>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</si>
  <si>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</si>
  <si>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</si>
  <si>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</si>
  <si>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</si>
  <si>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</si>
  <si>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</si>
  <si>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</si>
  <si>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</si>
  <si>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</si>
  <si>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</si>
  <si>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</si>
  <si>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</si>
  <si>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</si>
  <si>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</si>
  <si>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</si>
  <si>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</si>
  <si>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</si>
  <si>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</si>
  <si>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</si>
  <si>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</si>
  <si>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</si>
  <si>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Se actualizó el despacho ejecutado de las CC.SS. Majes, Panamericana, Repartición y Carhuaquero.</t>
  </si>
  <si>
    <t>05/10/2025 07:55</t>
  </si>
  <si>
    <t>05/10/2025 13:19</t>
  </si>
  <si>
    <t>Se actualizó el periodo de mantenimiento ejecutado en la L-1001.</t>
  </si>
  <si>
    <t>05/10/2025 17:03</t>
  </si>
  <si>
    <t>Se actualizó el periodo de mantenimiento ejecutado en la CL-6710, L-6710 y en IN-2601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</si>
</sst>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1"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b/>
      <sz val="9"/>
      <name val="Arial"/>
      <family val="2"/>
    </font>
    <font>
      <sz val="11"/>
      <name val="Arial"/>
      <family val="2"/>
    </font>
    <font>
      <sz val="10"/>
      <name val="Arial"/>
      <family val="2"/>
    </font>
    <font>
      <u/>
      <sz val="11"/>
      <name val="Calibri"/>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A9A9A9"/>
      </patternFill>
    </fill>
    <fill>
      <patternFill patternType="solid">
        <fgColor rgb="FFB4F985"/>
      </patternFill>
    </fill>
    <fill>
      <patternFill patternType="solid">
        <fgColor rgb="FFFAEBD7"/>
      </patternFill>
    </fill>
    <fill>
      <patternFill patternType="solid">
        <fgColor rgb="FF4FC3F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4" fillId="0" borderId="0" xfId="0" applyFont="1"/>
    <xf numFmtId="0" fontId="1" fillId="17"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0" borderId="39" xfId="0"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0"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31" fillId="25" borderId="2" xfId="0" applyFont="1" applyFill="1" applyBorder="1" applyAlignment="1">
      <alignment horizontal="center" vertical="center" wrapText="1"/>
    </xf>
    <xf numFmtId="0" fontId="31" fillId="26" borderId="2" xfId="0" applyFont="1" applyFill="1" applyBorder="1" applyAlignment="1">
      <alignment horizontal="center" vertical="center" wrapText="1"/>
    </xf>
    <xf numFmtId="0" fontId="31"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8" borderId="49" xfId="0" applyFont="1" applyFill="1" applyBorder="1" applyAlignment="1">
      <alignment horizontal="left" vertical="center"/>
    </xf>
    <xf numFmtId="0" fontId="32" fillId="29"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2"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6" fillId="2" borderId="0" xfId="0" applyFont="1" applyFill="1" applyAlignment="1">
      <alignment horizontal="center" vertical="center" wrapText="1"/>
    </xf>
    <xf numFmtId="4" fontId="37" fillId="11" borderId="2" xfId="0" applyNumberFormat="1" applyFont="1" applyFill="1" applyBorder="1" applyAlignment="1">
      <alignment horizontal="center"/>
    </xf>
    <xf numFmtId="0" fontId="38" fillId="0" borderId="2" xfId="0" applyFont="1" applyBorder="1" applyAlignment="1">
      <alignment horizontal="left" vertical="center" wrapText="1"/>
    </xf>
    <xf numFmtId="0" fontId="38" fillId="0" borderId="2" xfId="0" applyFont="1" applyBorder="1" applyAlignment="1">
      <alignment horizontal="center" vertical="center" wrapText="1"/>
    </xf>
    <xf numFmtId="0" fontId="39" fillId="0" borderId="2" xfId="0" applyFont="1" applyBorder="1" applyAlignment="1">
      <alignment horizontal="center" vertical="center" wrapText="1"/>
    </xf>
    <xf numFmtId="0" fontId="39" fillId="0" borderId="2" xfId="0" applyFont="1" applyBorder="1" applyAlignment="1">
      <alignment horizontal="lef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4" fillId="12" borderId="1" xfId="0" applyFont="1" applyFill="1" applyBorder="1" applyAlignment="1">
      <alignment horizontal="center" vertical="center" wrapText="1"/>
    </xf>
    <xf numFmtId="0" fontId="24" fillId="13" borderId="21" xfId="0" applyFont="1" applyFill="1" applyBorder="1" applyAlignment="1">
      <alignment horizontal="left" wrapText="1"/>
    </xf>
    <xf numFmtId="0" fontId="23" fillId="2" borderId="2" xfId="0" applyFont="1" applyFill="1" applyBorder="1" applyAlignment="1">
      <alignment horizontal="center" vertical="center"/>
    </xf>
    <xf numFmtId="0" fontId="23" fillId="15" borderId="2" xfId="0" applyFont="1" applyFill="1" applyBorder="1" applyAlignment="1">
      <alignment horizontal="center" vertical="center"/>
    </xf>
    <xf numFmtId="0" fontId="23" fillId="16"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8" fillId="4" borderId="22" xfId="0" applyFont="1" applyFill="1" applyBorder="1" applyAlignment="1">
      <alignment horizontal="center" vertical="center" wrapText="1"/>
    </xf>
    <xf numFmtId="0" fontId="28" fillId="4" borderId="23"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4"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4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1012.2012999999999</c:v>
                </c:pt>
                <c:pt idx="1">
                  <c:v>1036.0101999999999</c:v>
                </c:pt>
                <c:pt idx="2">
                  <c:v>992.48969999999997</c:v>
                </c:pt>
                <c:pt idx="3">
                  <c:v>944.16160000000002</c:v>
                </c:pt>
                <c:pt idx="4">
                  <c:v>936.83989999999994</c:v>
                </c:pt>
                <c:pt idx="5">
                  <c:v>969.62779999999998</c:v>
                </c:pt>
                <c:pt idx="6">
                  <c:v>967.3175</c:v>
                </c:pt>
                <c:pt idx="7">
                  <c:v>966.69740000000002</c:v>
                </c:pt>
                <c:pt idx="8">
                  <c:v>973.63419999999996</c:v>
                </c:pt>
                <c:pt idx="9">
                  <c:v>942.94880000000001</c:v>
                </c:pt>
                <c:pt idx="10">
                  <c:v>935.3827</c:v>
                </c:pt>
                <c:pt idx="11">
                  <c:v>945.07479999999998</c:v>
                </c:pt>
                <c:pt idx="12">
                  <c:v>968.21</c:v>
                </c:pt>
                <c:pt idx="13">
                  <c:v>888.37490000000003</c:v>
                </c:pt>
                <c:pt idx="14">
                  <c:v>888.3596</c:v>
                </c:pt>
                <c:pt idx="15">
                  <c:v>953.596</c:v>
                </c:pt>
                <c:pt idx="16">
                  <c:v>934.64260000000002</c:v>
                </c:pt>
                <c:pt idx="17">
                  <c:v>939.37220000000002</c:v>
                </c:pt>
                <c:pt idx="18">
                  <c:v>996.19209999999998</c:v>
                </c:pt>
                <c:pt idx="19">
                  <c:v>1019.3807</c:v>
                </c:pt>
                <c:pt idx="20">
                  <c:v>988.38610000000006</c:v>
                </c:pt>
                <c:pt idx="21">
                  <c:v>1027.4195</c:v>
                </c:pt>
                <c:pt idx="22">
                  <c:v>1027.1391000000001</c:v>
                </c:pt>
                <c:pt idx="23">
                  <c:v>1037.9561000000001</c:v>
                </c:pt>
                <c:pt idx="24">
                  <c:v>1005.1836</c:v>
                </c:pt>
                <c:pt idx="25">
                  <c:v>1049.8786</c:v>
                </c:pt>
                <c:pt idx="26">
                  <c:v>1046.3705</c:v>
                </c:pt>
                <c:pt idx="27">
                  <c:v>998.99189999999999</c:v>
                </c:pt>
                <c:pt idx="28">
                  <c:v>1003.7763</c:v>
                </c:pt>
                <c:pt idx="29">
                  <c:v>1010.2296</c:v>
                </c:pt>
                <c:pt idx="30">
                  <c:v>989.88919999999996</c:v>
                </c:pt>
                <c:pt idx="31">
                  <c:v>1001.1143</c:v>
                </c:pt>
                <c:pt idx="32">
                  <c:v>969.50220000000002</c:v>
                </c:pt>
                <c:pt idx="33">
                  <c:v>1017.1622</c:v>
                </c:pt>
                <c:pt idx="34">
                  <c:v>1023.689</c:v>
                </c:pt>
                <c:pt idx="35">
                  <c:v>1064.8556000000001</c:v>
                </c:pt>
                <c:pt idx="36">
                  <c:v>1146.8732</c:v>
                </c:pt>
                <c:pt idx="37">
                  <c:v>1213.0157999999999</c:v>
                </c:pt>
                <c:pt idx="38">
                  <c:v>1227.7768000000001</c:v>
                </c:pt>
                <c:pt idx="39">
                  <c:v>1173.183</c:v>
                </c:pt>
                <c:pt idx="40">
                  <c:v>1194.7672</c:v>
                </c:pt>
                <c:pt idx="41">
                  <c:v>1162.7818</c:v>
                </c:pt>
                <c:pt idx="42">
                  <c:v>1102.1515999999999</c:v>
                </c:pt>
                <c:pt idx="43">
                  <c:v>1103.7106000000001</c:v>
                </c:pt>
                <c:pt idx="44">
                  <c:v>1068.9204</c:v>
                </c:pt>
                <c:pt idx="45">
                  <c:v>1029.2772</c:v>
                </c:pt>
                <c:pt idx="46">
                  <c:v>951.13779999999997</c:v>
                </c:pt>
                <c:pt idx="47">
                  <c:v>965.72760000000005</c:v>
                </c:pt>
              </c:numCache>
            </c:numRef>
          </c:val>
          <c:smooth val="0"/>
          <c:extLst>
            <c:ext xmlns:c16="http://schemas.microsoft.com/office/drawing/2014/chart" uri="{C3380CC4-5D6E-409C-BE32-E72D297353CC}">
              <c16:uniqueId val="{00000000-B901-4BA6-9E9A-DCF5F217A19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1772.2782</c:v>
                </c:pt>
                <c:pt idx="1">
                  <c:v>1760.6115</c:v>
                </c:pt>
                <c:pt idx="2">
                  <c:v>1761.1017999999999</c:v>
                </c:pt>
                <c:pt idx="3">
                  <c:v>1751.1175000000001</c:v>
                </c:pt>
                <c:pt idx="4">
                  <c:v>1751.5886</c:v>
                </c:pt>
                <c:pt idx="5">
                  <c:v>1753.7038</c:v>
                </c:pt>
                <c:pt idx="6">
                  <c:v>1751.4111</c:v>
                </c:pt>
                <c:pt idx="7">
                  <c:v>1738.5733</c:v>
                </c:pt>
                <c:pt idx="8">
                  <c:v>1746.5142000000001</c:v>
                </c:pt>
                <c:pt idx="9">
                  <c:v>1772.4996000000001</c:v>
                </c:pt>
                <c:pt idx="10">
                  <c:v>1750.0986</c:v>
                </c:pt>
                <c:pt idx="11">
                  <c:v>1731.4862000000001</c:v>
                </c:pt>
                <c:pt idx="12">
                  <c:v>1736.6311000000001</c:v>
                </c:pt>
                <c:pt idx="13">
                  <c:v>1747.3811000000001</c:v>
                </c:pt>
                <c:pt idx="14">
                  <c:v>1717.0898</c:v>
                </c:pt>
                <c:pt idx="15">
                  <c:v>1731.4277</c:v>
                </c:pt>
                <c:pt idx="16">
                  <c:v>1741.6410000000001</c:v>
                </c:pt>
                <c:pt idx="17">
                  <c:v>1769.1642999999999</c:v>
                </c:pt>
                <c:pt idx="18">
                  <c:v>1750.3708999999999</c:v>
                </c:pt>
                <c:pt idx="19">
                  <c:v>1783.6035999999999</c:v>
                </c:pt>
                <c:pt idx="20">
                  <c:v>1799.3720000000001</c:v>
                </c:pt>
                <c:pt idx="21">
                  <c:v>1800.8150000000001</c:v>
                </c:pt>
                <c:pt idx="22">
                  <c:v>1797.0771999999999</c:v>
                </c:pt>
                <c:pt idx="23">
                  <c:v>1790.9485</c:v>
                </c:pt>
                <c:pt idx="24">
                  <c:v>1786.9185</c:v>
                </c:pt>
                <c:pt idx="25">
                  <c:v>1729.9783</c:v>
                </c:pt>
                <c:pt idx="26">
                  <c:v>1727.7081000000001</c:v>
                </c:pt>
                <c:pt idx="27">
                  <c:v>1731.4272000000001</c:v>
                </c:pt>
                <c:pt idx="28">
                  <c:v>1738.4521</c:v>
                </c:pt>
                <c:pt idx="29">
                  <c:v>1705.6464000000001</c:v>
                </c:pt>
                <c:pt idx="30">
                  <c:v>1720.1418000000001</c:v>
                </c:pt>
                <c:pt idx="31">
                  <c:v>1721.2724000000001</c:v>
                </c:pt>
                <c:pt idx="32">
                  <c:v>1714.6249</c:v>
                </c:pt>
                <c:pt idx="33">
                  <c:v>1744.008</c:v>
                </c:pt>
                <c:pt idx="34">
                  <c:v>1784.1985999999999</c:v>
                </c:pt>
                <c:pt idx="35">
                  <c:v>1860.0334</c:v>
                </c:pt>
                <c:pt idx="36">
                  <c:v>1885.6261</c:v>
                </c:pt>
                <c:pt idx="37">
                  <c:v>1875.4727</c:v>
                </c:pt>
                <c:pt idx="38">
                  <c:v>1862.181</c:v>
                </c:pt>
                <c:pt idx="39">
                  <c:v>1897.9431</c:v>
                </c:pt>
                <c:pt idx="40">
                  <c:v>1891.4467</c:v>
                </c:pt>
                <c:pt idx="41">
                  <c:v>1870.3959</c:v>
                </c:pt>
                <c:pt idx="42">
                  <c:v>1857.8849</c:v>
                </c:pt>
                <c:pt idx="43">
                  <c:v>1822.4173000000001</c:v>
                </c:pt>
                <c:pt idx="44">
                  <c:v>1792.1169</c:v>
                </c:pt>
                <c:pt idx="45">
                  <c:v>1769.336</c:v>
                </c:pt>
                <c:pt idx="46">
                  <c:v>1732.6569999999999</c:v>
                </c:pt>
                <c:pt idx="47">
                  <c:v>1715.0228999999999</c:v>
                </c:pt>
              </c:numCache>
            </c:numRef>
          </c:val>
          <c:smooth val="0"/>
          <c:extLst>
            <c:ext xmlns:c16="http://schemas.microsoft.com/office/drawing/2014/chart" uri="{C3380CC4-5D6E-409C-BE32-E72D297353CC}">
              <c16:uniqueId val="{00000001-B901-4BA6-9E9A-DCF5F217A19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3874.3204999999998</c:v>
                </c:pt>
                <c:pt idx="1">
                  <c:v>3710.9783000000002</c:v>
                </c:pt>
                <c:pt idx="2">
                  <c:v>3765.2085000000002</c:v>
                </c:pt>
                <c:pt idx="3">
                  <c:v>3744.3209000000002</c:v>
                </c:pt>
                <c:pt idx="4">
                  <c:v>3604.3715000000002</c:v>
                </c:pt>
                <c:pt idx="5">
                  <c:v>3596.6684</c:v>
                </c:pt>
                <c:pt idx="6">
                  <c:v>3509.5713999999998</c:v>
                </c:pt>
                <c:pt idx="7">
                  <c:v>3565.2293</c:v>
                </c:pt>
                <c:pt idx="8">
                  <c:v>3551.0515999999998</c:v>
                </c:pt>
                <c:pt idx="9">
                  <c:v>3556.0515999999998</c:v>
                </c:pt>
                <c:pt idx="10">
                  <c:v>3522.8557000000001</c:v>
                </c:pt>
                <c:pt idx="11">
                  <c:v>3437.125</c:v>
                </c:pt>
                <c:pt idx="12">
                  <c:v>3319.5499</c:v>
                </c:pt>
                <c:pt idx="13">
                  <c:v>3284.326</c:v>
                </c:pt>
                <c:pt idx="14">
                  <c:v>3347.9196000000002</c:v>
                </c:pt>
                <c:pt idx="15">
                  <c:v>3303.3852999999999</c:v>
                </c:pt>
                <c:pt idx="16">
                  <c:v>3477.0944</c:v>
                </c:pt>
                <c:pt idx="17">
                  <c:v>3599.9724999999999</c:v>
                </c:pt>
                <c:pt idx="18">
                  <c:v>3627.886</c:v>
                </c:pt>
                <c:pt idx="19">
                  <c:v>3759.1466999999998</c:v>
                </c:pt>
                <c:pt idx="20">
                  <c:v>3828.4339</c:v>
                </c:pt>
                <c:pt idx="21">
                  <c:v>3865.2835</c:v>
                </c:pt>
                <c:pt idx="22">
                  <c:v>3881.0237000000002</c:v>
                </c:pt>
                <c:pt idx="23">
                  <c:v>3808.2233999999999</c:v>
                </c:pt>
                <c:pt idx="24">
                  <c:v>3799.4938999999999</c:v>
                </c:pt>
                <c:pt idx="25">
                  <c:v>3900.8510999999999</c:v>
                </c:pt>
                <c:pt idx="26">
                  <c:v>3908.5664000000002</c:v>
                </c:pt>
                <c:pt idx="27">
                  <c:v>3910.9899</c:v>
                </c:pt>
                <c:pt idx="28">
                  <c:v>3865.3425999999999</c:v>
                </c:pt>
                <c:pt idx="29">
                  <c:v>3827.8989999999999</c:v>
                </c:pt>
                <c:pt idx="30">
                  <c:v>3821.0630000000001</c:v>
                </c:pt>
                <c:pt idx="31">
                  <c:v>3700.3173000000002</c:v>
                </c:pt>
                <c:pt idx="32">
                  <c:v>3710.6469000000002</c:v>
                </c:pt>
                <c:pt idx="33">
                  <c:v>3764.3798000000002</c:v>
                </c:pt>
                <c:pt idx="34">
                  <c:v>3780.4674</c:v>
                </c:pt>
                <c:pt idx="35">
                  <c:v>3888.7109999999998</c:v>
                </c:pt>
                <c:pt idx="36">
                  <c:v>4217.3006999999998</c:v>
                </c:pt>
                <c:pt idx="37">
                  <c:v>4269.5114999999996</c:v>
                </c:pt>
                <c:pt idx="38">
                  <c:v>4300.7421999999997</c:v>
                </c:pt>
                <c:pt idx="39">
                  <c:v>4292.2739000000001</c:v>
                </c:pt>
                <c:pt idx="40">
                  <c:v>4278.0861000000004</c:v>
                </c:pt>
                <c:pt idx="41">
                  <c:v>4261.9223000000002</c:v>
                </c:pt>
                <c:pt idx="42">
                  <c:v>4217.4634999999998</c:v>
                </c:pt>
                <c:pt idx="43">
                  <c:v>4098.3720999999996</c:v>
                </c:pt>
                <c:pt idx="44">
                  <c:v>4082.4627</c:v>
                </c:pt>
                <c:pt idx="45">
                  <c:v>3947.5868</c:v>
                </c:pt>
                <c:pt idx="46">
                  <c:v>3783.7051999999999</c:v>
                </c:pt>
                <c:pt idx="47">
                  <c:v>3641.2494999999999</c:v>
                </c:pt>
              </c:numCache>
            </c:numRef>
          </c:val>
          <c:smooth val="0"/>
          <c:extLst>
            <c:ext xmlns:c16="http://schemas.microsoft.com/office/drawing/2014/chart" uri="{C3380CC4-5D6E-409C-BE32-E72D297353CC}">
              <c16:uniqueId val="{00000002-B901-4BA6-9E9A-DCF5F217A19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63E6-4F1F-AD42-E142865FC19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63E6-4F1F-AD42-E142865FC19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34.798589999999997</c:v>
                </c:pt>
                <c:pt idx="1">
                  <c:v>34.75271</c:v>
                </c:pt>
                <c:pt idx="2">
                  <c:v>34.680390000000003</c:v>
                </c:pt>
                <c:pt idx="3">
                  <c:v>34.624180000000003</c:v>
                </c:pt>
                <c:pt idx="4">
                  <c:v>34.821930000000002</c:v>
                </c:pt>
                <c:pt idx="5">
                  <c:v>34.527940000000001</c:v>
                </c:pt>
                <c:pt idx="6">
                  <c:v>33.698349999999998</c:v>
                </c:pt>
                <c:pt idx="7">
                  <c:v>33.984920000000002</c:v>
                </c:pt>
                <c:pt idx="8">
                  <c:v>34.73583</c:v>
                </c:pt>
                <c:pt idx="9">
                  <c:v>34.912939999999999</c:v>
                </c:pt>
                <c:pt idx="10">
                  <c:v>34.874169999999999</c:v>
                </c:pt>
                <c:pt idx="11">
                  <c:v>35.198270000000001</c:v>
                </c:pt>
                <c:pt idx="12">
                  <c:v>34.754429999999999</c:v>
                </c:pt>
                <c:pt idx="13">
                  <c:v>34.055010000000003</c:v>
                </c:pt>
                <c:pt idx="14">
                  <c:v>33.445529999999998</c:v>
                </c:pt>
                <c:pt idx="15">
                  <c:v>34.150970000000001</c:v>
                </c:pt>
                <c:pt idx="16">
                  <c:v>35.049790000000002</c:v>
                </c:pt>
                <c:pt idx="17">
                  <c:v>34.845199999999998</c:v>
                </c:pt>
                <c:pt idx="18">
                  <c:v>34.208100000000002</c:v>
                </c:pt>
                <c:pt idx="19">
                  <c:v>33.806190000000001</c:v>
                </c:pt>
                <c:pt idx="20">
                  <c:v>33.112409999999997</c:v>
                </c:pt>
                <c:pt idx="21">
                  <c:v>33.16771</c:v>
                </c:pt>
                <c:pt idx="22">
                  <c:v>33.979750000000003</c:v>
                </c:pt>
                <c:pt idx="23">
                  <c:v>33.77619</c:v>
                </c:pt>
                <c:pt idx="24">
                  <c:v>33.498370000000001</c:v>
                </c:pt>
                <c:pt idx="25">
                  <c:v>33.331339999999997</c:v>
                </c:pt>
                <c:pt idx="26">
                  <c:v>33.055840000000003</c:v>
                </c:pt>
                <c:pt idx="27">
                  <c:v>30.96604</c:v>
                </c:pt>
                <c:pt idx="28">
                  <c:v>32.73507</c:v>
                </c:pt>
                <c:pt idx="29">
                  <c:v>33.538519999999998</c:v>
                </c:pt>
                <c:pt idx="30">
                  <c:v>33.924880000000002</c:v>
                </c:pt>
                <c:pt idx="31">
                  <c:v>34.31532</c:v>
                </c:pt>
                <c:pt idx="32">
                  <c:v>34.286639999999998</c:v>
                </c:pt>
                <c:pt idx="33">
                  <c:v>33.859650000000002</c:v>
                </c:pt>
                <c:pt idx="34">
                  <c:v>26.343889999999998</c:v>
                </c:pt>
                <c:pt idx="35">
                  <c:v>21.976099999999999</c:v>
                </c:pt>
                <c:pt idx="36">
                  <c:v>26.933730000000001</c:v>
                </c:pt>
                <c:pt idx="37">
                  <c:v>26.648440000000001</c:v>
                </c:pt>
                <c:pt idx="38">
                  <c:v>26.297440000000002</c:v>
                </c:pt>
                <c:pt idx="39">
                  <c:v>25.68599</c:v>
                </c:pt>
                <c:pt idx="40">
                  <c:v>21.754960000000001</c:v>
                </c:pt>
                <c:pt idx="41">
                  <c:v>20.744409999999998</c:v>
                </c:pt>
                <c:pt idx="42">
                  <c:v>20.192229999999999</c:v>
                </c:pt>
                <c:pt idx="43">
                  <c:v>20.1829</c:v>
                </c:pt>
                <c:pt idx="44">
                  <c:v>20.799320000000002</c:v>
                </c:pt>
                <c:pt idx="45">
                  <c:v>24.23189</c:v>
                </c:pt>
                <c:pt idx="46">
                  <c:v>27.66328</c:v>
                </c:pt>
                <c:pt idx="47">
                  <c:v>27.46088</c:v>
                </c:pt>
              </c:numCache>
            </c:numRef>
          </c:val>
          <c:smooth val="0"/>
          <c:extLst>
            <c:ext xmlns:c16="http://schemas.microsoft.com/office/drawing/2014/chart" uri="{C3380CC4-5D6E-409C-BE32-E72D297353CC}">
              <c16:uniqueId val="{00000002-63E6-4F1F-AD42-E142865FC195}"/>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11.635</c:v>
                </c:pt>
                <c:pt idx="1">
                  <c:v>11.288</c:v>
                </c:pt>
                <c:pt idx="2">
                  <c:v>11.483000000000001</c:v>
                </c:pt>
                <c:pt idx="3">
                  <c:v>12.039</c:v>
                </c:pt>
                <c:pt idx="4">
                  <c:v>11.712</c:v>
                </c:pt>
                <c:pt idx="5">
                  <c:v>11.359</c:v>
                </c:pt>
                <c:pt idx="6">
                  <c:v>10.714</c:v>
                </c:pt>
                <c:pt idx="7">
                  <c:v>10.648</c:v>
                </c:pt>
                <c:pt idx="8">
                  <c:v>10.635999999999999</c:v>
                </c:pt>
                <c:pt idx="9">
                  <c:v>10.228999999999999</c:v>
                </c:pt>
                <c:pt idx="10">
                  <c:v>9.1539999999999999</c:v>
                </c:pt>
                <c:pt idx="11">
                  <c:v>8.8350000000000009</c:v>
                </c:pt>
                <c:pt idx="12">
                  <c:v>7.9480000000000004</c:v>
                </c:pt>
                <c:pt idx="13">
                  <c:v>7.8564999999999996</c:v>
                </c:pt>
                <c:pt idx="14">
                  <c:v>8.0690000000000008</c:v>
                </c:pt>
                <c:pt idx="15">
                  <c:v>8.3070000000000004</c:v>
                </c:pt>
                <c:pt idx="16">
                  <c:v>9.57</c:v>
                </c:pt>
                <c:pt idx="17">
                  <c:v>9.8149999999999995</c:v>
                </c:pt>
                <c:pt idx="18">
                  <c:v>9.8919999999999995</c:v>
                </c:pt>
                <c:pt idx="19">
                  <c:v>10.247</c:v>
                </c:pt>
                <c:pt idx="20">
                  <c:v>9.36</c:v>
                </c:pt>
                <c:pt idx="21">
                  <c:v>9.0030000000000001</c:v>
                </c:pt>
                <c:pt idx="22">
                  <c:v>10.359</c:v>
                </c:pt>
                <c:pt idx="23">
                  <c:v>9.4030000000000005</c:v>
                </c:pt>
                <c:pt idx="24">
                  <c:v>9.2360000000000007</c:v>
                </c:pt>
                <c:pt idx="25">
                  <c:v>8.9730000000000008</c:v>
                </c:pt>
                <c:pt idx="26">
                  <c:v>9.5440000000000005</c:v>
                </c:pt>
                <c:pt idx="27">
                  <c:v>9.8859999999999992</c:v>
                </c:pt>
                <c:pt idx="28">
                  <c:v>10.079000000000001</c:v>
                </c:pt>
                <c:pt idx="29">
                  <c:v>10.311999999999999</c:v>
                </c:pt>
                <c:pt idx="30">
                  <c:v>10.302</c:v>
                </c:pt>
                <c:pt idx="31">
                  <c:v>10.441000000000001</c:v>
                </c:pt>
                <c:pt idx="32">
                  <c:v>10.704000000000001</c:v>
                </c:pt>
                <c:pt idx="33">
                  <c:v>9.827</c:v>
                </c:pt>
                <c:pt idx="34">
                  <c:v>8.8699999999999992</c:v>
                </c:pt>
                <c:pt idx="35">
                  <c:v>8.1890000000000001</c:v>
                </c:pt>
                <c:pt idx="36">
                  <c:v>8</c:v>
                </c:pt>
                <c:pt idx="37">
                  <c:v>8.0399999999999991</c:v>
                </c:pt>
                <c:pt idx="38">
                  <c:v>8.6189999999999998</c:v>
                </c:pt>
                <c:pt idx="39">
                  <c:v>9.3689999999999998</c:v>
                </c:pt>
                <c:pt idx="40">
                  <c:v>10.414999999999999</c:v>
                </c:pt>
                <c:pt idx="41">
                  <c:v>10.417</c:v>
                </c:pt>
                <c:pt idx="42">
                  <c:v>10.462999999999999</c:v>
                </c:pt>
                <c:pt idx="43">
                  <c:v>10.427</c:v>
                </c:pt>
                <c:pt idx="44">
                  <c:v>10.247</c:v>
                </c:pt>
                <c:pt idx="45">
                  <c:v>10.843999999999999</c:v>
                </c:pt>
                <c:pt idx="46">
                  <c:v>11.029</c:v>
                </c:pt>
                <c:pt idx="47">
                  <c:v>10.1</c:v>
                </c:pt>
              </c:numCache>
            </c:numRef>
          </c:val>
          <c:smooth val="0"/>
          <c:extLst>
            <c:ext xmlns:c16="http://schemas.microsoft.com/office/drawing/2014/chart" uri="{C3380CC4-5D6E-409C-BE32-E72D297353CC}">
              <c16:uniqueId val="{00000003-63E6-4F1F-AD42-E142865FC195}"/>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63E6-4F1F-AD42-E142865FC195}"/>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63E6-4F1F-AD42-E142865FC195}"/>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63E6-4F1F-AD42-E142865FC195}"/>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63E6-4F1F-AD42-E142865FC195}"/>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63E6-4F1F-AD42-E142865FC195}"/>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26.212800000000001</c:v>
                </c:pt>
                <c:pt idx="1">
                  <c:v>25.8965</c:v>
                </c:pt>
                <c:pt idx="2">
                  <c:v>25.366199999999999</c:v>
                </c:pt>
                <c:pt idx="3">
                  <c:v>25.791</c:v>
                </c:pt>
                <c:pt idx="4">
                  <c:v>25.649000000000001</c:v>
                </c:pt>
                <c:pt idx="5">
                  <c:v>25.669499999999999</c:v>
                </c:pt>
                <c:pt idx="6">
                  <c:v>25.965299999999999</c:v>
                </c:pt>
                <c:pt idx="7">
                  <c:v>25.9239</c:v>
                </c:pt>
                <c:pt idx="8">
                  <c:v>25.5474</c:v>
                </c:pt>
                <c:pt idx="9">
                  <c:v>25.408100000000001</c:v>
                </c:pt>
                <c:pt idx="10">
                  <c:v>26.289400000000001</c:v>
                </c:pt>
                <c:pt idx="11">
                  <c:v>26.037099999999999</c:v>
                </c:pt>
                <c:pt idx="12">
                  <c:v>25.3996</c:v>
                </c:pt>
                <c:pt idx="13">
                  <c:v>25.741</c:v>
                </c:pt>
                <c:pt idx="14">
                  <c:v>26.004799999999999</c:v>
                </c:pt>
                <c:pt idx="15">
                  <c:v>26.504100000000001</c:v>
                </c:pt>
                <c:pt idx="16">
                  <c:v>26.688700000000001</c:v>
                </c:pt>
                <c:pt idx="17">
                  <c:v>27.0185</c:v>
                </c:pt>
                <c:pt idx="18">
                  <c:v>26.845400000000001</c:v>
                </c:pt>
                <c:pt idx="19">
                  <c:v>27.230799999999999</c:v>
                </c:pt>
                <c:pt idx="20">
                  <c:v>26.36</c:v>
                </c:pt>
                <c:pt idx="21">
                  <c:v>27.810500000000001</c:v>
                </c:pt>
                <c:pt idx="22">
                  <c:v>27.444600000000001</c:v>
                </c:pt>
                <c:pt idx="23">
                  <c:v>27.274999999999999</c:v>
                </c:pt>
                <c:pt idx="24">
                  <c:v>27.23</c:v>
                </c:pt>
                <c:pt idx="25">
                  <c:v>26.889500000000002</c:v>
                </c:pt>
                <c:pt idx="26">
                  <c:v>27.296299999999999</c:v>
                </c:pt>
                <c:pt idx="27">
                  <c:v>26.0168</c:v>
                </c:pt>
                <c:pt idx="28">
                  <c:v>26.767299999999999</c:v>
                </c:pt>
                <c:pt idx="29">
                  <c:v>27.4208</c:v>
                </c:pt>
                <c:pt idx="30">
                  <c:v>27.157800000000002</c:v>
                </c:pt>
                <c:pt idx="31">
                  <c:v>27.3017</c:v>
                </c:pt>
                <c:pt idx="32">
                  <c:v>27.271599999999999</c:v>
                </c:pt>
                <c:pt idx="33">
                  <c:v>27.441199999999998</c:v>
                </c:pt>
                <c:pt idx="34">
                  <c:v>27.1694</c:v>
                </c:pt>
                <c:pt idx="35">
                  <c:v>27.288499999999999</c:v>
                </c:pt>
                <c:pt idx="36">
                  <c:v>28.817900000000002</c:v>
                </c:pt>
                <c:pt idx="37">
                  <c:v>30.090699999999998</c:v>
                </c:pt>
                <c:pt idx="38">
                  <c:v>30.766500000000001</c:v>
                </c:pt>
                <c:pt idx="39">
                  <c:v>30.685400000000001</c:v>
                </c:pt>
                <c:pt idx="40">
                  <c:v>30.5518</c:v>
                </c:pt>
                <c:pt idx="41">
                  <c:v>29.946000000000002</c:v>
                </c:pt>
                <c:pt idx="42">
                  <c:v>29.549900000000001</c:v>
                </c:pt>
                <c:pt idx="43">
                  <c:v>28.6478</c:v>
                </c:pt>
                <c:pt idx="44">
                  <c:v>28.079000000000001</c:v>
                </c:pt>
                <c:pt idx="45">
                  <c:v>27.656700000000001</c:v>
                </c:pt>
                <c:pt idx="46">
                  <c:v>27.073499999999999</c:v>
                </c:pt>
                <c:pt idx="47">
                  <c:v>26.881900000000002</c:v>
                </c:pt>
              </c:numCache>
            </c:numRef>
          </c:val>
          <c:smooth val="0"/>
          <c:extLst>
            <c:ext xmlns:c16="http://schemas.microsoft.com/office/drawing/2014/chart" uri="{C3380CC4-5D6E-409C-BE32-E72D297353CC}">
              <c16:uniqueId val="{00000009-63E6-4F1F-AD42-E142865FC19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13.953799999999999</c:v>
                </c:pt>
                <c:pt idx="1">
                  <c:v>13.7677</c:v>
                </c:pt>
                <c:pt idx="2">
                  <c:v>13.842000000000001</c:v>
                </c:pt>
                <c:pt idx="3">
                  <c:v>13.9411</c:v>
                </c:pt>
                <c:pt idx="4">
                  <c:v>14.210699999999999</c:v>
                </c:pt>
                <c:pt idx="5">
                  <c:v>13.751200000000001</c:v>
                </c:pt>
                <c:pt idx="6">
                  <c:v>14.446</c:v>
                </c:pt>
                <c:pt idx="7">
                  <c:v>14.5771</c:v>
                </c:pt>
                <c:pt idx="8">
                  <c:v>15.536099999999999</c:v>
                </c:pt>
                <c:pt idx="9">
                  <c:v>15.7287</c:v>
                </c:pt>
                <c:pt idx="10">
                  <c:v>15.744899999999999</c:v>
                </c:pt>
                <c:pt idx="11">
                  <c:v>15.0832</c:v>
                </c:pt>
                <c:pt idx="12">
                  <c:v>13.724299999999999</c:v>
                </c:pt>
                <c:pt idx="13">
                  <c:v>11.555400000000001</c:v>
                </c:pt>
                <c:pt idx="14">
                  <c:v>10.621700000000001</c:v>
                </c:pt>
                <c:pt idx="15">
                  <c:v>10.4772</c:v>
                </c:pt>
                <c:pt idx="16">
                  <c:v>10.837400000000001</c:v>
                </c:pt>
                <c:pt idx="17">
                  <c:v>10.026</c:v>
                </c:pt>
                <c:pt idx="18">
                  <c:v>10.1343</c:v>
                </c:pt>
                <c:pt idx="19">
                  <c:v>9.7522000000000002</c:v>
                </c:pt>
                <c:pt idx="20">
                  <c:v>10.0045</c:v>
                </c:pt>
                <c:pt idx="21">
                  <c:v>9.9160000000000004</c:v>
                </c:pt>
                <c:pt idx="22">
                  <c:v>9.6069999999999993</c:v>
                </c:pt>
                <c:pt idx="23">
                  <c:v>10.376200000000001</c:v>
                </c:pt>
                <c:pt idx="24">
                  <c:v>10.933400000000001</c:v>
                </c:pt>
                <c:pt idx="25">
                  <c:v>12.7636</c:v>
                </c:pt>
                <c:pt idx="26">
                  <c:v>12.4384</c:v>
                </c:pt>
                <c:pt idx="27">
                  <c:v>13.649800000000001</c:v>
                </c:pt>
                <c:pt idx="28">
                  <c:v>14.5489</c:v>
                </c:pt>
                <c:pt idx="29">
                  <c:v>14.298299999999999</c:v>
                </c:pt>
                <c:pt idx="30">
                  <c:v>14.150499999999999</c:v>
                </c:pt>
                <c:pt idx="31">
                  <c:v>13.761900000000001</c:v>
                </c:pt>
                <c:pt idx="32">
                  <c:v>13.760199999999999</c:v>
                </c:pt>
                <c:pt idx="33">
                  <c:v>13.793699999999999</c:v>
                </c:pt>
                <c:pt idx="34">
                  <c:v>14.4648</c:v>
                </c:pt>
                <c:pt idx="35">
                  <c:v>15.162599999999999</c:v>
                </c:pt>
                <c:pt idx="36">
                  <c:v>15.167999999999999</c:v>
                </c:pt>
                <c:pt idx="37">
                  <c:v>14.3864</c:v>
                </c:pt>
                <c:pt idx="38">
                  <c:v>13.288399999999999</c:v>
                </c:pt>
                <c:pt idx="39">
                  <c:v>11.053000000000001</c:v>
                </c:pt>
                <c:pt idx="40">
                  <c:v>11.3499</c:v>
                </c:pt>
                <c:pt idx="41">
                  <c:v>10.979699999999999</c:v>
                </c:pt>
                <c:pt idx="42">
                  <c:v>11.1478</c:v>
                </c:pt>
                <c:pt idx="43">
                  <c:v>11.231299999999999</c:v>
                </c:pt>
                <c:pt idx="44">
                  <c:v>11.543200000000001</c:v>
                </c:pt>
                <c:pt idx="45">
                  <c:v>11.5975</c:v>
                </c:pt>
                <c:pt idx="46">
                  <c:v>12.2821</c:v>
                </c:pt>
                <c:pt idx="47">
                  <c:v>14.4596</c:v>
                </c:pt>
              </c:numCache>
            </c:numRef>
          </c:val>
          <c:smooth val="0"/>
          <c:extLst>
            <c:ext xmlns:c16="http://schemas.microsoft.com/office/drawing/2014/chart" uri="{C3380CC4-5D6E-409C-BE32-E72D297353CC}">
              <c16:uniqueId val="{0000000A-63E6-4F1F-AD42-E142865FC19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13.49</c:v>
                </c:pt>
                <c:pt idx="1">
                  <c:v>13.23</c:v>
                </c:pt>
                <c:pt idx="2">
                  <c:v>12.73</c:v>
                </c:pt>
                <c:pt idx="3">
                  <c:v>13.01</c:v>
                </c:pt>
                <c:pt idx="4">
                  <c:v>13.24</c:v>
                </c:pt>
                <c:pt idx="5">
                  <c:v>13.27</c:v>
                </c:pt>
                <c:pt idx="6">
                  <c:v>13.04</c:v>
                </c:pt>
                <c:pt idx="7">
                  <c:v>13.41</c:v>
                </c:pt>
                <c:pt idx="8">
                  <c:v>13.39</c:v>
                </c:pt>
                <c:pt idx="9">
                  <c:v>12.01</c:v>
                </c:pt>
                <c:pt idx="10">
                  <c:v>12.55</c:v>
                </c:pt>
                <c:pt idx="11">
                  <c:v>13.31</c:v>
                </c:pt>
                <c:pt idx="12">
                  <c:v>13.4</c:v>
                </c:pt>
                <c:pt idx="13">
                  <c:v>13.12</c:v>
                </c:pt>
                <c:pt idx="14">
                  <c:v>12.16</c:v>
                </c:pt>
                <c:pt idx="15">
                  <c:v>13.17</c:v>
                </c:pt>
                <c:pt idx="16">
                  <c:v>13.12</c:v>
                </c:pt>
                <c:pt idx="17">
                  <c:v>13.06</c:v>
                </c:pt>
                <c:pt idx="18">
                  <c:v>13.14</c:v>
                </c:pt>
                <c:pt idx="19">
                  <c:v>12.87</c:v>
                </c:pt>
                <c:pt idx="20">
                  <c:v>13.27</c:v>
                </c:pt>
                <c:pt idx="21">
                  <c:v>11.81</c:v>
                </c:pt>
                <c:pt idx="22">
                  <c:v>12.57</c:v>
                </c:pt>
                <c:pt idx="23">
                  <c:v>12.64</c:v>
                </c:pt>
                <c:pt idx="24">
                  <c:v>12.73</c:v>
                </c:pt>
                <c:pt idx="25">
                  <c:v>12.58</c:v>
                </c:pt>
                <c:pt idx="26">
                  <c:v>12.66</c:v>
                </c:pt>
                <c:pt idx="27">
                  <c:v>12.8</c:v>
                </c:pt>
                <c:pt idx="28">
                  <c:v>12.86</c:v>
                </c:pt>
                <c:pt idx="29">
                  <c:v>12.68</c:v>
                </c:pt>
                <c:pt idx="30">
                  <c:v>12.66</c:v>
                </c:pt>
                <c:pt idx="31">
                  <c:v>12.77</c:v>
                </c:pt>
                <c:pt idx="32">
                  <c:v>12.76</c:v>
                </c:pt>
                <c:pt idx="33">
                  <c:v>12.55</c:v>
                </c:pt>
                <c:pt idx="34">
                  <c:v>12.6</c:v>
                </c:pt>
                <c:pt idx="35">
                  <c:v>12.72</c:v>
                </c:pt>
                <c:pt idx="36">
                  <c:v>12.84</c:v>
                </c:pt>
                <c:pt idx="37">
                  <c:v>12.88</c:v>
                </c:pt>
                <c:pt idx="38">
                  <c:v>12.81</c:v>
                </c:pt>
                <c:pt idx="39">
                  <c:v>13.04</c:v>
                </c:pt>
                <c:pt idx="40">
                  <c:v>12.57</c:v>
                </c:pt>
                <c:pt idx="41">
                  <c:v>12.62</c:v>
                </c:pt>
                <c:pt idx="42">
                  <c:v>12.47</c:v>
                </c:pt>
                <c:pt idx="43">
                  <c:v>12.77</c:v>
                </c:pt>
                <c:pt idx="44">
                  <c:v>12.66</c:v>
                </c:pt>
                <c:pt idx="45">
                  <c:v>11.8</c:v>
                </c:pt>
                <c:pt idx="46">
                  <c:v>12.73</c:v>
                </c:pt>
                <c:pt idx="47">
                  <c:v>12.63</c:v>
                </c:pt>
              </c:numCache>
            </c:numRef>
          </c:val>
          <c:smooth val="0"/>
          <c:extLst>
            <c:ext xmlns:c16="http://schemas.microsoft.com/office/drawing/2014/chart" uri="{C3380CC4-5D6E-409C-BE32-E72D297353CC}">
              <c16:uniqueId val="{0000000B-63E6-4F1F-AD42-E142865FC19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30.667999999999999</c:v>
                </c:pt>
                <c:pt idx="1">
                  <c:v>30.238</c:v>
                </c:pt>
                <c:pt idx="2">
                  <c:v>30.018000000000001</c:v>
                </c:pt>
                <c:pt idx="3">
                  <c:v>30.582000000000001</c:v>
                </c:pt>
                <c:pt idx="4">
                  <c:v>30.472000000000001</c:v>
                </c:pt>
                <c:pt idx="5">
                  <c:v>30.94</c:v>
                </c:pt>
                <c:pt idx="6">
                  <c:v>30.898</c:v>
                </c:pt>
                <c:pt idx="7">
                  <c:v>30.56</c:v>
                </c:pt>
                <c:pt idx="8">
                  <c:v>30.628</c:v>
                </c:pt>
                <c:pt idx="9">
                  <c:v>30.634</c:v>
                </c:pt>
                <c:pt idx="10">
                  <c:v>31.175999999999998</c:v>
                </c:pt>
                <c:pt idx="11">
                  <c:v>31.155999999999999</c:v>
                </c:pt>
                <c:pt idx="12">
                  <c:v>30.021999999999998</c:v>
                </c:pt>
                <c:pt idx="13">
                  <c:v>29.827999999999999</c:v>
                </c:pt>
                <c:pt idx="14">
                  <c:v>30.318000000000001</c:v>
                </c:pt>
                <c:pt idx="15">
                  <c:v>30.158000000000001</c:v>
                </c:pt>
                <c:pt idx="16">
                  <c:v>30.5</c:v>
                </c:pt>
                <c:pt idx="17">
                  <c:v>30.765999999999998</c:v>
                </c:pt>
                <c:pt idx="18">
                  <c:v>31.376000000000001</c:v>
                </c:pt>
                <c:pt idx="19">
                  <c:v>31.262</c:v>
                </c:pt>
                <c:pt idx="20">
                  <c:v>31.036000000000001</c:v>
                </c:pt>
                <c:pt idx="21">
                  <c:v>31.384</c:v>
                </c:pt>
                <c:pt idx="22">
                  <c:v>31.494</c:v>
                </c:pt>
                <c:pt idx="23">
                  <c:v>30.532</c:v>
                </c:pt>
                <c:pt idx="24">
                  <c:v>29.7</c:v>
                </c:pt>
                <c:pt idx="25">
                  <c:v>29.846</c:v>
                </c:pt>
                <c:pt idx="26">
                  <c:v>29.488</c:v>
                </c:pt>
                <c:pt idx="27">
                  <c:v>29.68</c:v>
                </c:pt>
                <c:pt idx="28">
                  <c:v>28.818000000000001</c:v>
                </c:pt>
                <c:pt idx="29">
                  <c:v>28.998000000000001</c:v>
                </c:pt>
                <c:pt idx="30">
                  <c:v>29.13</c:v>
                </c:pt>
                <c:pt idx="31">
                  <c:v>29.742000000000001</c:v>
                </c:pt>
                <c:pt idx="32">
                  <c:v>30.622</c:v>
                </c:pt>
                <c:pt idx="33">
                  <c:v>30.547999999999998</c:v>
                </c:pt>
                <c:pt idx="34">
                  <c:v>30.623999999999999</c:v>
                </c:pt>
                <c:pt idx="35">
                  <c:v>31.666</c:v>
                </c:pt>
                <c:pt idx="36">
                  <c:v>31.852</c:v>
                </c:pt>
                <c:pt idx="37">
                  <c:v>32.021999999999998</c:v>
                </c:pt>
                <c:pt idx="38">
                  <c:v>31.852</c:v>
                </c:pt>
                <c:pt idx="39">
                  <c:v>32.17</c:v>
                </c:pt>
                <c:pt idx="40">
                  <c:v>32.31</c:v>
                </c:pt>
                <c:pt idx="41">
                  <c:v>32.137999999999998</c:v>
                </c:pt>
                <c:pt idx="42">
                  <c:v>33.514000000000003</c:v>
                </c:pt>
                <c:pt idx="43">
                  <c:v>33.158000000000001</c:v>
                </c:pt>
                <c:pt idx="44">
                  <c:v>32.619999999999997</c:v>
                </c:pt>
                <c:pt idx="45">
                  <c:v>32.231999999999999</c:v>
                </c:pt>
                <c:pt idx="46">
                  <c:v>31.754000000000001</c:v>
                </c:pt>
                <c:pt idx="47">
                  <c:v>31.321999999999999</c:v>
                </c:pt>
              </c:numCache>
            </c:numRef>
          </c:val>
          <c:smooth val="0"/>
          <c:extLst>
            <c:ext xmlns:c16="http://schemas.microsoft.com/office/drawing/2014/chart" uri="{C3380CC4-5D6E-409C-BE32-E72D297353CC}">
              <c16:uniqueId val="{0000000C-63E6-4F1F-AD42-E142865FC19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63E6-4F1F-AD42-E142865FC19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63E6-4F1F-AD42-E142865FC19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51.470999999999997</c:v>
                </c:pt>
                <c:pt idx="1">
                  <c:v>52.027999999999999</c:v>
                </c:pt>
                <c:pt idx="2">
                  <c:v>51.811999999999998</c:v>
                </c:pt>
                <c:pt idx="3">
                  <c:v>52.253</c:v>
                </c:pt>
                <c:pt idx="4">
                  <c:v>52.356000000000002</c:v>
                </c:pt>
                <c:pt idx="5">
                  <c:v>52.204000000000001</c:v>
                </c:pt>
                <c:pt idx="6">
                  <c:v>51.734999999999999</c:v>
                </c:pt>
                <c:pt idx="7">
                  <c:v>52.021000000000001</c:v>
                </c:pt>
                <c:pt idx="8">
                  <c:v>52.081000000000003</c:v>
                </c:pt>
                <c:pt idx="9">
                  <c:v>52.335999999999999</c:v>
                </c:pt>
                <c:pt idx="10">
                  <c:v>52.814</c:v>
                </c:pt>
                <c:pt idx="11">
                  <c:v>52.651000000000003</c:v>
                </c:pt>
                <c:pt idx="12">
                  <c:v>52.078000000000003</c:v>
                </c:pt>
                <c:pt idx="13">
                  <c:v>53.820999999999998</c:v>
                </c:pt>
                <c:pt idx="14">
                  <c:v>51.988999999999997</c:v>
                </c:pt>
                <c:pt idx="15">
                  <c:v>52.411000000000001</c:v>
                </c:pt>
                <c:pt idx="16">
                  <c:v>51.771999999999998</c:v>
                </c:pt>
                <c:pt idx="17">
                  <c:v>51.715000000000003</c:v>
                </c:pt>
                <c:pt idx="18">
                  <c:v>51.633000000000003</c:v>
                </c:pt>
                <c:pt idx="19">
                  <c:v>51.273000000000003</c:v>
                </c:pt>
                <c:pt idx="20">
                  <c:v>51.674999999999997</c:v>
                </c:pt>
                <c:pt idx="21">
                  <c:v>51.454000000000001</c:v>
                </c:pt>
                <c:pt idx="22">
                  <c:v>50.165999999999997</c:v>
                </c:pt>
                <c:pt idx="23">
                  <c:v>50.408999999999999</c:v>
                </c:pt>
                <c:pt idx="24">
                  <c:v>50.326000000000001</c:v>
                </c:pt>
                <c:pt idx="25">
                  <c:v>50.386000000000003</c:v>
                </c:pt>
                <c:pt idx="26">
                  <c:v>50.209000000000003</c:v>
                </c:pt>
                <c:pt idx="27">
                  <c:v>50.536999999999999</c:v>
                </c:pt>
                <c:pt idx="28">
                  <c:v>50.412999999999997</c:v>
                </c:pt>
                <c:pt idx="29">
                  <c:v>50.357999999999997</c:v>
                </c:pt>
                <c:pt idx="30">
                  <c:v>50.622</c:v>
                </c:pt>
                <c:pt idx="31">
                  <c:v>50.561</c:v>
                </c:pt>
                <c:pt idx="32">
                  <c:v>50.987000000000002</c:v>
                </c:pt>
                <c:pt idx="33">
                  <c:v>50.651000000000003</c:v>
                </c:pt>
                <c:pt idx="34">
                  <c:v>50.231000000000002</c:v>
                </c:pt>
                <c:pt idx="35">
                  <c:v>50.707000000000001</c:v>
                </c:pt>
                <c:pt idx="36">
                  <c:v>51.228999999999999</c:v>
                </c:pt>
                <c:pt idx="37">
                  <c:v>51.475999999999999</c:v>
                </c:pt>
                <c:pt idx="38">
                  <c:v>51.64</c:v>
                </c:pt>
                <c:pt idx="39">
                  <c:v>51.691000000000003</c:v>
                </c:pt>
                <c:pt idx="40">
                  <c:v>51.756</c:v>
                </c:pt>
                <c:pt idx="41">
                  <c:v>51.59</c:v>
                </c:pt>
                <c:pt idx="42">
                  <c:v>51.515999999999998</c:v>
                </c:pt>
                <c:pt idx="43">
                  <c:v>51.674999999999997</c:v>
                </c:pt>
                <c:pt idx="44">
                  <c:v>51.781999999999996</c:v>
                </c:pt>
                <c:pt idx="45">
                  <c:v>52.039000000000001</c:v>
                </c:pt>
                <c:pt idx="46">
                  <c:v>51.981999999999999</c:v>
                </c:pt>
                <c:pt idx="47">
                  <c:v>52.37</c:v>
                </c:pt>
              </c:numCache>
            </c:numRef>
          </c:val>
          <c:smooth val="0"/>
          <c:extLst>
            <c:ext xmlns:c16="http://schemas.microsoft.com/office/drawing/2014/chart" uri="{C3380CC4-5D6E-409C-BE32-E72D297353CC}">
              <c16:uniqueId val="{0000000F-63E6-4F1F-AD42-E142865FC19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63E6-4F1F-AD42-E142865FC19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47.843600000000002</c:v>
                </c:pt>
                <c:pt idx="1">
                  <c:v>35.903700000000001</c:v>
                </c:pt>
                <c:pt idx="2">
                  <c:v>48.261499999999998</c:v>
                </c:pt>
                <c:pt idx="3">
                  <c:v>50.314700000000002</c:v>
                </c:pt>
                <c:pt idx="4">
                  <c:v>57.430500000000002</c:v>
                </c:pt>
                <c:pt idx="5">
                  <c:v>56.9146</c:v>
                </c:pt>
                <c:pt idx="6">
                  <c:v>55.131999999999998</c:v>
                </c:pt>
                <c:pt idx="7">
                  <c:v>52.503100000000003</c:v>
                </c:pt>
                <c:pt idx="8">
                  <c:v>40.995100000000001</c:v>
                </c:pt>
                <c:pt idx="9">
                  <c:v>51.1145</c:v>
                </c:pt>
                <c:pt idx="10">
                  <c:v>47.278599999999997</c:v>
                </c:pt>
                <c:pt idx="11">
                  <c:v>58.491700000000002</c:v>
                </c:pt>
                <c:pt idx="12">
                  <c:v>56.945300000000003</c:v>
                </c:pt>
                <c:pt idx="13">
                  <c:v>49.071800000000003</c:v>
                </c:pt>
                <c:pt idx="14">
                  <c:v>45.259300000000003</c:v>
                </c:pt>
                <c:pt idx="15">
                  <c:v>39.5715</c:v>
                </c:pt>
                <c:pt idx="16">
                  <c:v>46.558700000000002</c:v>
                </c:pt>
                <c:pt idx="17">
                  <c:v>47.982199999999999</c:v>
                </c:pt>
                <c:pt idx="18">
                  <c:v>51.420299999999997</c:v>
                </c:pt>
                <c:pt idx="19">
                  <c:v>54.819099999999999</c:v>
                </c:pt>
                <c:pt idx="20">
                  <c:v>28.657699999999998</c:v>
                </c:pt>
                <c:pt idx="21">
                  <c:v>41.236600000000003</c:v>
                </c:pt>
                <c:pt idx="22">
                  <c:v>42.577199999999998</c:v>
                </c:pt>
                <c:pt idx="23">
                  <c:v>31.724599999999999</c:v>
                </c:pt>
                <c:pt idx="24">
                  <c:v>46.370600000000003</c:v>
                </c:pt>
                <c:pt idx="25">
                  <c:v>50.867899999999999</c:v>
                </c:pt>
                <c:pt idx="26">
                  <c:v>48.468499999999999</c:v>
                </c:pt>
                <c:pt idx="27">
                  <c:v>46.869599999999998</c:v>
                </c:pt>
                <c:pt idx="28">
                  <c:v>45.8825</c:v>
                </c:pt>
                <c:pt idx="29">
                  <c:v>43.670200000000001</c:v>
                </c:pt>
                <c:pt idx="30">
                  <c:v>44.906599999999997</c:v>
                </c:pt>
                <c:pt idx="31">
                  <c:v>45.4345</c:v>
                </c:pt>
                <c:pt idx="32">
                  <c:v>41.911999999999999</c:v>
                </c:pt>
                <c:pt idx="33">
                  <c:v>50.976900000000001</c:v>
                </c:pt>
                <c:pt idx="34">
                  <c:v>52.343200000000003</c:v>
                </c:pt>
                <c:pt idx="35">
                  <c:v>36.565199999999997</c:v>
                </c:pt>
                <c:pt idx="36">
                  <c:v>31.013500000000001</c:v>
                </c:pt>
                <c:pt idx="37">
                  <c:v>26.260999999999999</c:v>
                </c:pt>
                <c:pt idx="38">
                  <c:v>49.026499999999999</c:v>
                </c:pt>
                <c:pt idx="39">
                  <c:v>29.969100000000001</c:v>
                </c:pt>
                <c:pt idx="40">
                  <c:v>48.990099999999998</c:v>
                </c:pt>
                <c:pt idx="41">
                  <c:v>35.090200000000003</c:v>
                </c:pt>
                <c:pt idx="42">
                  <c:v>48.634099999999997</c:v>
                </c:pt>
                <c:pt idx="43">
                  <c:v>51.520200000000003</c:v>
                </c:pt>
                <c:pt idx="44">
                  <c:v>49.636899999999997</c:v>
                </c:pt>
                <c:pt idx="45">
                  <c:v>43.371099999999998</c:v>
                </c:pt>
                <c:pt idx="46">
                  <c:v>47.186999999999998</c:v>
                </c:pt>
                <c:pt idx="47">
                  <c:v>56.954300000000003</c:v>
                </c:pt>
              </c:numCache>
            </c:numRef>
          </c:val>
          <c:smooth val="0"/>
          <c:extLst>
            <c:ext xmlns:c16="http://schemas.microsoft.com/office/drawing/2014/chart" uri="{C3380CC4-5D6E-409C-BE32-E72D297353CC}">
              <c16:uniqueId val="{00000011-63E6-4F1F-AD42-E142865FC19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63E6-4F1F-AD42-E142865FC19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8.6999999999999993</c:v>
                </c:pt>
                <c:pt idx="1">
                  <c:v>8.5</c:v>
                </c:pt>
                <c:pt idx="2">
                  <c:v>8.3000000000000007</c:v>
                </c:pt>
                <c:pt idx="3">
                  <c:v>8.3000000000000007</c:v>
                </c:pt>
                <c:pt idx="4">
                  <c:v>8.3000000000000007</c:v>
                </c:pt>
                <c:pt idx="5">
                  <c:v>8.1</c:v>
                </c:pt>
                <c:pt idx="6">
                  <c:v>8.1</c:v>
                </c:pt>
                <c:pt idx="7">
                  <c:v>8.1999999999999993</c:v>
                </c:pt>
                <c:pt idx="8">
                  <c:v>8.1</c:v>
                </c:pt>
                <c:pt idx="9">
                  <c:v>8.1</c:v>
                </c:pt>
                <c:pt idx="10">
                  <c:v>8.1</c:v>
                </c:pt>
                <c:pt idx="11">
                  <c:v>8.3000000000000007</c:v>
                </c:pt>
                <c:pt idx="12">
                  <c:v>8.5</c:v>
                </c:pt>
                <c:pt idx="13">
                  <c:v>8.1999999999999993</c:v>
                </c:pt>
                <c:pt idx="14">
                  <c:v>7.8</c:v>
                </c:pt>
                <c:pt idx="15">
                  <c:v>7.6</c:v>
                </c:pt>
                <c:pt idx="16">
                  <c:v>7.6</c:v>
                </c:pt>
                <c:pt idx="17">
                  <c:v>7.6</c:v>
                </c:pt>
                <c:pt idx="18">
                  <c:v>7.8</c:v>
                </c:pt>
                <c:pt idx="19">
                  <c:v>7.9</c:v>
                </c:pt>
                <c:pt idx="20">
                  <c:v>8.1</c:v>
                </c:pt>
                <c:pt idx="21">
                  <c:v>8.1999999999999993</c:v>
                </c:pt>
                <c:pt idx="22">
                  <c:v>8.4</c:v>
                </c:pt>
                <c:pt idx="23">
                  <c:v>9.3000000000000007</c:v>
                </c:pt>
                <c:pt idx="24">
                  <c:v>9.4</c:v>
                </c:pt>
                <c:pt idx="25">
                  <c:v>9.5</c:v>
                </c:pt>
                <c:pt idx="26">
                  <c:v>9.6</c:v>
                </c:pt>
                <c:pt idx="27">
                  <c:v>9.6999999999999993</c:v>
                </c:pt>
                <c:pt idx="28">
                  <c:v>9.5</c:v>
                </c:pt>
                <c:pt idx="29">
                  <c:v>9.3000000000000007</c:v>
                </c:pt>
                <c:pt idx="30">
                  <c:v>8</c:v>
                </c:pt>
                <c:pt idx="31">
                  <c:v>7.7</c:v>
                </c:pt>
                <c:pt idx="32">
                  <c:v>7.8</c:v>
                </c:pt>
                <c:pt idx="33">
                  <c:v>7.9</c:v>
                </c:pt>
                <c:pt idx="34">
                  <c:v>8</c:v>
                </c:pt>
                <c:pt idx="35">
                  <c:v>8.6</c:v>
                </c:pt>
                <c:pt idx="36">
                  <c:v>9</c:v>
                </c:pt>
                <c:pt idx="37">
                  <c:v>9.1</c:v>
                </c:pt>
                <c:pt idx="38">
                  <c:v>9.5</c:v>
                </c:pt>
                <c:pt idx="39">
                  <c:v>9.5</c:v>
                </c:pt>
                <c:pt idx="40">
                  <c:v>9.6</c:v>
                </c:pt>
                <c:pt idx="41">
                  <c:v>9.6</c:v>
                </c:pt>
                <c:pt idx="42">
                  <c:v>9.5</c:v>
                </c:pt>
                <c:pt idx="43">
                  <c:v>9.4</c:v>
                </c:pt>
                <c:pt idx="44">
                  <c:v>9.6</c:v>
                </c:pt>
                <c:pt idx="45">
                  <c:v>9.5</c:v>
                </c:pt>
                <c:pt idx="46">
                  <c:v>7.8</c:v>
                </c:pt>
                <c:pt idx="47">
                  <c:v>7.6</c:v>
                </c:pt>
              </c:numCache>
            </c:numRef>
          </c:val>
          <c:smooth val="0"/>
          <c:extLst>
            <c:ext xmlns:c16="http://schemas.microsoft.com/office/drawing/2014/chart" uri="{C3380CC4-5D6E-409C-BE32-E72D297353CC}">
              <c16:uniqueId val="{00000013-63E6-4F1F-AD42-E142865FC19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63E6-4F1F-AD42-E142865FC19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111.58931</c:v>
                </c:pt>
                <c:pt idx="1">
                  <c:v>157.89922999999999</c:v>
                </c:pt>
                <c:pt idx="2">
                  <c:v>150.87195</c:v>
                </c:pt>
                <c:pt idx="3">
                  <c:v>143.31469000000001</c:v>
                </c:pt>
                <c:pt idx="4">
                  <c:v>107.25124</c:v>
                </c:pt>
                <c:pt idx="5">
                  <c:v>108.92209</c:v>
                </c:pt>
                <c:pt idx="6">
                  <c:v>143.30350000000001</c:v>
                </c:pt>
                <c:pt idx="7">
                  <c:v>149.85448</c:v>
                </c:pt>
                <c:pt idx="8">
                  <c:v>133.44168999999999</c:v>
                </c:pt>
                <c:pt idx="9">
                  <c:v>109.07991</c:v>
                </c:pt>
                <c:pt idx="10">
                  <c:v>138.60187999999999</c:v>
                </c:pt>
                <c:pt idx="11">
                  <c:v>109.88043999999999</c:v>
                </c:pt>
                <c:pt idx="12">
                  <c:v>125.17428</c:v>
                </c:pt>
                <c:pt idx="13">
                  <c:v>98.883279999999999</c:v>
                </c:pt>
                <c:pt idx="14">
                  <c:v>110.11192</c:v>
                </c:pt>
                <c:pt idx="15">
                  <c:v>153.08297999999999</c:v>
                </c:pt>
                <c:pt idx="16">
                  <c:v>143.25217000000001</c:v>
                </c:pt>
                <c:pt idx="17">
                  <c:v>132.02405999999999</c:v>
                </c:pt>
                <c:pt idx="18">
                  <c:v>116.32035</c:v>
                </c:pt>
                <c:pt idx="19">
                  <c:v>93.343059999999994</c:v>
                </c:pt>
                <c:pt idx="20">
                  <c:v>143.6728</c:v>
                </c:pt>
                <c:pt idx="21">
                  <c:v>146.28259</c:v>
                </c:pt>
                <c:pt idx="22">
                  <c:v>137.50388000000001</c:v>
                </c:pt>
                <c:pt idx="23">
                  <c:v>123.38678</c:v>
                </c:pt>
                <c:pt idx="24">
                  <c:v>99.258290000000002</c:v>
                </c:pt>
                <c:pt idx="25">
                  <c:v>150.31178</c:v>
                </c:pt>
                <c:pt idx="26">
                  <c:v>136.04957999999999</c:v>
                </c:pt>
                <c:pt idx="27">
                  <c:v>133.50322</c:v>
                </c:pt>
                <c:pt idx="28">
                  <c:v>119.72081</c:v>
                </c:pt>
                <c:pt idx="29">
                  <c:v>101.57783999999999</c:v>
                </c:pt>
                <c:pt idx="30">
                  <c:v>112.98265000000001</c:v>
                </c:pt>
                <c:pt idx="31">
                  <c:v>96.826520000000002</c:v>
                </c:pt>
                <c:pt idx="32">
                  <c:v>37.67859</c:v>
                </c:pt>
                <c:pt idx="33">
                  <c:v>45.118070000000003</c:v>
                </c:pt>
                <c:pt idx="34">
                  <c:v>31.829630000000002</c:v>
                </c:pt>
                <c:pt idx="35">
                  <c:v>35.573349999999998</c:v>
                </c:pt>
                <c:pt idx="36">
                  <c:v>37.307040000000001</c:v>
                </c:pt>
                <c:pt idx="37">
                  <c:v>35.794589999999999</c:v>
                </c:pt>
                <c:pt idx="38">
                  <c:v>36.145679999999999</c:v>
                </c:pt>
                <c:pt idx="39">
                  <c:v>37.254019999999997</c:v>
                </c:pt>
                <c:pt idx="40">
                  <c:v>35.776910000000001</c:v>
                </c:pt>
                <c:pt idx="41">
                  <c:v>36.921019999999999</c:v>
                </c:pt>
                <c:pt idx="42">
                  <c:v>40.332549999999998</c:v>
                </c:pt>
                <c:pt idx="43">
                  <c:v>39.973520000000001</c:v>
                </c:pt>
                <c:pt idx="44">
                  <c:v>131.57285999999999</c:v>
                </c:pt>
                <c:pt idx="45">
                  <c:v>140.06367</c:v>
                </c:pt>
                <c:pt idx="46">
                  <c:v>104.34738</c:v>
                </c:pt>
                <c:pt idx="47">
                  <c:v>112.51398</c:v>
                </c:pt>
              </c:numCache>
            </c:numRef>
          </c:val>
          <c:smooth val="0"/>
          <c:extLst>
            <c:ext xmlns:c16="http://schemas.microsoft.com/office/drawing/2014/chart" uri="{C3380CC4-5D6E-409C-BE32-E72D297353CC}">
              <c16:uniqueId val="{00000000-0497-4181-A9EC-9F0FC6C1203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497-4181-A9EC-9F0FC6C1203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0497-4181-A9EC-9F0FC6C1203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497-4181-A9EC-9F0FC6C1203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497-4181-A9EC-9F0FC6C1203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0497-4181-A9EC-9F0FC6C1203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497-4181-A9EC-9F0FC6C1203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497-4181-A9EC-9F0FC6C1203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0497-4181-A9EC-9F0FC6C1203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497-4181-A9EC-9F0FC6C1203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0.61419999999999997</c:v>
                </c:pt>
                <c:pt idx="1">
                  <c:v>0.56969999999999998</c:v>
                </c:pt>
                <c:pt idx="2">
                  <c:v>0.5595</c:v>
                </c:pt>
                <c:pt idx="3">
                  <c:v>0.54049999999999998</c:v>
                </c:pt>
                <c:pt idx="4">
                  <c:v>0.54069999999999996</c:v>
                </c:pt>
                <c:pt idx="5">
                  <c:v>0.54690000000000005</c:v>
                </c:pt>
                <c:pt idx="6">
                  <c:v>0.54310000000000003</c:v>
                </c:pt>
                <c:pt idx="7">
                  <c:v>0.55879999999999996</c:v>
                </c:pt>
                <c:pt idx="8">
                  <c:v>0.54700000000000004</c:v>
                </c:pt>
                <c:pt idx="9">
                  <c:v>0.5323</c:v>
                </c:pt>
                <c:pt idx="10">
                  <c:v>0.53069999999999995</c:v>
                </c:pt>
                <c:pt idx="11">
                  <c:v>0.49859999999999999</c:v>
                </c:pt>
                <c:pt idx="12">
                  <c:v>0.495</c:v>
                </c:pt>
                <c:pt idx="13">
                  <c:v>0.51180000000000003</c:v>
                </c:pt>
                <c:pt idx="14">
                  <c:v>0.47070000000000001</c:v>
                </c:pt>
                <c:pt idx="15">
                  <c:v>0.47899999999999998</c:v>
                </c:pt>
                <c:pt idx="16">
                  <c:v>0.4803</c:v>
                </c:pt>
                <c:pt idx="17">
                  <c:v>0.47439999999999999</c:v>
                </c:pt>
                <c:pt idx="18">
                  <c:v>0.47270000000000001</c:v>
                </c:pt>
                <c:pt idx="19">
                  <c:v>0.46250000000000002</c:v>
                </c:pt>
                <c:pt idx="20">
                  <c:v>0.45479999999999998</c:v>
                </c:pt>
                <c:pt idx="21">
                  <c:v>0.46700000000000003</c:v>
                </c:pt>
                <c:pt idx="22">
                  <c:v>0.46810000000000002</c:v>
                </c:pt>
                <c:pt idx="23">
                  <c:v>0.4728</c:v>
                </c:pt>
                <c:pt idx="24">
                  <c:v>0.46400000000000002</c:v>
                </c:pt>
                <c:pt idx="25">
                  <c:v>0.31459999999999999</c:v>
                </c:pt>
                <c:pt idx="26">
                  <c:v>0.29809999999999998</c:v>
                </c:pt>
                <c:pt idx="27">
                  <c:v>0.46710000000000002</c:v>
                </c:pt>
                <c:pt idx="28">
                  <c:v>0.47110000000000002</c:v>
                </c:pt>
                <c:pt idx="29">
                  <c:v>0.46910000000000002</c:v>
                </c:pt>
                <c:pt idx="30">
                  <c:v>0.44969999999999999</c:v>
                </c:pt>
                <c:pt idx="31">
                  <c:v>0.47399999999999998</c:v>
                </c:pt>
                <c:pt idx="32">
                  <c:v>0.46329999999999999</c:v>
                </c:pt>
                <c:pt idx="33">
                  <c:v>0.46360000000000001</c:v>
                </c:pt>
                <c:pt idx="34">
                  <c:v>0.46789999999999998</c:v>
                </c:pt>
                <c:pt idx="35">
                  <c:v>0.4803</c:v>
                </c:pt>
                <c:pt idx="36">
                  <c:v>0.48220000000000002</c:v>
                </c:pt>
                <c:pt idx="37">
                  <c:v>0.48649999999999999</c:v>
                </c:pt>
                <c:pt idx="38">
                  <c:v>0.47139999999999999</c:v>
                </c:pt>
                <c:pt idx="39">
                  <c:v>0.50680000000000003</c:v>
                </c:pt>
                <c:pt idx="40">
                  <c:v>0.56759999999999999</c:v>
                </c:pt>
                <c:pt idx="41">
                  <c:v>0.62439999999999996</c:v>
                </c:pt>
                <c:pt idx="42">
                  <c:v>0.59819999999999995</c:v>
                </c:pt>
                <c:pt idx="43">
                  <c:v>0.61209999999999998</c:v>
                </c:pt>
                <c:pt idx="44">
                  <c:v>0.79569999999999996</c:v>
                </c:pt>
                <c:pt idx="45">
                  <c:v>0.85599999999999998</c:v>
                </c:pt>
                <c:pt idx="46">
                  <c:v>2.1274999999999999</c:v>
                </c:pt>
                <c:pt idx="47">
                  <c:v>2.7376999999999998</c:v>
                </c:pt>
              </c:numCache>
            </c:numRef>
          </c:val>
          <c:smooth val="0"/>
          <c:extLst>
            <c:ext xmlns:c16="http://schemas.microsoft.com/office/drawing/2014/chart" uri="{C3380CC4-5D6E-409C-BE32-E72D297353CC}">
              <c16:uniqueId val="{0000000A-0497-4181-A9EC-9F0FC6C1203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497-4181-A9EC-9F0FC6C1203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497-4181-A9EC-9F0FC6C1203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497-4181-A9EC-9F0FC6C1203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0.9546</c:v>
                </c:pt>
                <c:pt idx="1">
                  <c:v>0.8458</c:v>
                </c:pt>
                <c:pt idx="2">
                  <c:v>0.7833</c:v>
                </c:pt>
                <c:pt idx="3">
                  <c:v>0.77639999999999998</c:v>
                </c:pt>
                <c:pt idx="4">
                  <c:v>0.76949999999999996</c:v>
                </c:pt>
                <c:pt idx="5">
                  <c:v>0.77229999999999999</c:v>
                </c:pt>
                <c:pt idx="6">
                  <c:v>0.74660000000000004</c:v>
                </c:pt>
                <c:pt idx="7">
                  <c:v>0.75180000000000002</c:v>
                </c:pt>
                <c:pt idx="8">
                  <c:v>0.72370000000000001</c:v>
                </c:pt>
                <c:pt idx="9">
                  <c:v>0.72689999999999999</c:v>
                </c:pt>
                <c:pt idx="10">
                  <c:v>0.71640000000000004</c:v>
                </c:pt>
                <c:pt idx="11">
                  <c:v>0.72119999999999995</c:v>
                </c:pt>
                <c:pt idx="12">
                  <c:v>0.89759999999999995</c:v>
                </c:pt>
                <c:pt idx="13">
                  <c:v>0.90080000000000005</c:v>
                </c:pt>
                <c:pt idx="14">
                  <c:v>1.0421</c:v>
                </c:pt>
                <c:pt idx="15">
                  <c:v>1.1432</c:v>
                </c:pt>
                <c:pt idx="16">
                  <c:v>1.6318999999999999</c:v>
                </c:pt>
                <c:pt idx="17">
                  <c:v>1.8392999999999999</c:v>
                </c:pt>
                <c:pt idx="18">
                  <c:v>1.8812</c:v>
                </c:pt>
                <c:pt idx="19">
                  <c:v>2.0829</c:v>
                </c:pt>
                <c:pt idx="20">
                  <c:v>2.7368000000000001</c:v>
                </c:pt>
                <c:pt idx="21">
                  <c:v>3.1663000000000001</c:v>
                </c:pt>
                <c:pt idx="22">
                  <c:v>3.3483999999999998</c:v>
                </c:pt>
                <c:pt idx="23">
                  <c:v>3.5343</c:v>
                </c:pt>
                <c:pt idx="24">
                  <c:v>3.589</c:v>
                </c:pt>
                <c:pt idx="25">
                  <c:v>3.5573000000000001</c:v>
                </c:pt>
                <c:pt idx="26">
                  <c:v>3.5836000000000001</c:v>
                </c:pt>
                <c:pt idx="27">
                  <c:v>3.7178</c:v>
                </c:pt>
                <c:pt idx="28">
                  <c:v>3.7374999999999998</c:v>
                </c:pt>
                <c:pt idx="29">
                  <c:v>3.6665999999999999</c:v>
                </c:pt>
                <c:pt idx="30">
                  <c:v>3.7724000000000002</c:v>
                </c:pt>
                <c:pt idx="31">
                  <c:v>3.7734999999999999</c:v>
                </c:pt>
                <c:pt idx="32">
                  <c:v>3.7713999999999999</c:v>
                </c:pt>
                <c:pt idx="33">
                  <c:v>3.6711999999999998</c:v>
                </c:pt>
                <c:pt idx="34">
                  <c:v>3.7639</c:v>
                </c:pt>
                <c:pt idx="35">
                  <c:v>3.8046000000000002</c:v>
                </c:pt>
                <c:pt idx="36">
                  <c:v>3.8382000000000001</c:v>
                </c:pt>
                <c:pt idx="37">
                  <c:v>3.7824</c:v>
                </c:pt>
                <c:pt idx="38">
                  <c:v>3.7128000000000001</c:v>
                </c:pt>
                <c:pt idx="39">
                  <c:v>3.8296999999999999</c:v>
                </c:pt>
                <c:pt idx="40">
                  <c:v>3.8117999999999999</c:v>
                </c:pt>
                <c:pt idx="41">
                  <c:v>3.6894</c:v>
                </c:pt>
                <c:pt idx="42">
                  <c:v>3.6398999999999999</c:v>
                </c:pt>
                <c:pt idx="43">
                  <c:v>3.4331999999999998</c:v>
                </c:pt>
                <c:pt idx="44">
                  <c:v>2.5047000000000001</c:v>
                </c:pt>
                <c:pt idx="45">
                  <c:v>1.8951</c:v>
                </c:pt>
                <c:pt idx="46">
                  <c:v>1.5177</c:v>
                </c:pt>
                <c:pt idx="47">
                  <c:v>1.2010000000000001</c:v>
                </c:pt>
              </c:numCache>
            </c:numRef>
          </c:val>
          <c:smooth val="0"/>
          <c:extLst>
            <c:ext xmlns:c16="http://schemas.microsoft.com/office/drawing/2014/chart" uri="{C3380CC4-5D6E-409C-BE32-E72D297353CC}">
              <c16:uniqueId val="{0000000E-0497-4181-A9EC-9F0FC6C1203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8.157</c:v>
                </c:pt>
                <c:pt idx="1">
                  <c:v>8.7876999999999992</c:v>
                </c:pt>
                <c:pt idx="2">
                  <c:v>8.2744</c:v>
                </c:pt>
                <c:pt idx="3">
                  <c:v>10.457800000000001</c:v>
                </c:pt>
                <c:pt idx="4">
                  <c:v>9.7096999999999998</c:v>
                </c:pt>
                <c:pt idx="5">
                  <c:v>10.755000000000001</c:v>
                </c:pt>
                <c:pt idx="6">
                  <c:v>11.0357</c:v>
                </c:pt>
                <c:pt idx="7">
                  <c:v>11.343400000000001</c:v>
                </c:pt>
                <c:pt idx="8">
                  <c:v>11.6812</c:v>
                </c:pt>
                <c:pt idx="9">
                  <c:v>9.1600999999999999</c:v>
                </c:pt>
                <c:pt idx="10">
                  <c:v>6.6612</c:v>
                </c:pt>
                <c:pt idx="11">
                  <c:v>8.2379999999999995</c:v>
                </c:pt>
                <c:pt idx="12">
                  <c:v>6.4032</c:v>
                </c:pt>
                <c:pt idx="13">
                  <c:v>3.2743000000000002</c:v>
                </c:pt>
                <c:pt idx="14">
                  <c:v>6.2211999999999996</c:v>
                </c:pt>
                <c:pt idx="15">
                  <c:v>6.8998999999999997</c:v>
                </c:pt>
                <c:pt idx="16">
                  <c:v>7.3795999999999999</c:v>
                </c:pt>
                <c:pt idx="17">
                  <c:v>8.0092999999999996</c:v>
                </c:pt>
                <c:pt idx="18">
                  <c:v>7.0995999999999997</c:v>
                </c:pt>
                <c:pt idx="19">
                  <c:v>7.8880999999999997</c:v>
                </c:pt>
                <c:pt idx="20">
                  <c:v>8.0604999999999993</c:v>
                </c:pt>
                <c:pt idx="21">
                  <c:v>7.5330000000000004</c:v>
                </c:pt>
                <c:pt idx="22">
                  <c:v>7.867</c:v>
                </c:pt>
                <c:pt idx="23">
                  <c:v>7.8920000000000003</c:v>
                </c:pt>
                <c:pt idx="24">
                  <c:v>8.1080000000000005</c:v>
                </c:pt>
                <c:pt idx="25">
                  <c:v>8.3819999999999997</c:v>
                </c:pt>
                <c:pt idx="26">
                  <c:v>7.3574999999999999</c:v>
                </c:pt>
                <c:pt idx="27">
                  <c:v>8.0496999999999996</c:v>
                </c:pt>
                <c:pt idx="28">
                  <c:v>7.6776</c:v>
                </c:pt>
                <c:pt idx="29">
                  <c:v>8.4712999999999994</c:v>
                </c:pt>
                <c:pt idx="30">
                  <c:v>7.6718999999999999</c:v>
                </c:pt>
                <c:pt idx="31">
                  <c:v>8.5998000000000001</c:v>
                </c:pt>
                <c:pt idx="32">
                  <c:v>8.5532000000000004</c:v>
                </c:pt>
                <c:pt idx="33">
                  <c:v>7.9406999999999996</c:v>
                </c:pt>
                <c:pt idx="34">
                  <c:v>9.6090999999999998</c:v>
                </c:pt>
                <c:pt idx="35">
                  <c:v>10.012499999999999</c:v>
                </c:pt>
                <c:pt idx="36">
                  <c:v>10.802899999999999</c:v>
                </c:pt>
                <c:pt idx="37">
                  <c:v>5.7019000000000002</c:v>
                </c:pt>
                <c:pt idx="38">
                  <c:v>9.4802</c:v>
                </c:pt>
                <c:pt idx="39">
                  <c:v>10.406499999999999</c:v>
                </c:pt>
                <c:pt idx="40">
                  <c:v>10.419600000000001</c:v>
                </c:pt>
                <c:pt idx="41">
                  <c:v>9.2545999999999999</c:v>
                </c:pt>
                <c:pt idx="42">
                  <c:v>8.8161000000000005</c:v>
                </c:pt>
                <c:pt idx="43">
                  <c:v>7.3209999999999997</c:v>
                </c:pt>
                <c:pt idx="44">
                  <c:v>6.7164000000000001</c:v>
                </c:pt>
                <c:pt idx="45">
                  <c:v>7.2058999999999997</c:v>
                </c:pt>
                <c:pt idx="46">
                  <c:v>7.5566000000000004</c:v>
                </c:pt>
                <c:pt idx="47">
                  <c:v>8.8597000000000001</c:v>
                </c:pt>
              </c:numCache>
            </c:numRef>
          </c:val>
          <c:smooth val="0"/>
          <c:extLst>
            <c:ext xmlns:c16="http://schemas.microsoft.com/office/drawing/2014/chart" uri="{C3380CC4-5D6E-409C-BE32-E72D297353CC}">
              <c16:uniqueId val="{0000000F-0497-4181-A9EC-9F0FC6C1203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124.23981999999999</c:v>
                </c:pt>
                <c:pt idx="1">
                  <c:v>125.39645</c:v>
                </c:pt>
                <c:pt idx="2">
                  <c:v>124.67286</c:v>
                </c:pt>
                <c:pt idx="3">
                  <c:v>125.98659000000001</c:v>
                </c:pt>
                <c:pt idx="4">
                  <c:v>124.94708</c:v>
                </c:pt>
                <c:pt idx="5">
                  <c:v>124.77065</c:v>
                </c:pt>
                <c:pt idx="6">
                  <c:v>125.21176</c:v>
                </c:pt>
                <c:pt idx="7">
                  <c:v>124.21711999999999</c:v>
                </c:pt>
                <c:pt idx="8">
                  <c:v>126.06188</c:v>
                </c:pt>
                <c:pt idx="9">
                  <c:v>128.35526999999999</c:v>
                </c:pt>
                <c:pt idx="10">
                  <c:v>125.45576</c:v>
                </c:pt>
                <c:pt idx="11">
                  <c:v>128.46865</c:v>
                </c:pt>
                <c:pt idx="12">
                  <c:v>124.00995</c:v>
                </c:pt>
                <c:pt idx="13">
                  <c:v>120.37430000000001</c:v>
                </c:pt>
                <c:pt idx="14">
                  <c:v>124.74439</c:v>
                </c:pt>
                <c:pt idx="15">
                  <c:v>125.38076</c:v>
                </c:pt>
                <c:pt idx="16">
                  <c:v>125.09038</c:v>
                </c:pt>
                <c:pt idx="17">
                  <c:v>126.93809</c:v>
                </c:pt>
                <c:pt idx="18">
                  <c:v>129.47318999999999</c:v>
                </c:pt>
                <c:pt idx="19">
                  <c:v>130.17997</c:v>
                </c:pt>
                <c:pt idx="20">
                  <c:v>129.72814</c:v>
                </c:pt>
                <c:pt idx="21">
                  <c:v>131.63758999999999</c:v>
                </c:pt>
                <c:pt idx="22">
                  <c:v>130.16056</c:v>
                </c:pt>
                <c:pt idx="23">
                  <c:v>131.12962999999999</c:v>
                </c:pt>
                <c:pt idx="24">
                  <c:v>130.63305</c:v>
                </c:pt>
                <c:pt idx="25">
                  <c:v>127.3896</c:v>
                </c:pt>
                <c:pt idx="26">
                  <c:v>128.89599000000001</c:v>
                </c:pt>
                <c:pt idx="27">
                  <c:v>128.23566</c:v>
                </c:pt>
                <c:pt idx="28">
                  <c:v>130.32678999999999</c:v>
                </c:pt>
                <c:pt idx="29">
                  <c:v>129.22605999999999</c:v>
                </c:pt>
                <c:pt idx="30">
                  <c:v>132.43396999999999</c:v>
                </c:pt>
                <c:pt idx="31">
                  <c:v>133.11366000000001</c:v>
                </c:pt>
                <c:pt idx="32">
                  <c:v>134.92241999999999</c:v>
                </c:pt>
                <c:pt idx="33">
                  <c:v>133.02109999999999</c:v>
                </c:pt>
                <c:pt idx="34">
                  <c:v>132.85105999999999</c:v>
                </c:pt>
                <c:pt idx="35">
                  <c:v>133.22143</c:v>
                </c:pt>
                <c:pt idx="36">
                  <c:v>128.73631</c:v>
                </c:pt>
                <c:pt idx="37">
                  <c:v>126.93523999999999</c:v>
                </c:pt>
                <c:pt idx="38">
                  <c:v>131.18773999999999</c:v>
                </c:pt>
                <c:pt idx="39">
                  <c:v>130.17856</c:v>
                </c:pt>
                <c:pt idx="40">
                  <c:v>130.07239000000001</c:v>
                </c:pt>
                <c:pt idx="41">
                  <c:v>129.62629000000001</c:v>
                </c:pt>
                <c:pt idx="42">
                  <c:v>127.67258</c:v>
                </c:pt>
                <c:pt idx="43">
                  <c:v>128.31826000000001</c:v>
                </c:pt>
                <c:pt idx="44">
                  <c:v>129.20097999999999</c:v>
                </c:pt>
                <c:pt idx="45">
                  <c:v>131.17828</c:v>
                </c:pt>
                <c:pt idx="46">
                  <c:v>134.61223000000001</c:v>
                </c:pt>
                <c:pt idx="47">
                  <c:v>128.88347999999999</c:v>
                </c:pt>
              </c:numCache>
            </c:numRef>
          </c:val>
          <c:smooth val="0"/>
          <c:extLst>
            <c:ext xmlns:c16="http://schemas.microsoft.com/office/drawing/2014/chart" uri="{C3380CC4-5D6E-409C-BE32-E72D297353CC}">
              <c16:uniqueId val="{00000010-0497-4181-A9EC-9F0FC6C1203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29.592700000000001</c:v>
                </c:pt>
                <c:pt idx="1">
                  <c:v>28.7471</c:v>
                </c:pt>
                <c:pt idx="2">
                  <c:v>29.212599999999998</c:v>
                </c:pt>
                <c:pt idx="3">
                  <c:v>29.634</c:v>
                </c:pt>
                <c:pt idx="4">
                  <c:v>28.469100000000001</c:v>
                </c:pt>
                <c:pt idx="5">
                  <c:v>29.5715</c:v>
                </c:pt>
                <c:pt idx="6">
                  <c:v>28.672899999999998</c:v>
                </c:pt>
                <c:pt idx="7">
                  <c:v>28.735700000000001</c:v>
                </c:pt>
                <c:pt idx="8">
                  <c:v>27.838100000000001</c:v>
                </c:pt>
                <c:pt idx="9">
                  <c:v>28.338100000000001</c:v>
                </c:pt>
                <c:pt idx="10">
                  <c:v>27.3169</c:v>
                </c:pt>
                <c:pt idx="11">
                  <c:v>24.132000000000001</c:v>
                </c:pt>
                <c:pt idx="12">
                  <c:v>23.687999999999999</c:v>
                </c:pt>
                <c:pt idx="13">
                  <c:v>23.512</c:v>
                </c:pt>
                <c:pt idx="14">
                  <c:v>24.309000000000001</c:v>
                </c:pt>
                <c:pt idx="15">
                  <c:v>26.6754</c:v>
                </c:pt>
                <c:pt idx="16">
                  <c:v>27.669899999999998</c:v>
                </c:pt>
                <c:pt idx="17">
                  <c:v>28.433700000000002</c:v>
                </c:pt>
                <c:pt idx="18">
                  <c:v>29.045100000000001</c:v>
                </c:pt>
                <c:pt idx="19">
                  <c:v>29.335100000000001</c:v>
                </c:pt>
                <c:pt idx="20">
                  <c:v>29.308800000000002</c:v>
                </c:pt>
                <c:pt idx="21">
                  <c:v>27.380299999999998</c:v>
                </c:pt>
                <c:pt idx="22">
                  <c:v>27.040600000000001</c:v>
                </c:pt>
                <c:pt idx="23">
                  <c:v>26.412800000000001</c:v>
                </c:pt>
                <c:pt idx="24">
                  <c:v>26.165500000000002</c:v>
                </c:pt>
                <c:pt idx="25">
                  <c:v>25.065899999999999</c:v>
                </c:pt>
                <c:pt idx="26">
                  <c:v>26.533300000000001</c:v>
                </c:pt>
                <c:pt idx="27">
                  <c:v>27.893999999999998</c:v>
                </c:pt>
                <c:pt idx="28">
                  <c:v>28.334499999999998</c:v>
                </c:pt>
                <c:pt idx="29">
                  <c:v>27.740600000000001</c:v>
                </c:pt>
                <c:pt idx="30">
                  <c:v>27.627700000000001</c:v>
                </c:pt>
                <c:pt idx="31">
                  <c:v>28.264099999999999</c:v>
                </c:pt>
                <c:pt idx="32">
                  <c:v>28.720700000000001</c:v>
                </c:pt>
                <c:pt idx="33">
                  <c:v>27.988299999999999</c:v>
                </c:pt>
                <c:pt idx="34">
                  <c:v>27.264099999999999</c:v>
                </c:pt>
                <c:pt idx="35">
                  <c:v>25.777100000000001</c:v>
                </c:pt>
                <c:pt idx="36">
                  <c:v>23.2745</c:v>
                </c:pt>
                <c:pt idx="37">
                  <c:v>23.5593</c:v>
                </c:pt>
                <c:pt idx="38">
                  <c:v>23.849699999999999</c:v>
                </c:pt>
                <c:pt idx="39">
                  <c:v>27.735299999999999</c:v>
                </c:pt>
                <c:pt idx="40">
                  <c:v>27.675999999999998</c:v>
                </c:pt>
                <c:pt idx="41">
                  <c:v>28.131399999999999</c:v>
                </c:pt>
                <c:pt idx="42">
                  <c:v>27.752199999999998</c:v>
                </c:pt>
                <c:pt idx="43">
                  <c:v>27.7559</c:v>
                </c:pt>
                <c:pt idx="44">
                  <c:v>28.1812</c:v>
                </c:pt>
                <c:pt idx="45">
                  <c:v>28.5443</c:v>
                </c:pt>
                <c:pt idx="46">
                  <c:v>27.947399999999998</c:v>
                </c:pt>
                <c:pt idx="47">
                  <c:v>27.768699999999999</c:v>
                </c:pt>
              </c:numCache>
            </c:numRef>
          </c:val>
          <c:smooth val="0"/>
          <c:extLst>
            <c:ext xmlns:c16="http://schemas.microsoft.com/office/drawing/2014/chart" uri="{C3380CC4-5D6E-409C-BE32-E72D297353CC}">
              <c16:uniqueId val="{00000011-0497-4181-A9EC-9F0FC6C1203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497-4181-A9EC-9F0FC6C1203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160.74179000000001</c:v>
                </c:pt>
                <c:pt idx="1">
                  <c:v>162.73866000000001</c:v>
                </c:pt>
                <c:pt idx="2">
                  <c:v>162.35578000000001</c:v>
                </c:pt>
                <c:pt idx="3">
                  <c:v>163.62430000000001</c:v>
                </c:pt>
                <c:pt idx="4">
                  <c:v>164.38804999999999</c:v>
                </c:pt>
                <c:pt idx="5">
                  <c:v>161.48271</c:v>
                </c:pt>
                <c:pt idx="6">
                  <c:v>163.57785000000001</c:v>
                </c:pt>
                <c:pt idx="7">
                  <c:v>161.58702</c:v>
                </c:pt>
                <c:pt idx="8">
                  <c:v>161.91184999999999</c:v>
                </c:pt>
                <c:pt idx="9">
                  <c:v>164.84755000000001</c:v>
                </c:pt>
                <c:pt idx="10">
                  <c:v>165.69873999999999</c:v>
                </c:pt>
                <c:pt idx="11">
                  <c:v>163.05790999999999</c:v>
                </c:pt>
                <c:pt idx="12">
                  <c:v>162.67167000000001</c:v>
                </c:pt>
                <c:pt idx="13">
                  <c:v>160.37067999999999</c:v>
                </c:pt>
                <c:pt idx="14">
                  <c:v>159.35411999999999</c:v>
                </c:pt>
                <c:pt idx="15">
                  <c:v>155.20357999999999</c:v>
                </c:pt>
                <c:pt idx="16">
                  <c:v>150.08391</c:v>
                </c:pt>
                <c:pt idx="17">
                  <c:v>145.90287000000001</c:v>
                </c:pt>
                <c:pt idx="18">
                  <c:v>151.07140999999999</c:v>
                </c:pt>
                <c:pt idx="19">
                  <c:v>159.63412</c:v>
                </c:pt>
                <c:pt idx="20">
                  <c:v>162.46787</c:v>
                </c:pt>
                <c:pt idx="21">
                  <c:v>151.74609000000001</c:v>
                </c:pt>
                <c:pt idx="22">
                  <c:v>154.90852000000001</c:v>
                </c:pt>
                <c:pt idx="23">
                  <c:v>155.08942999999999</c:v>
                </c:pt>
                <c:pt idx="24">
                  <c:v>161.94802999999999</c:v>
                </c:pt>
                <c:pt idx="25">
                  <c:v>163.40335999999999</c:v>
                </c:pt>
                <c:pt idx="26">
                  <c:v>160.12861000000001</c:v>
                </c:pt>
                <c:pt idx="27">
                  <c:v>162.00415000000001</c:v>
                </c:pt>
                <c:pt idx="28">
                  <c:v>163.17124999999999</c:v>
                </c:pt>
                <c:pt idx="29">
                  <c:v>160.24157</c:v>
                </c:pt>
                <c:pt idx="30">
                  <c:v>160.51165</c:v>
                </c:pt>
                <c:pt idx="31">
                  <c:v>163.23625000000001</c:v>
                </c:pt>
                <c:pt idx="32">
                  <c:v>163.56970000000001</c:v>
                </c:pt>
                <c:pt idx="33">
                  <c:v>165.92837</c:v>
                </c:pt>
                <c:pt idx="34">
                  <c:v>166.62109000000001</c:v>
                </c:pt>
                <c:pt idx="35">
                  <c:v>167.83743999999999</c:v>
                </c:pt>
                <c:pt idx="36">
                  <c:v>169.64944</c:v>
                </c:pt>
                <c:pt idx="37">
                  <c:v>164.63575</c:v>
                </c:pt>
                <c:pt idx="38">
                  <c:v>164.14709999999999</c:v>
                </c:pt>
                <c:pt idx="39">
                  <c:v>163.11973</c:v>
                </c:pt>
                <c:pt idx="40">
                  <c:v>165.64915999999999</c:v>
                </c:pt>
                <c:pt idx="41">
                  <c:v>165.84108000000001</c:v>
                </c:pt>
                <c:pt idx="42">
                  <c:v>167.32873000000001</c:v>
                </c:pt>
                <c:pt idx="43">
                  <c:v>165.71960999999999</c:v>
                </c:pt>
                <c:pt idx="44">
                  <c:v>165.29309000000001</c:v>
                </c:pt>
                <c:pt idx="45">
                  <c:v>164.91370000000001</c:v>
                </c:pt>
                <c:pt idx="46">
                  <c:v>163.42886999999999</c:v>
                </c:pt>
                <c:pt idx="47">
                  <c:v>164.06201999999999</c:v>
                </c:pt>
              </c:numCache>
            </c:numRef>
          </c:val>
          <c:smooth val="0"/>
          <c:extLst>
            <c:ext xmlns:c16="http://schemas.microsoft.com/office/drawing/2014/chart" uri="{C3380CC4-5D6E-409C-BE32-E72D297353CC}">
              <c16:uniqueId val="{00000013-0497-4181-A9EC-9F0FC6C1203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497-4181-A9EC-9F0FC6C1203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37.449840000000002</c:v>
                </c:pt>
                <c:pt idx="1">
                  <c:v>37.455979999999997</c:v>
                </c:pt>
                <c:pt idx="2">
                  <c:v>37.00506</c:v>
                </c:pt>
                <c:pt idx="3">
                  <c:v>37.56474</c:v>
                </c:pt>
                <c:pt idx="4">
                  <c:v>37.318289999999998</c:v>
                </c:pt>
                <c:pt idx="5">
                  <c:v>38.197069999999997</c:v>
                </c:pt>
                <c:pt idx="6">
                  <c:v>37.779690000000002</c:v>
                </c:pt>
                <c:pt idx="7">
                  <c:v>38.295999999999999</c:v>
                </c:pt>
                <c:pt idx="8">
                  <c:v>37.655679999999997</c:v>
                </c:pt>
                <c:pt idx="9">
                  <c:v>37.184420000000003</c:v>
                </c:pt>
                <c:pt idx="10">
                  <c:v>35.906750000000002</c:v>
                </c:pt>
                <c:pt idx="11">
                  <c:v>34.591329999999999</c:v>
                </c:pt>
                <c:pt idx="12">
                  <c:v>34.398409999999998</c:v>
                </c:pt>
                <c:pt idx="13">
                  <c:v>33.290950000000002</c:v>
                </c:pt>
                <c:pt idx="14">
                  <c:v>33.095260000000003</c:v>
                </c:pt>
                <c:pt idx="15">
                  <c:v>33.623199999999997</c:v>
                </c:pt>
                <c:pt idx="16">
                  <c:v>30.67878</c:v>
                </c:pt>
                <c:pt idx="17">
                  <c:v>34.803429999999999</c:v>
                </c:pt>
                <c:pt idx="18">
                  <c:v>35.40502</c:v>
                </c:pt>
                <c:pt idx="19">
                  <c:v>36.171169999999996</c:v>
                </c:pt>
                <c:pt idx="20">
                  <c:v>37.569099999999999</c:v>
                </c:pt>
                <c:pt idx="21">
                  <c:v>36.969560000000001</c:v>
                </c:pt>
                <c:pt idx="22">
                  <c:v>37.67774</c:v>
                </c:pt>
                <c:pt idx="23">
                  <c:v>37.865459999999999</c:v>
                </c:pt>
                <c:pt idx="24">
                  <c:v>36.253270000000001</c:v>
                </c:pt>
                <c:pt idx="25">
                  <c:v>37.55977</c:v>
                </c:pt>
                <c:pt idx="26">
                  <c:v>35.740110000000001</c:v>
                </c:pt>
                <c:pt idx="27">
                  <c:v>36.178570000000001</c:v>
                </c:pt>
                <c:pt idx="28">
                  <c:v>36.767539999999997</c:v>
                </c:pt>
                <c:pt idx="29">
                  <c:v>37.51641</c:v>
                </c:pt>
                <c:pt idx="30">
                  <c:v>37.39949</c:v>
                </c:pt>
                <c:pt idx="31">
                  <c:v>38.702509999999997</c:v>
                </c:pt>
                <c:pt idx="32">
                  <c:v>37.10615</c:v>
                </c:pt>
                <c:pt idx="33">
                  <c:v>33.90314</c:v>
                </c:pt>
                <c:pt idx="34">
                  <c:v>31.042590000000001</c:v>
                </c:pt>
                <c:pt idx="35">
                  <c:v>34.147649999999999</c:v>
                </c:pt>
                <c:pt idx="36">
                  <c:v>33.828339999999997</c:v>
                </c:pt>
                <c:pt idx="37">
                  <c:v>31.864560000000001</c:v>
                </c:pt>
                <c:pt idx="38">
                  <c:v>32.508189999999999</c:v>
                </c:pt>
                <c:pt idx="39">
                  <c:v>33.775419999999997</c:v>
                </c:pt>
                <c:pt idx="40">
                  <c:v>34.292720000000003</c:v>
                </c:pt>
                <c:pt idx="41">
                  <c:v>35.292490000000001</c:v>
                </c:pt>
                <c:pt idx="42">
                  <c:v>35.959389999999999</c:v>
                </c:pt>
                <c:pt idx="43">
                  <c:v>36.658940000000001</c:v>
                </c:pt>
                <c:pt idx="44">
                  <c:v>36.488909999999997</c:v>
                </c:pt>
                <c:pt idx="45">
                  <c:v>36.68947</c:v>
                </c:pt>
                <c:pt idx="46">
                  <c:v>36.312190000000001</c:v>
                </c:pt>
                <c:pt idx="47">
                  <c:v>36.451929999999997</c:v>
                </c:pt>
              </c:numCache>
            </c:numRef>
          </c:val>
          <c:smooth val="0"/>
          <c:extLst>
            <c:ext xmlns:c16="http://schemas.microsoft.com/office/drawing/2014/chart" uri="{C3380CC4-5D6E-409C-BE32-E72D297353CC}">
              <c16:uniqueId val="{00000015-0497-4181-A9EC-9F0FC6C1203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29.738130000000002</c:v>
                </c:pt>
                <c:pt idx="1">
                  <c:v>29.566009999999999</c:v>
                </c:pt>
                <c:pt idx="2">
                  <c:v>31.25357</c:v>
                </c:pt>
                <c:pt idx="3">
                  <c:v>33.359110000000001</c:v>
                </c:pt>
                <c:pt idx="4">
                  <c:v>33.055770000000003</c:v>
                </c:pt>
                <c:pt idx="5">
                  <c:v>33.538139999999999</c:v>
                </c:pt>
                <c:pt idx="6">
                  <c:v>33.585799999999999</c:v>
                </c:pt>
                <c:pt idx="7">
                  <c:v>33.784619999999997</c:v>
                </c:pt>
                <c:pt idx="8">
                  <c:v>34.002690000000001</c:v>
                </c:pt>
                <c:pt idx="9">
                  <c:v>33.588560000000001</c:v>
                </c:pt>
                <c:pt idx="10">
                  <c:v>33.753120000000003</c:v>
                </c:pt>
                <c:pt idx="11">
                  <c:v>33.967660000000002</c:v>
                </c:pt>
                <c:pt idx="12">
                  <c:v>33.890309999999999</c:v>
                </c:pt>
                <c:pt idx="13">
                  <c:v>34.021090000000001</c:v>
                </c:pt>
                <c:pt idx="14">
                  <c:v>33.61862</c:v>
                </c:pt>
                <c:pt idx="15">
                  <c:v>33.628059999999998</c:v>
                </c:pt>
                <c:pt idx="16">
                  <c:v>33.312510000000003</c:v>
                </c:pt>
                <c:pt idx="17">
                  <c:v>32.019170000000003</c:v>
                </c:pt>
                <c:pt idx="18">
                  <c:v>31.391999999999999</c:v>
                </c:pt>
                <c:pt idx="19">
                  <c:v>31.0335</c:v>
                </c:pt>
                <c:pt idx="20">
                  <c:v>30.60351</c:v>
                </c:pt>
                <c:pt idx="21">
                  <c:v>30.784569999999999</c:v>
                </c:pt>
                <c:pt idx="22">
                  <c:v>32.2316</c:v>
                </c:pt>
                <c:pt idx="23">
                  <c:v>32.140210000000003</c:v>
                </c:pt>
                <c:pt idx="24">
                  <c:v>32.838039999999999</c:v>
                </c:pt>
                <c:pt idx="25">
                  <c:v>33.041269999999997</c:v>
                </c:pt>
                <c:pt idx="26">
                  <c:v>33.091679999999997</c:v>
                </c:pt>
                <c:pt idx="27">
                  <c:v>33.359209999999997</c:v>
                </c:pt>
                <c:pt idx="28">
                  <c:v>33.506210000000003</c:v>
                </c:pt>
                <c:pt idx="29">
                  <c:v>33.986530000000002</c:v>
                </c:pt>
                <c:pt idx="30">
                  <c:v>33.635829999999999</c:v>
                </c:pt>
                <c:pt idx="31">
                  <c:v>33.830550000000002</c:v>
                </c:pt>
                <c:pt idx="32">
                  <c:v>33.544269999999997</c:v>
                </c:pt>
                <c:pt idx="33">
                  <c:v>33.383830000000003</c:v>
                </c:pt>
                <c:pt idx="34">
                  <c:v>32.056240000000003</c:v>
                </c:pt>
                <c:pt idx="35">
                  <c:v>31.92398</c:v>
                </c:pt>
                <c:pt idx="36">
                  <c:v>28.912140000000001</c:v>
                </c:pt>
                <c:pt idx="37">
                  <c:v>28.84675</c:v>
                </c:pt>
                <c:pt idx="38">
                  <c:v>31.746459999999999</c:v>
                </c:pt>
                <c:pt idx="39">
                  <c:v>31.649090000000001</c:v>
                </c:pt>
                <c:pt idx="40">
                  <c:v>30.506869999999999</c:v>
                </c:pt>
                <c:pt idx="41">
                  <c:v>29.581510000000002</c:v>
                </c:pt>
                <c:pt idx="42">
                  <c:v>29.02319</c:v>
                </c:pt>
                <c:pt idx="43">
                  <c:v>27.896039999999999</c:v>
                </c:pt>
                <c:pt idx="44">
                  <c:v>28.694669999999999</c:v>
                </c:pt>
                <c:pt idx="45">
                  <c:v>29.129580000000001</c:v>
                </c:pt>
                <c:pt idx="46">
                  <c:v>29.743819999999999</c:v>
                </c:pt>
                <c:pt idx="47">
                  <c:v>30.764019999999999</c:v>
                </c:pt>
              </c:numCache>
            </c:numRef>
          </c:val>
          <c:smooth val="0"/>
          <c:extLst>
            <c:ext xmlns:c16="http://schemas.microsoft.com/office/drawing/2014/chart" uri="{C3380CC4-5D6E-409C-BE32-E72D297353CC}">
              <c16:uniqueId val="{00000016-0497-4181-A9EC-9F0FC6C1203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CB0-4265-94CB-6AF6BF7093B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192.5445</c:v>
                </c:pt>
                <c:pt idx="1">
                  <c:v>194.77109999999999</c:v>
                </c:pt>
                <c:pt idx="2">
                  <c:v>193.6626</c:v>
                </c:pt>
                <c:pt idx="3">
                  <c:v>194.64330000000001</c:v>
                </c:pt>
                <c:pt idx="4">
                  <c:v>194.2088</c:v>
                </c:pt>
                <c:pt idx="5">
                  <c:v>194.09700000000001</c:v>
                </c:pt>
                <c:pt idx="6">
                  <c:v>194.3331</c:v>
                </c:pt>
                <c:pt idx="7">
                  <c:v>194.60560000000001</c:v>
                </c:pt>
                <c:pt idx="8">
                  <c:v>194.0899</c:v>
                </c:pt>
                <c:pt idx="9">
                  <c:v>194.71029999999999</c:v>
                </c:pt>
                <c:pt idx="10">
                  <c:v>194.87450000000001</c:v>
                </c:pt>
                <c:pt idx="11">
                  <c:v>193.5505</c:v>
                </c:pt>
                <c:pt idx="12">
                  <c:v>194.99520000000001</c:v>
                </c:pt>
                <c:pt idx="13">
                  <c:v>194.447</c:v>
                </c:pt>
                <c:pt idx="14">
                  <c:v>193.2672</c:v>
                </c:pt>
                <c:pt idx="15">
                  <c:v>194.25819999999999</c:v>
                </c:pt>
                <c:pt idx="16">
                  <c:v>194.29519999999999</c:v>
                </c:pt>
                <c:pt idx="17">
                  <c:v>193.1242</c:v>
                </c:pt>
                <c:pt idx="18">
                  <c:v>194.6533</c:v>
                </c:pt>
                <c:pt idx="19">
                  <c:v>194.21520000000001</c:v>
                </c:pt>
                <c:pt idx="20">
                  <c:v>194.5478</c:v>
                </c:pt>
                <c:pt idx="21">
                  <c:v>194.21369999999999</c:v>
                </c:pt>
                <c:pt idx="22">
                  <c:v>194.66679999999999</c:v>
                </c:pt>
                <c:pt idx="23">
                  <c:v>193.96170000000001</c:v>
                </c:pt>
                <c:pt idx="24">
                  <c:v>194.0249</c:v>
                </c:pt>
                <c:pt idx="25">
                  <c:v>194.34559999999999</c:v>
                </c:pt>
                <c:pt idx="26">
                  <c:v>194.23269999999999</c:v>
                </c:pt>
                <c:pt idx="27">
                  <c:v>194.55009999999999</c:v>
                </c:pt>
                <c:pt idx="28">
                  <c:v>194.5343</c:v>
                </c:pt>
                <c:pt idx="29">
                  <c:v>193.6789</c:v>
                </c:pt>
                <c:pt idx="30">
                  <c:v>192.07810000000001</c:v>
                </c:pt>
                <c:pt idx="31">
                  <c:v>189.56880000000001</c:v>
                </c:pt>
                <c:pt idx="32">
                  <c:v>191.60059999999999</c:v>
                </c:pt>
                <c:pt idx="33">
                  <c:v>193.92230000000001</c:v>
                </c:pt>
                <c:pt idx="34">
                  <c:v>194.07759999999999</c:v>
                </c:pt>
                <c:pt idx="35">
                  <c:v>194.38030000000001</c:v>
                </c:pt>
                <c:pt idx="36">
                  <c:v>194.2638</c:v>
                </c:pt>
                <c:pt idx="37">
                  <c:v>194.0522</c:v>
                </c:pt>
                <c:pt idx="38">
                  <c:v>195.0753</c:v>
                </c:pt>
                <c:pt idx="39">
                  <c:v>194.56110000000001</c:v>
                </c:pt>
                <c:pt idx="40">
                  <c:v>193.39879999999999</c:v>
                </c:pt>
                <c:pt idx="41">
                  <c:v>194.14840000000001</c:v>
                </c:pt>
                <c:pt idx="42">
                  <c:v>195.15870000000001</c:v>
                </c:pt>
                <c:pt idx="43">
                  <c:v>194.96029999999999</c:v>
                </c:pt>
                <c:pt idx="44">
                  <c:v>193.4828</c:v>
                </c:pt>
                <c:pt idx="45">
                  <c:v>194.4281</c:v>
                </c:pt>
                <c:pt idx="46">
                  <c:v>193.58789999999999</c:v>
                </c:pt>
                <c:pt idx="47">
                  <c:v>190.7056</c:v>
                </c:pt>
              </c:numCache>
            </c:numRef>
          </c:val>
          <c:smooth val="0"/>
          <c:extLst>
            <c:ext xmlns:c16="http://schemas.microsoft.com/office/drawing/2014/chart" uri="{C3380CC4-5D6E-409C-BE32-E72D297353CC}">
              <c16:uniqueId val="{00000001-CCB0-4265-94CB-6AF6BF7093B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36.9236</c:v>
                </c:pt>
                <c:pt idx="1">
                  <c:v>36.687899999999999</c:v>
                </c:pt>
                <c:pt idx="2">
                  <c:v>36.561900000000001</c:v>
                </c:pt>
                <c:pt idx="3">
                  <c:v>35.972499999999997</c:v>
                </c:pt>
                <c:pt idx="4">
                  <c:v>36.064700000000002</c:v>
                </c:pt>
                <c:pt idx="5">
                  <c:v>36.682299999999998</c:v>
                </c:pt>
                <c:pt idx="6">
                  <c:v>36.5197</c:v>
                </c:pt>
                <c:pt idx="7">
                  <c:v>36.563899999999997</c:v>
                </c:pt>
                <c:pt idx="8">
                  <c:v>37.165500000000002</c:v>
                </c:pt>
                <c:pt idx="9">
                  <c:v>35.957099999999997</c:v>
                </c:pt>
                <c:pt idx="10">
                  <c:v>35.3414</c:v>
                </c:pt>
                <c:pt idx="11">
                  <c:v>35.043999999999997</c:v>
                </c:pt>
                <c:pt idx="12">
                  <c:v>33.735900000000001</c:v>
                </c:pt>
                <c:pt idx="13">
                  <c:v>33.193300000000001</c:v>
                </c:pt>
                <c:pt idx="14">
                  <c:v>33.116500000000002</c:v>
                </c:pt>
                <c:pt idx="15">
                  <c:v>33.955399999999997</c:v>
                </c:pt>
                <c:pt idx="16">
                  <c:v>34.613999999999997</c:v>
                </c:pt>
                <c:pt idx="17">
                  <c:v>35.864899999999999</c:v>
                </c:pt>
                <c:pt idx="18">
                  <c:v>36.805199999999999</c:v>
                </c:pt>
                <c:pt idx="19">
                  <c:v>37.056399999999996</c:v>
                </c:pt>
                <c:pt idx="20">
                  <c:v>36.819400000000002</c:v>
                </c:pt>
                <c:pt idx="21">
                  <c:v>37.270899999999997</c:v>
                </c:pt>
                <c:pt idx="22">
                  <c:v>37.546799999999998</c:v>
                </c:pt>
                <c:pt idx="23">
                  <c:v>36.566000000000003</c:v>
                </c:pt>
                <c:pt idx="24">
                  <c:v>36.624000000000002</c:v>
                </c:pt>
                <c:pt idx="25">
                  <c:v>35.458599999999997</c:v>
                </c:pt>
                <c:pt idx="26">
                  <c:v>35.575499999999998</c:v>
                </c:pt>
                <c:pt idx="27">
                  <c:v>35.148099999999999</c:v>
                </c:pt>
                <c:pt idx="28">
                  <c:v>35.832999999999998</c:v>
                </c:pt>
                <c:pt idx="29">
                  <c:v>36.276000000000003</c:v>
                </c:pt>
                <c:pt idx="30">
                  <c:v>35.775399999999998</c:v>
                </c:pt>
                <c:pt idx="31">
                  <c:v>35.628999999999998</c:v>
                </c:pt>
                <c:pt idx="32">
                  <c:v>36.161099999999998</c:v>
                </c:pt>
                <c:pt idx="33">
                  <c:v>35.997</c:v>
                </c:pt>
                <c:pt idx="34">
                  <c:v>34.987000000000002</c:v>
                </c:pt>
                <c:pt idx="35">
                  <c:v>35.4923</c:v>
                </c:pt>
                <c:pt idx="36">
                  <c:v>33.474400000000003</c:v>
                </c:pt>
                <c:pt idx="37">
                  <c:v>32.582900000000002</c:v>
                </c:pt>
                <c:pt idx="38">
                  <c:v>32.557699999999997</c:v>
                </c:pt>
                <c:pt idx="39">
                  <c:v>32.963099999999997</c:v>
                </c:pt>
                <c:pt idx="40">
                  <c:v>34.007399999999997</c:v>
                </c:pt>
                <c:pt idx="41">
                  <c:v>34.729700000000001</c:v>
                </c:pt>
                <c:pt idx="42">
                  <c:v>36.1464</c:v>
                </c:pt>
                <c:pt idx="43">
                  <c:v>36.6492</c:v>
                </c:pt>
                <c:pt idx="44">
                  <c:v>37.2395</c:v>
                </c:pt>
                <c:pt idx="45">
                  <c:v>37.171500000000002</c:v>
                </c:pt>
                <c:pt idx="46">
                  <c:v>37.383099999999999</c:v>
                </c:pt>
                <c:pt idx="47">
                  <c:v>36.9375</c:v>
                </c:pt>
              </c:numCache>
            </c:numRef>
          </c:val>
          <c:smooth val="0"/>
          <c:extLst>
            <c:ext xmlns:c16="http://schemas.microsoft.com/office/drawing/2014/chart" uri="{C3380CC4-5D6E-409C-BE32-E72D297353CC}">
              <c16:uniqueId val="{00000002-CCB0-4265-94CB-6AF6BF7093B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CB0-4265-94CB-6AF6BF7093B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CCB0-4265-94CB-6AF6BF7093B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CB0-4265-94CB-6AF6BF7093B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2.4</c:v>
                </c:pt>
                <c:pt idx="2">
                  <c:v>2.4</c:v>
                </c:pt>
                <c:pt idx="3">
                  <c:v>2.4</c:v>
                </c:pt>
                <c:pt idx="4">
                  <c:v>2.2999999999999998</c:v>
                </c:pt>
                <c:pt idx="5">
                  <c:v>2.4</c:v>
                </c:pt>
                <c:pt idx="6">
                  <c:v>2.4</c:v>
                </c:pt>
                <c:pt idx="7">
                  <c:v>2.2999999999999998</c:v>
                </c:pt>
                <c:pt idx="8">
                  <c:v>2.1</c:v>
                </c:pt>
                <c:pt idx="9">
                  <c:v>2.2000000000000002</c:v>
                </c:pt>
                <c:pt idx="10">
                  <c:v>2.2000000000000002</c:v>
                </c:pt>
                <c:pt idx="11">
                  <c:v>2.2000000000000002</c:v>
                </c:pt>
                <c:pt idx="12">
                  <c:v>2.2000000000000002</c:v>
                </c:pt>
                <c:pt idx="13">
                  <c:v>2</c:v>
                </c:pt>
                <c:pt idx="14">
                  <c:v>2.1</c:v>
                </c:pt>
                <c:pt idx="15">
                  <c:v>2.1</c:v>
                </c:pt>
                <c:pt idx="16">
                  <c:v>2.1</c:v>
                </c:pt>
                <c:pt idx="17">
                  <c:v>2.2000000000000002</c:v>
                </c:pt>
                <c:pt idx="18">
                  <c:v>2.1</c:v>
                </c:pt>
                <c:pt idx="19">
                  <c:v>2.2000000000000002</c:v>
                </c:pt>
                <c:pt idx="20">
                  <c:v>2.1</c:v>
                </c:pt>
                <c:pt idx="21">
                  <c:v>2.1</c:v>
                </c:pt>
                <c:pt idx="22">
                  <c:v>2.1</c:v>
                </c:pt>
                <c:pt idx="23">
                  <c:v>2.1</c:v>
                </c:pt>
                <c:pt idx="24">
                  <c:v>2</c:v>
                </c:pt>
                <c:pt idx="25">
                  <c:v>2.1</c:v>
                </c:pt>
                <c:pt idx="26">
                  <c:v>2.1</c:v>
                </c:pt>
                <c:pt idx="27">
                  <c:v>2.1</c:v>
                </c:pt>
                <c:pt idx="28">
                  <c:v>2.1</c:v>
                </c:pt>
                <c:pt idx="29">
                  <c:v>2.1</c:v>
                </c:pt>
                <c:pt idx="30">
                  <c:v>2</c:v>
                </c:pt>
                <c:pt idx="31">
                  <c:v>2.1</c:v>
                </c:pt>
                <c:pt idx="32">
                  <c:v>2.1</c:v>
                </c:pt>
                <c:pt idx="33">
                  <c:v>2.2000000000000002</c:v>
                </c:pt>
                <c:pt idx="34">
                  <c:v>1.4</c:v>
                </c:pt>
                <c:pt idx="35">
                  <c:v>1.4</c:v>
                </c:pt>
                <c:pt idx="36">
                  <c:v>2</c:v>
                </c:pt>
                <c:pt idx="37">
                  <c:v>2.2000000000000002</c:v>
                </c:pt>
                <c:pt idx="38">
                  <c:v>2.2000000000000002</c:v>
                </c:pt>
                <c:pt idx="39">
                  <c:v>2.2999999999999998</c:v>
                </c:pt>
                <c:pt idx="40">
                  <c:v>2.2000000000000002</c:v>
                </c:pt>
                <c:pt idx="41">
                  <c:v>2.1</c:v>
                </c:pt>
                <c:pt idx="42">
                  <c:v>2.2000000000000002</c:v>
                </c:pt>
                <c:pt idx="43">
                  <c:v>2.2000000000000002</c:v>
                </c:pt>
                <c:pt idx="44">
                  <c:v>2.2000000000000002</c:v>
                </c:pt>
                <c:pt idx="45">
                  <c:v>2.2000000000000002</c:v>
                </c:pt>
                <c:pt idx="46">
                  <c:v>2.1</c:v>
                </c:pt>
                <c:pt idx="47">
                  <c:v>2.1</c:v>
                </c:pt>
              </c:numCache>
            </c:numRef>
          </c:val>
          <c:smooth val="0"/>
          <c:extLst>
            <c:ext xmlns:c16="http://schemas.microsoft.com/office/drawing/2014/chart" uri="{C3380CC4-5D6E-409C-BE32-E72D297353CC}">
              <c16:uniqueId val="{00000006-CCB0-4265-94CB-6AF6BF7093B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CB0-4265-94CB-6AF6BF7093B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74.196910000000003</c:v>
                </c:pt>
                <c:pt idx="1">
                  <c:v>73.328689999999995</c:v>
                </c:pt>
                <c:pt idx="2">
                  <c:v>73.995599999999996</c:v>
                </c:pt>
                <c:pt idx="3">
                  <c:v>73.796440000000004</c:v>
                </c:pt>
                <c:pt idx="4">
                  <c:v>73.681619999999995</c:v>
                </c:pt>
                <c:pt idx="5">
                  <c:v>73.701030000000003</c:v>
                </c:pt>
                <c:pt idx="6">
                  <c:v>73.822289999999995</c:v>
                </c:pt>
                <c:pt idx="7">
                  <c:v>73.579149999999998</c:v>
                </c:pt>
                <c:pt idx="8">
                  <c:v>73.504300000000001</c:v>
                </c:pt>
                <c:pt idx="9">
                  <c:v>72.814030000000002</c:v>
                </c:pt>
                <c:pt idx="10">
                  <c:v>71.902889999999999</c:v>
                </c:pt>
                <c:pt idx="11">
                  <c:v>71.40419</c:v>
                </c:pt>
                <c:pt idx="12">
                  <c:v>72.085449999999994</c:v>
                </c:pt>
                <c:pt idx="13">
                  <c:v>72.073660000000004</c:v>
                </c:pt>
                <c:pt idx="14">
                  <c:v>70.320499999999996</c:v>
                </c:pt>
                <c:pt idx="15">
                  <c:v>69.547439999999995</c:v>
                </c:pt>
                <c:pt idx="16">
                  <c:v>68.863569999999996</c:v>
                </c:pt>
                <c:pt idx="17">
                  <c:v>69.532470000000004</c:v>
                </c:pt>
                <c:pt idx="18">
                  <c:v>69.991749999999996</c:v>
                </c:pt>
                <c:pt idx="19">
                  <c:v>70.088639999999998</c:v>
                </c:pt>
                <c:pt idx="20">
                  <c:v>69.795559999999995</c:v>
                </c:pt>
                <c:pt idx="21">
                  <c:v>69.282079999999993</c:v>
                </c:pt>
                <c:pt idx="22">
                  <c:v>68.841409999999996</c:v>
                </c:pt>
                <c:pt idx="23">
                  <c:v>68.35548</c:v>
                </c:pt>
                <c:pt idx="24">
                  <c:v>68.816540000000003</c:v>
                </c:pt>
                <c:pt idx="25">
                  <c:v>68.423559999999995</c:v>
                </c:pt>
                <c:pt idx="26">
                  <c:v>67.960809999999995</c:v>
                </c:pt>
                <c:pt idx="27">
                  <c:v>67.936340000000001</c:v>
                </c:pt>
                <c:pt idx="28">
                  <c:v>71.496589999999998</c:v>
                </c:pt>
                <c:pt idx="29">
                  <c:v>71.484080000000006</c:v>
                </c:pt>
                <c:pt idx="30">
                  <c:v>70.261809999999997</c:v>
                </c:pt>
                <c:pt idx="31">
                  <c:v>72.191720000000004</c:v>
                </c:pt>
                <c:pt idx="32">
                  <c:v>73.011070000000004</c:v>
                </c:pt>
                <c:pt idx="33">
                  <c:v>72.839029999999994</c:v>
                </c:pt>
                <c:pt idx="34">
                  <c:v>72.753460000000004</c:v>
                </c:pt>
                <c:pt idx="35">
                  <c:v>72.994110000000006</c:v>
                </c:pt>
                <c:pt idx="36">
                  <c:v>50.082380000000001</c:v>
                </c:pt>
                <c:pt idx="37">
                  <c:v>40.611310000000003</c:v>
                </c:pt>
                <c:pt idx="38">
                  <c:v>42.883629999999997</c:v>
                </c:pt>
                <c:pt idx="39">
                  <c:v>43.4191</c:v>
                </c:pt>
                <c:pt idx="40">
                  <c:v>43.329410000000003</c:v>
                </c:pt>
                <c:pt idx="41">
                  <c:v>43.279409999999999</c:v>
                </c:pt>
                <c:pt idx="42">
                  <c:v>56.596829999999997</c:v>
                </c:pt>
                <c:pt idx="43">
                  <c:v>68.37612</c:v>
                </c:pt>
                <c:pt idx="44">
                  <c:v>72.811189999999996</c:v>
                </c:pt>
                <c:pt idx="45">
                  <c:v>72.701279999999997</c:v>
                </c:pt>
                <c:pt idx="46">
                  <c:v>72.862840000000006</c:v>
                </c:pt>
                <c:pt idx="47">
                  <c:v>72.124579999999995</c:v>
                </c:pt>
              </c:numCache>
            </c:numRef>
          </c:val>
          <c:smooth val="0"/>
          <c:extLst>
            <c:ext xmlns:c16="http://schemas.microsoft.com/office/drawing/2014/chart" uri="{C3380CC4-5D6E-409C-BE32-E72D297353CC}">
              <c16:uniqueId val="{00000008-CCB0-4265-94CB-6AF6BF7093B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CB0-4265-94CB-6AF6BF7093B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20.8</c:v>
                </c:pt>
                <c:pt idx="1">
                  <c:v>20.8</c:v>
                </c:pt>
                <c:pt idx="2">
                  <c:v>20.8</c:v>
                </c:pt>
                <c:pt idx="3">
                  <c:v>20.8</c:v>
                </c:pt>
                <c:pt idx="4">
                  <c:v>20.8</c:v>
                </c:pt>
                <c:pt idx="5">
                  <c:v>20.8</c:v>
                </c:pt>
                <c:pt idx="6">
                  <c:v>20.8</c:v>
                </c:pt>
                <c:pt idx="7">
                  <c:v>20.8</c:v>
                </c:pt>
                <c:pt idx="8">
                  <c:v>20.8</c:v>
                </c:pt>
                <c:pt idx="9">
                  <c:v>20.8</c:v>
                </c:pt>
                <c:pt idx="10">
                  <c:v>20.8</c:v>
                </c:pt>
                <c:pt idx="11">
                  <c:v>20.8</c:v>
                </c:pt>
                <c:pt idx="12">
                  <c:v>20.8</c:v>
                </c:pt>
                <c:pt idx="13">
                  <c:v>20.8</c:v>
                </c:pt>
                <c:pt idx="14">
                  <c:v>20.8</c:v>
                </c:pt>
                <c:pt idx="15">
                  <c:v>20.8</c:v>
                </c:pt>
                <c:pt idx="16">
                  <c:v>20.8</c:v>
                </c:pt>
                <c:pt idx="17">
                  <c:v>20.8</c:v>
                </c:pt>
                <c:pt idx="18">
                  <c:v>20.8</c:v>
                </c:pt>
                <c:pt idx="19">
                  <c:v>20.8</c:v>
                </c:pt>
                <c:pt idx="20">
                  <c:v>20.8</c:v>
                </c:pt>
                <c:pt idx="21">
                  <c:v>20.8</c:v>
                </c:pt>
                <c:pt idx="22">
                  <c:v>20.8</c:v>
                </c:pt>
                <c:pt idx="23">
                  <c:v>20.8</c:v>
                </c:pt>
                <c:pt idx="24">
                  <c:v>20.8</c:v>
                </c:pt>
                <c:pt idx="25">
                  <c:v>20.8</c:v>
                </c:pt>
                <c:pt idx="26">
                  <c:v>20.8</c:v>
                </c:pt>
                <c:pt idx="27">
                  <c:v>20.8</c:v>
                </c:pt>
                <c:pt idx="28">
                  <c:v>20.8</c:v>
                </c:pt>
                <c:pt idx="29">
                  <c:v>20.8</c:v>
                </c:pt>
                <c:pt idx="30">
                  <c:v>20.399999999999999</c:v>
                </c:pt>
                <c:pt idx="31">
                  <c:v>20.399999999999999</c:v>
                </c:pt>
                <c:pt idx="32">
                  <c:v>20.399999999999999</c:v>
                </c:pt>
                <c:pt idx="33">
                  <c:v>20.399999999999999</c:v>
                </c:pt>
                <c:pt idx="34">
                  <c:v>20.399999999999999</c:v>
                </c:pt>
                <c:pt idx="35">
                  <c:v>20.399999999999999</c:v>
                </c:pt>
                <c:pt idx="36">
                  <c:v>20.399999999999999</c:v>
                </c:pt>
                <c:pt idx="37">
                  <c:v>20.399999999999999</c:v>
                </c:pt>
                <c:pt idx="38">
                  <c:v>20.399999999999999</c:v>
                </c:pt>
                <c:pt idx="39">
                  <c:v>20.399999999999999</c:v>
                </c:pt>
                <c:pt idx="40">
                  <c:v>20.399999999999999</c:v>
                </c:pt>
                <c:pt idx="41">
                  <c:v>20.399999999999999</c:v>
                </c:pt>
                <c:pt idx="42">
                  <c:v>20.399999999999999</c:v>
                </c:pt>
                <c:pt idx="43">
                  <c:v>20.399999999999999</c:v>
                </c:pt>
                <c:pt idx="44">
                  <c:v>20.399999999999999</c:v>
                </c:pt>
                <c:pt idx="45">
                  <c:v>20.399999999999999</c:v>
                </c:pt>
                <c:pt idx="46">
                  <c:v>20.399999999999999</c:v>
                </c:pt>
                <c:pt idx="47">
                  <c:v>20.399999999999999</c:v>
                </c:pt>
              </c:numCache>
            </c:numRef>
          </c:val>
          <c:smooth val="0"/>
          <c:extLst>
            <c:ext xmlns:c16="http://schemas.microsoft.com/office/drawing/2014/chart" uri="{C3380CC4-5D6E-409C-BE32-E72D297353CC}">
              <c16:uniqueId val="{0000000A-CCB0-4265-94CB-6AF6BF7093B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CB0-4265-94CB-6AF6BF7093B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CB0-4265-94CB-6AF6BF7093B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CB0-4265-94CB-6AF6BF7093B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11.88204</c:v>
                </c:pt>
                <c:pt idx="1">
                  <c:v>11.50493</c:v>
                </c:pt>
                <c:pt idx="2">
                  <c:v>11.405390000000001</c:v>
                </c:pt>
                <c:pt idx="3">
                  <c:v>11.53012</c:v>
                </c:pt>
                <c:pt idx="4">
                  <c:v>11.5108</c:v>
                </c:pt>
                <c:pt idx="5">
                  <c:v>11.46381</c:v>
                </c:pt>
                <c:pt idx="6">
                  <c:v>11.40494</c:v>
                </c:pt>
                <c:pt idx="7">
                  <c:v>11.290800000000001</c:v>
                </c:pt>
                <c:pt idx="8">
                  <c:v>11.362719999999999</c:v>
                </c:pt>
                <c:pt idx="9">
                  <c:v>11.57518</c:v>
                </c:pt>
                <c:pt idx="10">
                  <c:v>11.60502</c:v>
                </c:pt>
                <c:pt idx="11">
                  <c:v>11.593070000000001</c:v>
                </c:pt>
                <c:pt idx="12">
                  <c:v>11.531409999999999</c:v>
                </c:pt>
                <c:pt idx="13">
                  <c:v>11.3957</c:v>
                </c:pt>
                <c:pt idx="14">
                  <c:v>11.376580000000001</c:v>
                </c:pt>
                <c:pt idx="15">
                  <c:v>11.114330000000001</c:v>
                </c:pt>
                <c:pt idx="16">
                  <c:v>11.0778</c:v>
                </c:pt>
                <c:pt idx="17">
                  <c:v>11.23014</c:v>
                </c:pt>
                <c:pt idx="18">
                  <c:v>11.104559999999999</c:v>
                </c:pt>
                <c:pt idx="19">
                  <c:v>11.151590000000001</c:v>
                </c:pt>
                <c:pt idx="20">
                  <c:v>11.165089999999999</c:v>
                </c:pt>
                <c:pt idx="21">
                  <c:v>11.137040000000001</c:v>
                </c:pt>
                <c:pt idx="22">
                  <c:v>10.95086</c:v>
                </c:pt>
                <c:pt idx="23">
                  <c:v>11.085419999999999</c:v>
                </c:pt>
                <c:pt idx="24">
                  <c:v>11.06682</c:v>
                </c:pt>
                <c:pt idx="25">
                  <c:v>11.396190000000001</c:v>
                </c:pt>
                <c:pt idx="26">
                  <c:v>11.298769999999999</c:v>
                </c:pt>
                <c:pt idx="27">
                  <c:v>11.214270000000001</c:v>
                </c:pt>
                <c:pt idx="28">
                  <c:v>11.39927</c:v>
                </c:pt>
                <c:pt idx="29">
                  <c:v>11.7379</c:v>
                </c:pt>
                <c:pt idx="30">
                  <c:v>11.30495</c:v>
                </c:pt>
                <c:pt idx="31">
                  <c:v>11.284750000000001</c:v>
                </c:pt>
                <c:pt idx="32">
                  <c:v>11.463570000000001</c:v>
                </c:pt>
                <c:pt idx="33">
                  <c:v>11.27631</c:v>
                </c:pt>
                <c:pt idx="34">
                  <c:v>11.45091</c:v>
                </c:pt>
                <c:pt idx="35">
                  <c:v>11.65762</c:v>
                </c:pt>
                <c:pt idx="36">
                  <c:v>11.869680000000001</c:v>
                </c:pt>
                <c:pt idx="37">
                  <c:v>12.02205</c:v>
                </c:pt>
                <c:pt idx="38">
                  <c:v>11.480320000000001</c:v>
                </c:pt>
                <c:pt idx="39">
                  <c:v>11.90728</c:v>
                </c:pt>
                <c:pt idx="40">
                  <c:v>12.035489999999999</c:v>
                </c:pt>
                <c:pt idx="41">
                  <c:v>11.86102</c:v>
                </c:pt>
                <c:pt idx="42">
                  <c:v>11.52181</c:v>
                </c:pt>
                <c:pt idx="43">
                  <c:v>11.787179999999999</c:v>
                </c:pt>
                <c:pt idx="44">
                  <c:v>11.765549999999999</c:v>
                </c:pt>
                <c:pt idx="45">
                  <c:v>11.91371</c:v>
                </c:pt>
                <c:pt idx="46">
                  <c:v>11.993460000000001</c:v>
                </c:pt>
                <c:pt idx="47">
                  <c:v>10.154199999999999</c:v>
                </c:pt>
              </c:numCache>
            </c:numRef>
          </c:val>
          <c:smooth val="0"/>
          <c:extLst>
            <c:ext xmlns:c16="http://schemas.microsoft.com/office/drawing/2014/chart" uri="{C3380CC4-5D6E-409C-BE32-E72D297353CC}">
              <c16:uniqueId val="{0000000E-CCB0-4265-94CB-6AF6BF7093B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CB0-4265-94CB-6AF6BF7093B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CCB0-4265-94CB-6AF6BF7093B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CB0-4265-94CB-6AF6BF7093B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6.65</c:v>
                </c:pt>
                <c:pt idx="1">
                  <c:v>6.6210000000000004</c:v>
                </c:pt>
                <c:pt idx="2">
                  <c:v>6.6210000000000004</c:v>
                </c:pt>
                <c:pt idx="3">
                  <c:v>6.6950000000000003</c:v>
                </c:pt>
                <c:pt idx="4">
                  <c:v>6.9509999999999996</c:v>
                </c:pt>
                <c:pt idx="5">
                  <c:v>6.9210000000000003</c:v>
                </c:pt>
                <c:pt idx="6">
                  <c:v>6.984</c:v>
                </c:pt>
                <c:pt idx="7">
                  <c:v>6.2610000000000001</c:v>
                </c:pt>
                <c:pt idx="8">
                  <c:v>6.65</c:v>
                </c:pt>
                <c:pt idx="9">
                  <c:v>6.6210000000000004</c:v>
                </c:pt>
                <c:pt idx="10">
                  <c:v>6.6210000000000004</c:v>
                </c:pt>
                <c:pt idx="11">
                  <c:v>6.6950000000000003</c:v>
                </c:pt>
                <c:pt idx="12">
                  <c:v>6.9509999999999996</c:v>
                </c:pt>
                <c:pt idx="13">
                  <c:v>6.9210000000000003</c:v>
                </c:pt>
                <c:pt idx="14">
                  <c:v>6.984</c:v>
                </c:pt>
                <c:pt idx="15">
                  <c:v>6.2610000000000001</c:v>
                </c:pt>
                <c:pt idx="16">
                  <c:v>6.65</c:v>
                </c:pt>
                <c:pt idx="17">
                  <c:v>6.6210000000000004</c:v>
                </c:pt>
                <c:pt idx="18">
                  <c:v>6.6210000000000004</c:v>
                </c:pt>
                <c:pt idx="19">
                  <c:v>6.6950000000000003</c:v>
                </c:pt>
                <c:pt idx="20">
                  <c:v>6.9509999999999996</c:v>
                </c:pt>
                <c:pt idx="21">
                  <c:v>6.9210000000000003</c:v>
                </c:pt>
                <c:pt idx="22">
                  <c:v>6.984</c:v>
                </c:pt>
                <c:pt idx="23">
                  <c:v>6.2610000000000001</c:v>
                </c:pt>
                <c:pt idx="24">
                  <c:v>6.65</c:v>
                </c:pt>
                <c:pt idx="25">
                  <c:v>6.6210000000000004</c:v>
                </c:pt>
                <c:pt idx="26">
                  <c:v>6.6210000000000004</c:v>
                </c:pt>
                <c:pt idx="27">
                  <c:v>6.6950000000000003</c:v>
                </c:pt>
                <c:pt idx="28">
                  <c:v>6.9509999999999996</c:v>
                </c:pt>
                <c:pt idx="29">
                  <c:v>6.9210000000000003</c:v>
                </c:pt>
                <c:pt idx="30">
                  <c:v>6.984</c:v>
                </c:pt>
                <c:pt idx="31">
                  <c:v>6.2610000000000001</c:v>
                </c:pt>
                <c:pt idx="32">
                  <c:v>6.65</c:v>
                </c:pt>
                <c:pt idx="33">
                  <c:v>6.6210000000000004</c:v>
                </c:pt>
                <c:pt idx="34">
                  <c:v>6.6210000000000004</c:v>
                </c:pt>
                <c:pt idx="35">
                  <c:v>6.6950000000000003</c:v>
                </c:pt>
                <c:pt idx="36">
                  <c:v>6.9509999999999996</c:v>
                </c:pt>
                <c:pt idx="37">
                  <c:v>6.9210000000000003</c:v>
                </c:pt>
                <c:pt idx="38">
                  <c:v>6.984</c:v>
                </c:pt>
                <c:pt idx="39">
                  <c:v>6.2610000000000001</c:v>
                </c:pt>
                <c:pt idx="40">
                  <c:v>6.65</c:v>
                </c:pt>
                <c:pt idx="41">
                  <c:v>6.6210000000000004</c:v>
                </c:pt>
                <c:pt idx="42">
                  <c:v>6.6210000000000004</c:v>
                </c:pt>
                <c:pt idx="43">
                  <c:v>6.6950000000000003</c:v>
                </c:pt>
                <c:pt idx="44">
                  <c:v>6.9509999999999996</c:v>
                </c:pt>
                <c:pt idx="45">
                  <c:v>6.9210000000000003</c:v>
                </c:pt>
                <c:pt idx="46">
                  <c:v>6.984</c:v>
                </c:pt>
                <c:pt idx="47">
                  <c:v>6.2610000000000001</c:v>
                </c:pt>
              </c:numCache>
            </c:numRef>
          </c:val>
          <c:smooth val="0"/>
          <c:extLst>
            <c:ext xmlns:c16="http://schemas.microsoft.com/office/drawing/2014/chart" uri="{C3380CC4-5D6E-409C-BE32-E72D297353CC}">
              <c16:uniqueId val="{00000012-CCB0-4265-94CB-6AF6BF7093B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62.185000000000002</c:v>
                </c:pt>
                <c:pt idx="1">
                  <c:v>61.851999999999997</c:v>
                </c:pt>
                <c:pt idx="2">
                  <c:v>61.459000000000003</c:v>
                </c:pt>
                <c:pt idx="3">
                  <c:v>57.969000000000001</c:v>
                </c:pt>
                <c:pt idx="4">
                  <c:v>51.911000000000001</c:v>
                </c:pt>
                <c:pt idx="5">
                  <c:v>50.929000000000002</c:v>
                </c:pt>
                <c:pt idx="6">
                  <c:v>57.677999999999997</c:v>
                </c:pt>
                <c:pt idx="7">
                  <c:v>60.576999999999998</c:v>
                </c:pt>
                <c:pt idx="8">
                  <c:v>60.81</c:v>
                </c:pt>
                <c:pt idx="9">
                  <c:v>60.978999999999999</c:v>
                </c:pt>
                <c:pt idx="10">
                  <c:v>61.029000000000003</c:v>
                </c:pt>
                <c:pt idx="11">
                  <c:v>60.433</c:v>
                </c:pt>
                <c:pt idx="12">
                  <c:v>60.731000000000002</c:v>
                </c:pt>
                <c:pt idx="13">
                  <c:v>59.826999999999998</c:v>
                </c:pt>
                <c:pt idx="14">
                  <c:v>59.265000000000001</c:v>
                </c:pt>
                <c:pt idx="15">
                  <c:v>54.896999999999998</c:v>
                </c:pt>
                <c:pt idx="16">
                  <c:v>50.246000000000002</c:v>
                </c:pt>
                <c:pt idx="17">
                  <c:v>46.67</c:v>
                </c:pt>
                <c:pt idx="18">
                  <c:v>44.783999999999999</c:v>
                </c:pt>
                <c:pt idx="19">
                  <c:v>45.472999999999999</c:v>
                </c:pt>
                <c:pt idx="20">
                  <c:v>45.728000000000002</c:v>
                </c:pt>
                <c:pt idx="21">
                  <c:v>45.905000000000001</c:v>
                </c:pt>
                <c:pt idx="22">
                  <c:v>46.347000000000001</c:v>
                </c:pt>
                <c:pt idx="23">
                  <c:v>44.072000000000003</c:v>
                </c:pt>
                <c:pt idx="24">
                  <c:v>39.613</c:v>
                </c:pt>
                <c:pt idx="25">
                  <c:v>39.369</c:v>
                </c:pt>
                <c:pt idx="26">
                  <c:v>40.17</c:v>
                </c:pt>
                <c:pt idx="27">
                  <c:v>39.883000000000003</c:v>
                </c:pt>
                <c:pt idx="28">
                  <c:v>41.308</c:v>
                </c:pt>
                <c:pt idx="29">
                  <c:v>41.991</c:v>
                </c:pt>
                <c:pt idx="30">
                  <c:v>44.273000000000003</c:v>
                </c:pt>
                <c:pt idx="31">
                  <c:v>45.204000000000001</c:v>
                </c:pt>
                <c:pt idx="32">
                  <c:v>45.66</c:v>
                </c:pt>
                <c:pt idx="33">
                  <c:v>45.112000000000002</c:v>
                </c:pt>
                <c:pt idx="34">
                  <c:v>43.563000000000002</c:v>
                </c:pt>
                <c:pt idx="35">
                  <c:v>43.213000000000001</c:v>
                </c:pt>
                <c:pt idx="36">
                  <c:v>42.857999999999997</c:v>
                </c:pt>
                <c:pt idx="37">
                  <c:v>42.826999999999998</c:v>
                </c:pt>
                <c:pt idx="38">
                  <c:v>42.935000000000002</c:v>
                </c:pt>
                <c:pt idx="39">
                  <c:v>43.234000000000002</c:v>
                </c:pt>
                <c:pt idx="40">
                  <c:v>43.332000000000001</c:v>
                </c:pt>
                <c:pt idx="41">
                  <c:v>43.417000000000002</c:v>
                </c:pt>
                <c:pt idx="42">
                  <c:v>43.084000000000003</c:v>
                </c:pt>
                <c:pt idx="43">
                  <c:v>42.951000000000001</c:v>
                </c:pt>
                <c:pt idx="44">
                  <c:v>44.207000000000001</c:v>
                </c:pt>
                <c:pt idx="45">
                  <c:v>41.716000000000001</c:v>
                </c:pt>
                <c:pt idx="46">
                  <c:v>40.829000000000001</c:v>
                </c:pt>
                <c:pt idx="47">
                  <c:v>38.674999999999997</c:v>
                </c:pt>
              </c:numCache>
            </c:numRef>
          </c:val>
          <c:smooth val="0"/>
          <c:extLst>
            <c:ext xmlns:c16="http://schemas.microsoft.com/office/drawing/2014/chart" uri="{C3380CC4-5D6E-409C-BE32-E72D297353CC}">
              <c16:uniqueId val="{00000013-CCB0-4265-94CB-6AF6BF7093B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c:v>
                </c:pt>
                <c:pt idx="1">
                  <c:v>2.0099999999999998</c:v>
                </c:pt>
                <c:pt idx="2">
                  <c:v>1.98</c:v>
                </c:pt>
                <c:pt idx="3">
                  <c:v>2.0099999999999998</c:v>
                </c:pt>
                <c:pt idx="4">
                  <c:v>1.94</c:v>
                </c:pt>
                <c:pt idx="5">
                  <c:v>2</c:v>
                </c:pt>
                <c:pt idx="6">
                  <c:v>1.97</c:v>
                </c:pt>
                <c:pt idx="7">
                  <c:v>1.95</c:v>
                </c:pt>
                <c:pt idx="8">
                  <c:v>2.02</c:v>
                </c:pt>
                <c:pt idx="9">
                  <c:v>1.84</c:v>
                </c:pt>
                <c:pt idx="10">
                  <c:v>1.84</c:v>
                </c:pt>
                <c:pt idx="11">
                  <c:v>1.82</c:v>
                </c:pt>
                <c:pt idx="12">
                  <c:v>1.82</c:v>
                </c:pt>
                <c:pt idx="13">
                  <c:v>1.82</c:v>
                </c:pt>
                <c:pt idx="14">
                  <c:v>1.82</c:v>
                </c:pt>
                <c:pt idx="15">
                  <c:v>1.79</c:v>
                </c:pt>
                <c:pt idx="16">
                  <c:v>1.82</c:v>
                </c:pt>
                <c:pt idx="17">
                  <c:v>1.8</c:v>
                </c:pt>
                <c:pt idx="18">
                  <c:v>1.85</c:v>
                </c:pt>
                <c:pt idx="19">
                  <c:v>1.96</c:v>
                </c:pt>
                <c:pt idx="20">
                  <c:v>1.92</c:v>
                </c:pt>
                <c:pt idx="21">
                  <c:v>2.19</c:v>
                </c:pt>
                <c:pt idx="22">
                  <c:v>2.1</c:v>
                </c:pt>
                <c:pt idx="23">
                  <c:v>2.14</c:v>
                </c:pt>
                <c:pt idx="24">
                  <c:v>2.2000000000000002</c:v>
                </c:pt>
                <c:pt idx="25">
                  <c:v>2.14</c:v>
                </c:pt>
                <c:pt idx="26">
                  <c:v>2.0499999999999998</c:v>
                </c:pt>
                <c:pt idx="27">
                  <c:v>2.25</c:v>
                </c:pt>
                <c:pt idx="28">
                  <c:v>2.11</c:v>
                </c:pt>
                <c:pt idx="29">
                  <c:v>1.62</c:v>
                </c:pt>
                <c:pt idx="30">
                  <c:v>2.12</c:v>
                </c:pt>
                <c:pt idx="31">
                  <c:v>2.15</c:v>
                </c:pt>
                <c:pt idx="32">
                  <c:v>2</c:v>
                </c:pt>
                <c:pt idx="33">
                  <c:v>1.77</c:v>
                </c:pt>
                <c:pt idx="34">
                  <c:v>1.86</c:v>
                </c:pt>
                <c:pt idx="35">
                  <c:v>1.86</c:v>
                </c:pt>
                <c:pt idx="36">
                  <c:v>1.89</c:v>
                </c:pt>
                <c:pt idx="37">
                  <c:v>1.77</c:v>
                </c:pt>
                <c:pt idx="38">
                  <c:v>1.75</c:v>
                </c:pt>
                <c:pt idx="39">
                  <c:v>1.7</c:v>
                </c:pt>
                <c:pt idx="40">
                  <c:v>1.82</c:v>
                </c:pt>
                <c:pt idx="41">
                  <c:v>1.84</c:v>
                </c:pt>
                <c:pt idx="42">
                  <c:v>1.86</c:v>
                </c:pt>
                <c:pt idx="43">
                  <c:v>2.11</c:v>
                </c:pt>
                <c:pt idx="44">
                  <c:v>2.02</c:v>
                </c:pt>
                <c:pt idx="45">
                  <c:v>2</c:v>
                </c:pt>
                <c:pt idx="46">
                  <c:v>1.95</c:v>
                </c:pt>
                <c:pt idx="47">
                  <c:v>2.0299999999999998</c:v>
                </c:pt>
              </c:numCache>
            </c:numRef>
          </c:val>
          <c:smooth val="0"/>
          <c:extLst>
            <c:ext xmlns:c16="http://schemas.microsoft.com/office/drawing/2014/chart" uri="{C3380CC4-5D6E-409C-BE32-E72D297353CC}">
              <c16:uniqueId val="{00000014-CCB0-4265-94CB-6AF6BF7093B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0-82E4-4418-B528-39AE2AB50EFF}"/>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82E4-4418-B528-39AE2AB50EFF}"/>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5.6311999999999998</c:v>
                </c:pt>
                <c:pt idx="1">
                  <c:v>5.6321000000000003</c:v>
                </c:pt>
                <c:pt idx="2">
                  <c:v>5.8045</c:v>
                </c:pt>
                <c:pt idx="3">
                  <c:v>5.6595000000000004</c:v>
                </c:pt>
                <c:pt idx="4">
                  <c:v>5.8315000000000001</c:v>
                </c:pt>
                <c:pt idx="5">
                  <c:v>5.7489999999999997</c:v>
                </c:pt>
                <c:pt idx="6">
                  <c:v>5.3143000000000002</c:v>
                </c:pt>
                <c:pt idx="7">
                  <c:v>5.3160999999999996</c:v>
                </c:pt>
                <c:pt idx="8">
                  <c:v>5.3569000000000004</c:v>
                </c:pt>
                <c:pt idx="9">
                  <c:v>5.3205999999999998</c:v>
                </c:pt>
                <c:pt idx="10">
                  <c:v>5.0670000000000002</c:v>
                </c:pt>
                <c:pt idx="11">
                  <c:v>5.0740999999999996</c:v>
                </c:pt>
                <c:pt idx="12">
                  <c:v>5.0875000000000004</c:v>
                </c:pt>
                <c:pt idx="13">
                  <c:v>5.0197000000000003</c:v>
                </c:pt>
                <c:pt idx="14">
                  <c:v>5.1540999999999997</c:v>
                </c:pt>
                <c:pt idx="15">
                  <c:v>5.1063000000000001</c:v>
                </c:pt>
                <c:pt idx="16">
                  <c:v>5.1280000000000001</c:v>
                </c:pt>
                <c:pt idx="17">
                  <c:v>4.8890000000000002</c:v>
                </c:pt>
                <c:pt idx="18">
                  <c:v>5.0636999999999999</c:v>
                </c:pt>
                <c:pt idx="19">
                  <c:v>5.4192999999999998</c:v>
                </c:pt>
                <c:pt idx="20">
                  <c:v>5.5810000000000004</c:v>
                </c:pt>
                <c:pt idx="21">
                  <c:v>5.5503</c:v>
                </c:pt>
                <c:pt idx="22">
                  <c:v>5.2668999999999997</c:v>
                </c:pt>
                <c:pt idx="23">
                  <c:v>5.4482999999999997</c:v>
                </c:pt>
                <c:pt idx="24">
                  <c:v>5.1158000000000001</c:v>
                </c:pt>
                <c:pt idx="25">
                  <c:v>5.3437999999999999</c:v>
                </c:pt>
                <c:pt idx="26">
                  <c:v>5.6384999999999996</c:v>
                </c:pt>
                <c:pt idx="27">
                  <c:v>5.6090999999999998</c:v>
                </c:pt>
                <c:pt idx="28">
                  <c:v>5.7736999999999998</c:v>
                </c:pt>
                <c:pt idx="29">
                  <c:v>5.7084000000000001</c:v>
                </c:pt>
                <c:pt idx="30">
                  <c:v>5.7031999999999998</c:v>
                </c:pt>
                <c:pt idx="31">
                  <c:v>5.5743999999999998</c:v>
                </c:pt>
                <c:pt idx="32">
                  <c:v>5.5208000000000004</c:v>
                </c:pt>
                <c:pt idx="33">
                  <c:v>5.5772000000000004</c:v>
                </c:pt>
                <c:pt idx="34">
                  <c:v>5.5232000000000001</c:v>
                </c:pt>
                <c:pt idx="35">
                  <c:v>5.6412000000000004</c:v>
                </c:pt>
                <c:pt idx="36">
                  <c:v>5.6696999999999997</c:v>
                </c:pt>
                <c:pt idx="37">
                  <c:v>5.5254000000000003</c:v>
                </c:pt>
                <c:pt idx="38">
                  <c:v>5.6942000000000004</c:v>
                </c:pt>
                <c:pt idx="39">
                  <c:v>5.7930000000000001</c:v>
                </c:pt>
                <c:pt idx="40">
                  <c:v>5.7981999999999996</c:v>
                </c:pt>
                <c:pt idx="41">
                  <c:v>5.6924000000000001</c:v>
                </c:pt>
                <c:pt idx="42">
                  <c:v>5.5620000000000003</c:v>
                </c:pt>
                <c:pt idx="43">
                  <c:v>5.4801000000000002</c:v>
                </c:pt>
                <c:pt idx="44">
                  <c:v>5.0469999999999997</c:v>
                </c:pt>
                <c:pt idx="45">
                  <c:v>3.8018999999999998</c:v>
                </c:pt>
                <c:pt idx="46">
                  <c:v>4.4728000000000003</c:v>
                </c:pt>
                <c:pt idx="47">
                  <c:v>5.8380000000000001</c:v>
                </c:pt>
              </c:numCache>
            </c:numRef>
          </c:val>
          <c:smooth val="0"/>
          <c:extLst>
            <c:ext xmlns:c16="http://schemas.microsoft.com/office/drawing/2014/chart" uri="{C3380CC4-5D6E-409C-BE32-E72D297353CC}">
              <c16:uniqueId val="{00000002-82E4-4418-B528-39AE2AB50EFF}"/>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126.58369999999999</c:v>
                </c:pt>
                <c:pt idx="1">
                  <c:v>129.6755</c:v>
                </c:pt>
                <c:pt idx="2">
                  <c:v>130.20310000000001</c:v>
                </c:pt>
                <c:pt idx="3">
                  <c:v>129.9676</c:v>
                </c:pt>
                <c:pt idx="4">
                  <c:v>130.40520000000001</c:v>
                </c:pt>
                <c:pt idx="5">
                  <c:v>130.2861</c:v>
                </c:pt>
                <c:pt idx="6">
                  <c:v>130.35159999999999</c:v>
                </c:pt>
                <c:pt idx="7">
                  <c:v>132.09700000000001</c:v>
                </c:pt>
                <c:pt idx="8">
                  <c:v>128.4485</c:v>
                </c:pt>
                <c:pt idx="9">
                  <c:v>128.3449</c:v>
                </c:pt>
                <c:pt idx="10">
                  <c:v>127.3511</c:v>
                </c:pt>
                <c:pt idx="11">
                  <c:v>128.21</c:v>
                </c:pt>
                <c:pt idx="12">
                  <c:v>124.6666</c:v>
                </c:pt>
                <c:pt idx="13">
                  <c:v>121.8223</c:v>
                </c:pt>
                <c:pt idx="14">
                  <c:v>123.5076</c:v>
                </c:pt>
                <c:pt idx="15">
                  <c:v>128.2457</c:v>
                </c:pt>
                <c:pt idx="16">
                  <c:v>127.8703</c:v>
                </c:pt>
                <c:pt idx="17">
                  <c:v>127.0866</c:v>
                </c:pt>
                <c:pt idx="18">
                  <c:v>127.83799999999999</c:v>
                </c:pt>
                <c:pt idx="19">
                  <c:v>125.88630000000001</c:v>
                </c:pt>
                <c:pt idx="20">
                  <c:v>125.483</c:v>
                </c:pt>
                <c:pt idx="21">
                  <c:v>127.4665</c:v>
                </c:pt>
                <c:pt idx="22">
                  <c:v>127.2805</c:v>
                </c:pt>
                <c:pt idx="23">
                  <c:v>127.024</c:v>
                </c:pt>
                <c:pt idx="24">
                  <c:v>128.99469999999999</c:v>
                </c:pt>
                <c:pt idx="25">
                  <c:v>128.2971</c:v>
                </c:pt>
                <c:pt idx="26">
                  <c:v>130.91409999999999</c:v>
                </c:pt>
                <c:pt idx="27">
                  <c:v>129.48670000000001</c:v>
                </c:pt>
                <c:pt idx="28">
                  <c:v>130.1841</c:v>
                </c:pt>
                <c:pt idx="29">
                  <c:v>129.98429999999999</c:v>
                </c:pt>
                <c:pt idx="30">
                  <c:v>129.83349999999999</c:v>
                </c:pt>
                <c:pt idx="31">
                  <c:v>128.09270000000001</c:v>
                </c:pt>
                <c:pt idx="32">
                  <c:v>128.3638</c:v>
                </c:pt>
                <c:pt idx="33">
                  <c:v>129.07900000000001</c:v>
                </c:pt>
                <c:pt idx="34">
                  <c:v>125.69580000000001</c:v>
                </c:pt>
                <c:pt idx="35">
                  <c:v>129.05410000000001</c:v>
                </c:pt>
                <c:pt idx="36">
                  <c:v>126.0164</c:v>
                </c:pt>
                <c:pt idx="37">
                  <c:v>124.1576</c:v>
                </c:pt>
                <c:pt idx="38">
                  <c:v>129.453</c:v>
                </c:pt>
                <c:pt idx="39">
                  <c:v>131.9933</c:v>
                </c:pt>
                <c:pt idx="40">
                  <c:v>129.6765</c:v>
                </c:pt>
                <c:pt idx="41">
                  <c:v>128.21260000000001</c:v>
                </c:pt>
                <c:pt idx="42">
                  <c:v>129.3032</c:v>
                </c:pt>
                <c:pt idx="43">
                  <c:v>130.73330000000001</c:v>
                </c:pt>
                <c:pt idx="44">
                  <c:v>129.0325</c:v>
                </c:pt>
                <c:pt idx="45">
                  <c:v>130.5341</c:v>
                </c:pt>
                <c:pt idx="46">
                  <c:v>130.5532</c:v>
                </c:pt>
                <c:pt idx="47">
                  <c:v>131.0642</c:v>
                </c:pt>
              </c:numCache>
            </c:numRef>
          </c:val>
          <c:smooth val="0"/>
          <c:extLst>
            <c:ext xmlns:c16="http://schemas.microsoft.com/office/drawing/2014/chart" uri="{C3380CC4-5D6E-409C-BE32-E72D297353CC}">
              <c16:uniqueId val="{00000003-82E4-4418-B528-39AE2AB50EFF}"/>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9.5049100000000006</c:v>
                </c:pt>
                <c:pt idx="1">
                  <c:v>10.33117</c:v>
                </c:pt>
                <c:pt idx="2">
                  <c:v>9.9198400000000007</c:v>
                </c:pt>
                <c:pt idx="3">
                  <c:v>8.45641</c:v>
                </c:pt>
                <c:pt idx="4">
                  <c:v>9.5436700000000005</c:v>
                </c:pt>
                <c:pt idx="5">
                  <c:v>9.9164399999999997</c:v>
                </c:pt>
                <c:pt idx="6">
                  <c:v>9.5446600000000004</c:v>
                </c:pt>
                <c:pt idx="7">
                  <c:v>9.3848199999999995</c:v>
                </c:pt>
                <c:pt idx="8">
                  <c:v>9.7089700000000008</c:v>
                </c:pt>
                <c:pt idx="9">
                  <c:v>9.8395700000000001</c:v>
                </c:pt>
                <c:pt idx="10">
                  <c:v>9.2494499999999995</c:v>
                </c:pt>
                <c:pt idx="11">
                  <c:v>9.0915300000000006</c:v>
                </c:pt>
                <c:pt idx="12">
                  <c:v>8.31541</c:v>
                </c:pt>
                <c:pt idx="13">
                  <c:v>7.7880799999999999</c:v>
                </c:pt>
                <c:pt idx="14">
                  <c:v>7.7072700000000003</c:v>
                </c:pt>
                <c:pt idx="15">
                  <c:v>7.3884999999999996</c:v>
                </c:pt>
                <c:pt idx="16">
                  <c:v>8.0283899999999999</c:v>
                </c:pt>
                <c:pt idx="17">
                  <c:v>8.2763600000000004</c:v>
                </c:pt>
                <c:pt idx="18">
                  <c:v>8.8327200000000001</c:v>
                </c:pt>
                <c:pt idx="19">
                  <c:v>8.9167900000000007</c:v>
                </c:pt>
                <c:pt idx="20">
                  <c:v>8.4065799999999999</c:v>
                </c:pt>
                <c:pt idx="21">
                  <c:v>8.6498799999999996</c:v>
                </c:pt>
                <c:pt idx="22">
                  <c:v>7.65334</c:v>
                </c:pt>
                <c:pt idx="23">
                  <c:v>7.1696400000000002</c:v>
                </c:pt>
                <c:pt idx="24">
                  <c:v>6.8212599999999997</c:v>
                </c:pt>
                <c:pt idx="25">
                  <c:v>6.7108299999999996</c:v>
                </c:pt>
                <c:pt idx="26">
                  <c:v>7.3005800000000001</c:v>
                </c:pt>
                <c:pt idx="27">
                  <c:v>7.0015400000000003</c:v>
                </c:pt>
                <c:pt idx="28">
                  <c:v>7.7663700000000002</c:v>
                </c:pt>
                <c:pt idx="29">
                  <c:v>8.4746900000000007</c:v>
                </c:pt>
                <c:pt idx="30">
                  <c:v>8.5069900000000001</c:v>
                </c:pt>
                <c:pt idx="31">
                  <c:v>8.6482399999999995</c:v>
                </c:pt>
                <c:pt idx="32">
                  <c:v>5.8635299999999999</c:v>
                </c:pt>
                <c:pt idx="33">
                  <c:v>6.6166700000000001</c:v>
                </c:pt>
                <c:pt idx="34">
                  <c:v>8.5401299999999996</c:v>
                </c:pt>
                <c:pt idx="35">
                  <c:v>8.5557099999999995</c:v>
                </c:pt>
                <c:pt idx="36">
                  <c:v>8.15855</c:v>
                </c:pt>
                <c:pt idx="37">
                  <c:v>8.2894500000000004</c:v>
                </c:pt>
                <c:pt idx="38">
                  <c:v>8.2607300000000006</c:v>
                </c:pt>
                <c:pt idx="39">
                  <c:v>8.5147399999999998</c:v>
                </c:pt>
                <c:pt idx="40">
                  <c:v>8.9196799999999996</c:v>
                </c:pt>
                <c:pt idx="41">
                  <c:v>9.0107199999999992</c:v>
                </c:pt>
                <c:pt idx="42">
                  <c:v>9.3582199999999993</c:v>
                </c:pt>
                <c:pt idx="43">
                  <c:v>9.4634599999999995</c:v>
                </c:pt>
                <c:pt idx="44">
                  <c:v>9.3347200000000008</c:v>
                </c:pt>
                <c:pt idx="45">
                  <c:v>6.6039300000000001</c:v>
                </c:pt>
                <c:pt idx="46">
                  <c:v>9.0909700000000004</c:v>
                </c:pt>
                <c:pt idx="47">
                  <c:v>8.4325700000000001</c:v>
                </c:pt>
              </c:numCache>
            </c:numRef>
          </c:val>
          <c:smooth val="0"/>
          <c:extLst>
            <c:ext xmlns:c16="http://schemas.microsoft.com/office/drawing/2014/chart" uri="{C3380CC4-5D6E-409C-BE32-E72D297353CC}">
              <c16:uniqueId val="{00000004-82E4-4418-B528-39AE2AB50EFF}"/>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82E4-4418-B528-39AE2AB50EFF}"/>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82E4-4418-B528-39AE2AB50EFF}"/>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82E4-4418-B528-39AE2AB50EFF}"/>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82E4-4418-B528-39AE2AB50EF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82E4-4418-B528-39AE2AB50EFF}"/>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83.871799999999993</c:v>
                </c:pt>
                <c:pt idx="1">
                  <c:v>83.321100000000001</c:v>
                </c:pt>
                <c:pt idx="2">
                  <c:v>84.125900000000001</c:v>
                </c:pt>
                <c:pt idx="3">
                  <c:v>83.801100000000005</c:v>
                </c:pt>
                <c:pt idx="4">
                  <c:v>85.623900000000006</c:v>
                </c:pt>
                <c:pt idx="5">
                  <c:v>85.531800000000004</c:v>
                </c:pt>
                <c:pt idx="6">
                  <c:v>84.761600000000001</c:v>
                </c:pt>
                <c:pt idx="7">
                  <c:v>86.340400000000002</c:v>
                </c:pt>
                <c:pt idx="8">
                  <c:v>86.895799999999994</c:v>
                </c:pt>
                <c:pt idx="9">
                  <c:v>86.935400000000001</c:v>
                </c:pt>
                <c:pt idx="10">
                  <c:v>86.415800000000004</c:v>
                </c:pt>
                <c:pt idx="11">
                  <c:v>85.965199999999996</c:v>
                </c:pt>
                <c:pt idx="12">
                  <c:v>87.918400000000005</c:v>
                </c:pt>
                <c:pt idx="13">
                  <c:v>85.318299999999994</c:v>
                </c:pt>
                <c:pt idx="14">
                  <c:v>85.329599999999999</c:v>
                </c:pt>
                <c:pt idx="15">
                  <c:v>85.0685</c:v>
                </c:pt>
                <c:pt idx="16">
                  <c:v>86.352199999999996</c:v>
                </c:pt>
                <c:pt idx="17">
                  <c:v>87.1905</c:v>
                </c:pt>
                <c:pt idx="18">
                  <c:v>85.529200000000003</c:v>
                </c:pt>
                <c:pt idx="19">
                  <c:v>85.900700000000001</c:v>
                </c:pt>
                <c:pt idx="20">
                  <c:v>86.913399999999996</c:v>
                </c:pt>
                <c:pt idx="21">
                  <c:v>88.026200000000003</c:v>
                </c:pt>
                <c:pt idx="22">
                  <c:v>91.570099999999996</c:v>
                </c:pt>
                <c:pt idx="23">
                  <c:v>90.694900000000004</c:v>
                </c:pt>
                <c:pt idx="24">
                  <c:v>88.889300000000006</c:v>
                </c:pt>
                <c:pt idx="25">
                  <c:v>54.506399999999999</c:v>
                </c:pt>
                <c:pt idx="26">
                  <c:v>51.557000000000002</c:v>
                </c:pt>
                <c:pt idx="27">
                  <c:v>48.208399999999997</c:v>
                </c:pt>
                <c:pt idx="28">
                  <c:v>48.078400000000002</c:v>
                </c:pt>
                <c:pt idx="29">
                  <c:v>49.238799999999998</c:v>
                </c:pt>
                <c:pt idx="30">
                  <c:v>49.304200000000002</c:v>
                </c:pt>
                <c:pt idx="31">
                  <c:v>49.512300000000003</c:v>
                </c:pt>
                <c:pt idx="32">
                  <c:v>50.248699999999999</c:v>
                </c:pt>
                <c:pt idx="33">
                  <c:v>50.313800000000001</c:v>
                </c:pt>
                <c:pt idx="34">
                  <c:v>50.391500000000001</c:v>
                </c:pt>
                <c:pt idx="35">
                  <c:v>50.996299999999998</c:v>
                </c:pt>
                <c:pt idx="36">
                  <c:v>51.013599999999997</c:v>
                </c:pt>
                <c:pt idx="37">
                  <c:v>50.935699999999997</c:v>
                </c:pt>
                <c:pt idx="38">
                  <c:v>50.884</c:v>
                </c:pt>
                <c:pt idx="39">
                  <c:v>51.456600000000002</c:v>
                </c:pt>
                <c:pt idx="40">
                  <c:v>51.299500000000002</c:v>
                </c:pt>
                <c:pt idx="41">
                  <c:v>51.2956</c:v>
                </c:pt>
                <c:pt idx="42">
                  <c:v>50.526899999999998</c:v>
                </c:pt>
                <c:pt idx="43">
                  <c:v>50.244199999999999</c:v>
                </c:pt>
                <c:pt idx="44">
                  <c:v>51.257899999999999</c:v>
                </c:pt>
                <c:pt idx="45">
                  <c:v>50.026699999999998</c:v>
                </c:pt>
                <c:pt idx="46">
                  <c:v>50.607500000000002</c:v>
                </c:pt>
                <c:pt idx="47">
                  <c:v>50.5762</c:v>
                </c:pt>
              </c:numCache>
            </c:numRef>
          </c:val>
          <c:smooth val="0"/>
          <c:extLst>
            <c:ext xmlns:c16="http://schemas.microsoft.com/office/drawing/2014/chart" uri="{C3380CC4-5D6E-409C-BE32-E72D297353CC}">
              <c16:uniqueId val="{0000000A-82E4-4418-B528-39AE2AB50EFF}"/>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24.602630000000001</c:v>
                </c:pt>
                <c:pt idx="1">
                  <c:v>24.58053</c:v>
                </c:pt>
                <c:pt idx="2">
                  <c:v>24.628019999999999</c:v>
                </c:pt>
                <c:pt idx="3">
                  <c:v>24.635359999999999</c:v>
                </c:pt>
                <c:pt idx="4">
                  <c:v>24.61731</c:v>
                </c:pt>
                <c:pt idx="5">
                  <c:v>24.595400000000001</c:v>
                </c:pt>
                <c:pt idx="6">
                  <c:v>24.725549999999998</c:v>
                </c:pt>
                <c:pt idx="7">
                  <c:v>24.754580000000001</c:v>
                </c:pt>
                <c:pt idx="8">
                  <c:v>24.75168</c:v>
                </c:pt>
                <c:pt idx="9">
                  <c:v>24.726330000000001</c:v>
                </c:pt>
                <c:pt idx="10">
                  <c:v>24.867730000000002</c:v>
                </c:pt>
                <c:pt idx="11">
                  <c:v>24.73188</c:v>
                </c:pt>
                <c:pt idx="12">
                  <c:v>24.75029</c:v>
                </c:pt>
                <c:pt idx="13">
                  <c:v>24.818470000000001</c:v>
                </c:pt>
                <c:pt idx="14">
                  <c:v>24.821850000000001</c:v>
                </c:pt>
                <c:pt idx="15">
                  <c:v>24.83511</c:v>
                </c:pt>
                <c:pt idx="16">
                  <c:v>24.838180000000001</c:v>
                </c:pt>
                <c:pt idx="17">
                  <c:v>24.781960000000002</c:v>
                </c:pt>
                <c:pt idx="18">
                  <c:v>24.78473</c:v>
                </c:pt>
                <c:pt idx="19">
                  <c:v>24.78256</c:v>
                </c:pt>
                <c:pt idx="20">
                  <c:v>24.83502</c:v>
                </c:pt>
                <c:pt idx="21">
                  <c:v>24.688199999999998</c:v>
                </c:pt>
                <c:pt idx="22">
                  <c:v>24.77882</c:v>
                </c:pt>
                <c:pt idx="23">
                  <c:v>24.793030000000002</c:v>
                </c:pt>
                <c:pt idx="24">
                  <c:v>24.777889999999999</c:v>
                </c:pt>
                <c:pt idx="25">
                  <c:v>24.826750000000001</c:v>
                </c:pt>
                <c:pt idx="26">
                  <c:v>24.910129999999999</c:v>
                </c:pt>
                <c:pt idx="27">
                  <c:v>24.917449999999999</c:v>
                </c:pt>
                <c:pt idx="28">
                  <c:v>24.871659999999999</c:v>
                </c:pt>
                <c:pt idx="29">
                  <c:v>24.86966</c:v>
                </c:pt>
                <c:pt idx="30">
                  <c:v>24.858879999999999</c:v>
                </c:pt>
                <c:pt idx="31">
                  <c:v>24.861000000000001</c:v>
                </c:pt>
                <c:pt idx="32">
                  <c:v>24.88533</c:v>
                </c:pt>
                <c:pt idx="33">
                  <c:v>24.880410000000001</c:v>
                </c:pt>
                <c:pt idx="34">
                  <c:v>24.823640000000001</c:v>
                </c:pt>
                <c:pt idx="35">
                  <c:v>24.894359999999999</c:v>
                </c:pt>
                <c:pt idx="36">
                  <c:v>24.874400000000001</c:v>
                </c:pt>
                <c:pt idx="37">
                  <c:v>24.85671</c:v>
                </c:pt>
                <c:pt idx="38">
                  <c:v>24.905819999999999</c:v>
                </c:pt>
                <c:pt idx="39">
                  <c:v>24.913810000000002</c:v>
                </c:pt>
                <c:pt idx="40">
                  <c:v>24.914200000000001</c:v>
                </c:pt>
                <c:pt idx="41">
                  <c:v>24.910810000000001</c:v>
                </c:pt>
                <c:pt idx="42">
                  <c:v>24.929670000000002</c:v>
                </c:pt>
                <c:pt idx="43">
                  <c:v>24.979179999999999</c:v>
                </c:pt>
                <c:pt idx="44">
                  <c:v>24.887409999999999</c:v>
                </c:pt>
                <c:pt idx="45">
                  <c:v>24.943909999999999</c:v>
                </c:pt>
                <c:pt idx="46">
                  <c:v>24.920390000000001</c:v>
                </c:pt>
                <c:pt idx="47">
                  <c:v>24.916879999999999</c:v>
                </c:pt>
              </c:numCache>
            </c:numRef>
          </c:val>
          <c:smooth val="0"/>
          <c:extLst>
            <c:ext xmlns:c16="http://schemas.microsoft.com/office/drawing/2014/chart" uri="{C3380CC4-5D6E-409C-BE32-E72D297353CC}">
              <c16:uniqueId val="{0000000B-82E4-4418-B528-39AE2AB50EFF}"/>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0.36630000000000001</c:v>
                </c:pt>
                <c:pt idx="1">
                  <c:v>0.34749999999999998</c:v>
                </c:pt>
                <c:pt idx="2">
                  <c:v>0.33</c:v>
                </c:pt>
                <c:pt idx="3">
                  <c:v>0.31469999999999998</c:v>
                </c:pt>
                <c:pt idx="4">
                  <c:v>0.312</c:v>
                </c:pt>
                <c:pt idx="5">
                  <c:v>0.3054</c:v>
                </c:pt>
                <c:pt idx="6">
                  <c:v>0.29249999999999998</c:v>
                </c:pt>
                <c:pt idx="7">
                  <c:v>0.28649999999999998</c:v>
                </c:pt>
                <c:pt idx="8">
                  <c:v>0.2717</c:v>
                </c:pt>
                <c:pt idx="9">
                  <c:v>0.27700000000000002</c:v>
                </c:pt>
                <c:pt idx="10">
                  <c:v>0.27560000000000001</c:v>
                </c:pt>
                <c:pt idx="11">
                  <c:v>0.25940000000000002</c:v>
                </c:pt>
                <c:pt idx="12">
                  <c:v>0.25719999999999998</c:v>
                </c:pt>
                <c:pt idx="13">
                  <c:v>0.25440000000000002</c:v>
                </c:pt>
                <c:pt idx="14">
                  <c:v>0.30020000000000002</c:v>
                </c:pt>
                <c:pt idx="15">
                  <c:v>0.31559999999999999</c:v>
                </c:pt>
                <c:pt idx="16">
                  <c:v>0.37369999999999998</c:v>
                </c:pt>
                <c:pt idx="17">
                  <c:v>0.45619999999999999</c:v>
                </c:pt>
                <c:pt idx="18">
                  <c:v>0.52980000000000005</c:v>
                </c:pt>
                <c:pt idx="19">
                  <c:v>0.69259999999999999</c:v>
                </c:pt>
                <c:pt idx="20">
                  <c:v>1.0044999999999999</c:v>
                </c:pt>
                <c:pt idx="21">
                  <c:v>1.1355</c:v>
                </c:pt>
                <c:pt idx="22">
                  <c:v>1.2191000000000001</c:v>
                </c:pt>
                <c:pt idx="23">
                  <c:v>1.2291000000000001</c:v>
                </c:pt>
                <c:pt idx="24">
                  <c:v>1.2579</c:v>
                </c:pt>
                <c:pt idx="25">
                  <c:v>1.2735000000000001</c:v>
                </c:pt>
                <c:pt idx="26">
                  <c:v>1.2955000000000001</c:v>
                </c:pt>
                <c:pt idx="27">
                  <c:v>1.3440000000000001</c:v>
                </c:pt>
                <c:pt idx="28">
                  <c:v>1.3626</c:v>
                </c:pt>
                <c:pt idx="29">
                  <c:v>1.3691</c:v>
                </c:pt>
                <c:pt idx="30">
                  <c:v>1.359</c:v>
                </c:pt>
                <c:pt idx="31">
                  <c:v>1.3501000000000001</c:v>
                </c:pt>
                <c:pt idx="32">
                  <c:v>1.3289</c:v>
                </c:pt>
                <c:pt idx="33">
                  <c:v>1.3227</c:v>
                </c:pt>
                <c:pt idx="34">
                  <c:v>1.3335999999999999</c:v>
                </c:pt>
                <c:pt idx="35">
                  <c:v>1.3388</c:v>
                </c:pt>
                <c:pt idx="36">
                  <c:v>1.3294999999999999</c:v>
                </c:pt>
                <c:pt idx="37">
                  <c:v>1.3338000000000001</c:v>
                </c:pt>
                <c:pt idx="38">
                  <c:v>1.3161</c:v>
                </c:pt>
                <c:pt idx="39">
                  <c:v>1.2874000000000001</c:v>
                </c:pt>
                <c:pt idx="40">
                  <c:v>1.2766</c:v>
                </c:pt>
                <c:pt idx="41">
                  <c:v>1.2619</c:v>
                </c:pt>
                <c:pt idx="42">
                  <c:v>1.2235</c:v>
                </c:pt>
                <c:pt idx="43">
                  <c:v>1.1338999999999999</c:v>
                </c:pt>
                <c:pt idx="44">
                  <c:v>0.78710000000000002</c:v>
                </c:pt>
                <c:pt idx="45">
                  <c:v>0.56459999999999999</c:v>
                </c:pt>
                <c:pt idx="46">
                  <c:v>0.46179999999999999</c:v>
                </c:pt>
                <c:pt idx="47">
                  <c:v>0.3891</c:v>
                </c:pt>
              </c:numCache>
            </c:numRef>
          </c:val>
          <c:smooth val="0"/>
          <c:extLst>
            <c:ext xmlns:c16="http://schemas.microsoft.com/office/drawing/2014/chart" uri="{C3380CC4-5D6E-409C-BE32-E72D297353CC}">
              <c16:uniqueId val="{0000000C-82E4-4418-B528-39AE2AB50EFF}"/>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0.66</c:v>
                </c:pt>
                <c:pt idx="1">
                  <c:v>0.67</c:v>
                </c:pt>
                <c:pt idx="2">
                  <c:v>0.64</c:v>
                </c:pt>
                <c:pt idx="3">
                  <c:v>0.67</c:v>
                </c:pt>
                <c:pt idx="4">
                  <c:v>0.66</c:v>
                </c:pt>
                <c:pt idx="5">
                  <c:v>0.67</c:v>
                </c:pt>
                <c:pt idx="6">
                  <c:v>0.66</c:v>
                </c:pt>
                <c:pt idx="7">
                  <c:v>0.64</c:v>
                </c:pt>
                <c:pt idx="8">
                  <c:v>0.67</c:v>
                </c:pt>
                <c:pt idx="9">
                  <c:v>0.65</c:v>
                </c:pt>
                <c:pt idx="10">
                  <c:v>0.65</c:v>
                </c:pt>
                <c:pt idx="11">
                  <c:v>0.6</c:v>
                </c:pt>
                <c:pt idx="12">
                  <c:v>0.66</c:v>
                </c:pt>
                <c:pt idx="13">
                  <c:v>0.65</c:v>
                </c:pt>
                <c:pt idx="14">
                  <c:v>0.64</c:v>
                </c:pt>
                <c:pt idx="15">
                  <c:v>0.63</c:v>
                </c:pt>
                <c:pt idx="16">
                  <c:v>0.62</c:v>
                </c:pt>
                <c:pt idx="17">
                  <c:v>0.63</c:v>
                </c:pt>
                <c:pt idx="18">
                  <c:v>0.6</c:v>
                </c:pt>
                <c:pt idx="19">
                  <c:v>0.62</c:v>
                </c:pt>
                <c:pt idx="20">
                  <c:v>0.65</c:v>
                </c:pt>
                <c:pt idx="21">
                  <c:v>0.56000000000000005</c:v>
                </c:pt>
                <c:pt idx="22">
                  <c:v>0.64</c:v>
                </c:pt>
                <c:pt idx="23">
                  <c:v>0.66</c:v>
                </c:pt>
                <c:pt idx="24">
                  <c:v>0.62</c:v>
                </c:pt>
                <c:pt idx="25">
                  <c:v>0.66</c:v>
                </c:pt>
                <c:pt idx="26">
                  <c:v>0.61</c:v>
                </c:pt>
                <c:pt idx="27">
                  <c:v>0.7</c:v>
                </c:pt>
                <c:pt idx="28">
                  <c:v>0.66</c:v>
                </c:pt>
                <c:pt idx="29">
                  <c:v>0.65</c:v>
                </c:pt>
                <c:pt idx="30">
                  <c:v>0.65</c:v>
                </c:pt>
                <c:pt idx="31">
                  <c:v>0.56000000000000005</c:v>
                </c:pt>
                <c:pt idx="32">
                  <c:v>0.61</c:v>
                </c:pt>
                <c:pt idx="33">
                  <c:v>0.53</c:v>
                </c:pt>
                <c:pt idx="34">
                  <c:v>0.62</c:v>
                </c:pt>
                <c:pt idx="35">
                  <c:v>0.67</c:v>
                </c:pt>
                <c:pt idx="36">
                  <c:v>0.66</c:v>
                </c:pt>
                <c:pt idx="37">
                  <c:v>0.67</c:v>
                </c:pt>
                <c:pt idx="38">
                  <c:v>0.67</c:v>
                </c:pt>
                <c:pt idx="39">
                  <c:v>0.67</c:v>
                </c:pt>
                <c:pt idx="40">
                  <c:v>0.7</c:v>
                </c:pt>
                <c:pt idx="41">
                  <c:v>0.65</c:v>
                </c:pt>
                <c:pt idx="42">
                  <c:v>0.69</c:v>
                </c:pt>
                <c:pt idx="43">
                  <c:v>0.65</c:v>
                </c:pt>
                <c:pt idx="44">
                  <c:v>0.66</c:v>
                </c:pt>
                <c:pt idx="45">
                  <c:v>0.62</c:v>
                </c:pt>
                <c:pt idx="46">
                  <c:v>0.63</c:v>
                </c:pt>
                <c:pt idx="47">
                  <c:v>0.63</c:v>
                </c:pt>
              </c:numCache>
            </c:numRef>
          </c:val>
          <c:smooth val="0"/>
          <c:extLst>
            <c:ext xmlns:c16="http://schemas.microsoft.com/office/drawing/2014/chart" uri="{C3380CC4-5D6E-409C-BE32-E72D297353CC}">
              <c16:uniqueId val="{0000000D-82E4-4418-B528-39AE2AB50EFF}"/>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23.7911</c:v>
                </c:pt>
                <c:pt idx="1">
                  <c:v>23.42295</c:v>
                </c:pt>
                <c:pt idx="2">
                  <c:v>23.704930000000001</c:v>
                </c:pt>
                <c:pt idx="3">
                  <c:v>24.395479999999999</c:v>
                </c:pt>
                <c:pt idx="4">
                  <c:v>24.83755</c:v>
                </c:pt>
                <c:pt idx="5">
                  <c:v>24.834199999999999</c:v>
                </c:pt>
                <c:pt idx="6">
                  <c:v>25.863910000000001</c:v>
                </c:pt>
                <c:pt idx="7">
                  <c:v>25.58933</c:v>
                </c:pt>
                <c:pt idx="8">
                  <c:v>25.13062</c:v>
                </c:pt>
                <c:pt idx="9">
                  <c:v>23.907260000000001</c:v>
                </c:pt>
                <c:pt idx="10">
                  <c:v>23.880929999999999</c:v>
                </c:pt>
                <c:pt idx="11">
                  <c:v>23.116230000000002</c:v>
                </c:pt>
                <c:pt idx="12">
                  <c:v>21.49701</c:v>
                </c:pt>
                <c:pt idx="13">
                  <c:v>20.692209999999999</c:v>
                </c:pt>
                <c:pt idx="14">
                  <c:v>20.911110000000001</c:v>
                </c:pt>
                <c:pt idx="15">
                  <c:v>20.967849999999999</c:v>
                </c:pt>
                <c:pt idx="16">
                  <c:v>20.960039999999999</c:v>
                </c:pt>
                <c:pt idx="17">
                  <c:v>22.60089</c:v>
                </c:pt>
                <c:pt idx="18">
                  <c:v>23.60867</c:v>
                </c:pt>
                <c:pt idx="19">
                  <c:v>25.487860000000001</c:v>
                </c:pt>
                <c:pt idx="20">
                  <c:v>26.038900000000002</c:v>
                </c:pt>
                <c:pt idx="21">
                  <c:v>26.72973</c:v>
                </c:pt>
                <c:pt idx="22">
                  <c:v>25.530809999999999</c:v>
                </c:pt>
                <c:pt idx="23">
                  <c:v>24.3306</c:v>
                </c:pt>
                <c:pt idx="24">
                  <c:v>23.028120000000001</c:v>
                </c:pt>
                <c:pt idx="25">
                  <c:v>23.332149999999999</c:v>
                </c:pt>
                <c:pt idx="26">
                  <c:v>24.03135</c:v>
                </c:pt>
                <c:pt idx="27">
                  <c:v>23.859089999999998</c:v>
                </c:pt>
                <c:pt idx="28">
                  <c:v>26.068729999999999</c:v>
                </c:pt>
                <c:pt idx="29">
                  <c:v>26.100940000000001</c:v>
                </c:pt>
                <c:pt idx="30">
                  <c:v>26.676590000000001</c:v>
                </c:pt>
                <c:pt idx="31">
                  <c:v>26.7912</c:v>
                </c:pt>
                <c:pt idx="32">
                  <c:v>25.791609999999999</c:v>
                </c:pt>
                <c:pt idx="33">
                  <c:v>24.600809999999999</c:v>
                </c:pt>
                <c:pt idx="34">
                  <c:v>23.070049999999998</c:v>
                </c:pt>
                <c:pt idx="35">
                  <c:v>22.657990000000002</c:v>
                </c:pt>
                <c:pt idx="36">
                  <c:v>21.46433</c:v>
                </c:pt>
                <c:pt idx="37">
                  <c:v>21.44689</c:v>
                </c:pt>
                <c:pt idx="38">
                  <c:v>23.028390000000002</c:v>
                </c:pt>
                <c:pt idx="39">
                  <c:v>22.933319999999998</c:v>
                </c:pt>
                <c:pt idx="40">
                  <c:v>22.455300000000001</c:v>
                </c:pt>
                <c:pt idx="41">
                  <c:v>22.781189999999999</c:v>
                </c:pt>
                <c:pt idx="42">
                  <c:v>25.204350000000002</c:v>
                </c:pt>
                <c:pt idx="43">
                  <c:v>24.33042</c:v>
                </c:pt>
                <c:pt idx="44">
                  <c:v>24.597719999999999</c:v>
                </c:pt>
                <c:pt idx="45">
                  <c:v>25.358250000000002</c:v>
                </c:pt>
                <c:pt idx="46">
                  <c:v>25.73837</c:v>
                </c:pt>
                <c:pt idx="47">
                  <c:v>25.869579999999999</c:v>
                </c:pt>
              </c:numCache>
            </c:numRef>
          </c:val>
          <c:smooth val="0"/>
          <c:extLst>
            <c:ext xmlns:c16="http://schemas.microsoft.com/office/drawing/2014/chart" uri="{C3380CC4-5D6E-409C-BE32-E72D297353CC}">
              <c16:uniqueId val="{0000000E-82E4-4418-B528-39AE2AB50EFF}"/>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457.53724999999997</c:v>
                </c:pt>
                <c:pt idx="1">
                  <c:v>457.86239</c:v>
                </c:pt>
                <c:pt idx="2">
                  <c:v>454.76736</c:v>
                </c:pt>
                <c:pt idx="3">
                  <c:v>460.04138999999998</c:v>
                </c:pt>
                <c:pt idx="4">
                  <c:v>459.69026000000002</c:v>
                </c:pt>
                <c:pt idx="5">
                  <c:v>460.05919999999998</c:v>
                </c:pt>
                <c:pt idx="6">
                  <c:v>460.42989999999998</c:v>
                </c:pt>
                <c:pt idx="7">
                  <c:v>456.48430000000002</c:v>
                </c:pt>
                <c:pt idx="8">
                  <c:v>460.51359000000002</c:v>
                </c:pt>
                <c:pt idx="9">
                  <c:v>458.20587</c:v>
                </c:pt>
                <c:pt idx="10">
                  <c:v>457.32846000000001</c:v>
                </c:pt>
                <c:pt idx="11">
                  <c:v>460.80079000000001</c:v>
                </c:pt>
                <c:pt idx="12">
                  <c:v>462.65433000000002</c:v>
                </c:pt>
                <c:pt idx="13">
                  <c:v>461.77636999999999</c:v>
                </c:pt>
                <c:pt idx="14">
                  <c:v>458.31520999999998</c:v>
                </c:pt>
                <c:pt idx="15">
                  <c:v>455.71735000000001</c:v>
                </c:pt>
                <c:pt idx="16">
                  <c:v>456.28354000000002</c:v>
                </c:pt>
                <c:pt idx="17">
                  <c:v>449.39828</c:v>
                </c:pt>
                <c:pt idx="18">
                  <c:v>455.9803</c:v>
                </c:pt>
                <c:pt idx="19">
                  <c:v>459.36088000000001</c:v>
                </c:pt>
                <c:pt idx="20">
                  <c:v>461.7688</c:v>
                </c:pt>
                <c:pt idx="21">
                  <c:v>463.72958999999997</c:v>
                </c:pt>
                <c:pt idx="22">
                  <c:v>459.98241999999999</c:v>
                </c:pt>
                <c:pt idx="23">
                  <c:v>465.50947000000002</c:v>
                </c:pt>
                <c:pt idx="24">
                  <c:v>464.09521000000001</c:v>
                </c:pt>
                <c:pt idx="25">
                  <c:v>463.83161999999999</c:v>
                </c:pt>
                <c:pt idx="26">
                  <c:v>460.62475000000001</c:v>
                </c:pt>
                <c:pt idx="27">
                  <c:v>453.95305999999999</c:v>
                </c:pt>
                <c:pt idx="28">
                  <c:v>457.65366</c:v>
                </c:pt>
                <c:pt idx="29">
                  <c:v>452.75828000000001</c:v>
                </c:pt>
                <c:pt idx="30">
                  <c:v>445.48381999999998</c:v>
                </c:pt>
                <c:pt idx="31">
                  <c:v>448.83085</c:v>
                </c:pt>
                <c:pt idx="32">
                  <c:v>452.24297999999999</c:v>
                </c:pt>
                <c:pt idx="33">
                  <c:v>453.40584999999999</c:v>
                </c:pt>
                <c:pt idx="34">
                  <c:v>456.19736</c:v>
                </c:pt>
                <c:pt idx="35">
                  <c:v>462.56738999999999</c:v>
                </c:pt>
                <c:pt idx="36">
                  <c:v>460.66577999999998</c:v>
                </c:pt>
                <c:pt idx="37">
                  <c:v>456.82443000000001</c:v>
                </c:pt>
                <c:pt idx="38">
                  <c:v>450.57071999999999</c:v>
                </c:pt>
                <c:pt idx="39">
                  <c:v>453.93401999999998</c:v>
                </c:pt>
                <c:pt idx="40">
                  <c:v>454.06393000000003</c:v>
                </c:pt>
                <c:pt idx="41">
                  <c:v>450.91626000000002</c:v>
                </c:pt>
                <c:pt idx="42">
                  <c:v>436.17178000000001</c:v>
                </c:pt>
                <c:pt idx="43">
                  <c:v>437.88893000000002</c:v>
                </c:pt>
                <c:pt idx="44">
                  <c:v>431.94871999999998</c:v>
                </c:pt>
                <c:pt idx="45">
                  <c:v>429.21638000000002</c:v>
                </c:pt>
                <c:pt idx="46">
                  <c:v>424.71239000000003</c:v>
                </c:pt>
                <c:pt idx="47">
                  <c:v>405.04500000000002</c:v>
                </c:pt>
              </c:numCache>
            </c:numRef>
          </c:val>
          <c:smooth val="0"/>
          <c:extLst>
            <c:ext xmlns:c16="http://schemas.microsoft.com/office/drawing/2014/chart" uri="{C3380CC4-5D6E-409C-BE32-E72D297353CC}">
              <c16:uniqueId val="{0000000F-82E4-4418-B528-39AE2AB50EFF}"/>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11.434100000000001</c:v>
                </c:pt>
                <c:pt idx="1">
                  <c:v>11.317</c:v>
                </c:pt>
                <c:pt idx="2">
                  <c:v>11.2087</c:v>
                </c:pt>
                <c:pt idx="3">
                  <c:v>11.0731</c:v>
                </c:pt>
                <c:pt idx="4">
                  <c:v>11.0639</c:v>
                </c:pt>
                <c:pt idx="5">
                  <c:v>11.230700000000001</c:v>
                </c:pt>
                <c:pt idx="6">
                  <c:v>11.3126</c:v>
                </c:pt>
                <c:pt idx="7">
                  <c:v>11.436199999999999</c:v>
                </c:pt>
                <c:pt idx="8">
                  <c:v>11.265700000000001</c:v>
                </c:pt>
                <c:pt idx="9">
                  <c:v>11.0707</c:v>
                </c:pt>
                <c:pt idx="10">
                  <c:v>11.005100000000001</c:v>
                </c:pt>
                <c:pt idx="11">
                  <c:v>10.6533</c:v>
                </c:pt>
                <c:pt idx="12">
                  <c:v>10.220800000000001</c:v>
                </c:pt>
                <c:pt idx="13">
                  <c:v>9.9450000000000003</c:v>
                </c:pt>
                <c:pt idx="14">
                  <c:v>10.1137</c:v>
                </c:pt>
                <c:pt idx="15">
                  <c:v>10.259399999999999</c:v>
                </c:pt>
                <c:pt idx="16">
                  <c:v>10.071899999999999</c:v>
                </c:pt>
                <c:pt idx="17">
                  <c:v>10.1081</c:v>
                </c:pt>
                <c:pt idx="18">
                  <c:v>10.257300000000001</c:v>
                </c:pt>
                <c:pt idx="19">
                  <c:v>10.4337</c:v>
                </c:pt>
                <c:pt idx="20">
                  <c:v>10.42</c:v>
                </c:pt>
                <c:pt idx="21">
                  <c:v>10.325100000000001</c:v>
                </c:pt>
                <c:pt idx="22">
                  <c:v>10.6645</c:v>
                </c:pt>
                <c:pt idx="23">
                  <c:v>10.9283</c:v>
                </c:pt>
                <c:pt idx="24">
                  <c:v>10.9839</c:v>
                </c:pt>
                <c:pt idx="25">
                  <c:v>10.676500000000001</c:v>
                </c:pt>
                <c:pt idx="26">
                  <c:v>10.626799999999999</c:v>
                </c:pt>
                <c:pt idx="27">
                  <c:v>10.5534</c:v>
                </c:pt>
                <c:pt idx="28">
                  <c:v>10.953099999999999</c:v>
                </c:pt>
                <c:pt idx="29">
                  <c:v>11.0998</c:v>
                </c:pt>
                <c:pt idx="30">
                  <c:v>11.1075</c:v>
                </c:pt>
                <c:pt idx="31">
                  <c:v>11.0063</c:v>
                </c:pt>
                <c:pt idx="32">
                  <c:v>10.904299999999999</c:v>
                </c:pt>
                <c:pt idx="33">
                  <c:v>11.009</c:v>
                </c:pt>
                <c:pt idx="34">
                  <c:v>10.786199999999999</c:v>
                </c:pt>
                <c:pt idx="35">
                  <c:v>10.045999999999999</c:v>
                </c:pt>
                <c:pt idx="36">
                  <c:v>9.6043000000000003</c:v>
                </c:pt>
                <c:pt idx="37">
                  <c:v>9.7265999999999995</c:v>
                </c:pt>
                <c:pt idx="38">
                  <c:v>9.9652999999999992</c:v>
                </c:pt>
                <c:pt idx="39">
                  <c:v>10.0708</c:v>
                </c:pt>
                <c:pt idx="40">
                  <c:v>10.629799999999999</c:v>
                </c:pt>
                <c:pt idx="41">
                  <c:v>10.958500000000001</c:v>
                </c:pt>
                <c:pt idx="42">
                  <c:v>10.855499999999999</c:v>
                </c:pt>
                <c:pt idx="43">
                  <c:v>10.8979</c:v>
                </c:pt>
                <c:pt idx="44">
                  <c:v>11.195600000000001</c:v>
                </c:pt>
                <c:pt idx="45">
                  <c:v>11.24</c:v>
                </c:pt>
                <c:pt idx="46">
                  <c:v>11.2073</c:v>
                </c:pt>
                <c:pt idx="47">
                  <c:v>11.3704</c:v>
                </c:pt>
              </c:numCache>
            </c:numRef>
          </c:val>
          <c:smooth val="0"/>
          <c:extLst>
            <c:ext xmlns:c16="http://schemas.microsoft.com/office/drawing/2014/chart" uri="{C3380CC4-5D6E-409C-BE32-E72D297353CC}">
              <c16:uniqueId val="{00000010-82E4-4418-B528-39AE2AB50EFF}"/>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156.52930000000001</c:v>
                </c:pt>
                <c:pt idx="1">
                  <c:v>150.27440000000001</c:v>
                </c:pt>
                <c:pt idx="2">
                  <c:v>155.4385</c:v>
                </c:pt>
                <c:pt idx="3">
                  <c:v>154.2176</c:v>
                </c:pt>
                <c:pt idx="4">
                  <c:v>147.48650000000001</c:v>
                </c:pt>
                <c:pt idx="5">
                  <c:v>151.67529999999999</c:v>
                </c:pt>
                <c:pt idx="6">
                  <c:v>154.8449</c:v>
                </c:pt>
                <c:pt idx="7">
                  <c:v>149.62119999999999</c:v>
                </c:pt>
                <c:pt idx="8">
                  <c:v>147.7576</c:v>
                </c:pt>
                <c:pt idx="9">
                  <c:v>148.7037</c:v>
                </c:pt>
                <c:pt idx="10">
                  <c:v>150.10300000000001</c:v>
                </c:pt>
                <c:pt idx="11">
                  <c:v>148.5342</c:v>
                </c:pt>
                <c:pt idx="12">
                  <c:v>147.6208</c:v>
                </c:pt>
                <c:pt idx="13">
                  <c:v>134.8246</c:v>
                </c:pt>
                <c:pt idx="14">
                  <c:v>144.3973</c:v>
                </c:pt>
                <c:pt idx="15">
                  <c:v>143.62049999999999</c:v>
                </c:pt>
                <c:pt idx="16">
                  <c:v>126.50369999999999</c:v>
                </c:pt>
                <c:pt idx="17">
                  <c:v>150.88990000000001</c:v>
                </c:pt>
                <c:pt idx="18">
                  <c:v>139.40360000000001</c:v>
                </c:pt>
                <c:pt idx="19">
                  <c:v>145.4796</c:v>
                </c:pt>
                <c:pt idx="20">
                  <c:v>147.9545</c:v>
                </c:pt>
                <c:pt idx="21">
                  <c:v>151.37639999999999</c:v>
                </c:pt>
                <c:pt idx="22">
                  <c:v>143.7919</c:v>
                </c:pt>
                <c:pt idx="23">
                  <c:v>149.58770000000001</c:v>
                </c:pt>
                <c:pt idx="24">
                  <c:v>147.97909999999999</c:v>
                </c:pt>
                <c:pt idx="25">
                  <c:v>145.75049999999999</c:v>
                </c:pt>
                <c:pt idx="26">
                  <c:v>145.83920000000001</c:v>
                </c:pt>
                <c:pt idx="27">
                  <c:v>145.4879</c:v>
                </c:pt>
                <c:pt idx="28">
                  <c:v>142.5592</c:v>
                </c:pt>
                <c:pt idx="29">
                  <c:v>146.29220000000001</c:v>
                </c:pt>
                <c:pt idx="30">
                  <c:v>141.4067</c:v>
                </c:pt>
                <c:pt idx="31">
                  <c:v>141.29390000000001</c:v>
                </c:pt>
                <c:pt idx="32">
                  <c:v>146.38800000000001</c:v>
                </c:pt>
                <c:pt idx="33">
                  <c:v>145.5763</c:v>
                </c:pt>
                <c:pt idx="34">
                  <c:v>145.1754</c:v>
                </c:pt>
                <c:pt idx="35">
                  <c:v>148.01220000000001</c:v>
                </c:pt>
                <c:pt idx="36">
                  <c:v>149.68510000000001</c:v>
                </c:pt>
                <c:pt idx="37">
                  <c:v>147.85220000000001</c:v>
                </c:pt>
                <c:pt idx="38">
                  <c:v>146.88079999999999</c:v>
                </c:pt>
                <c:pt idx="39">
                  <c:v>149.7525</c:v>
                </c:pt>
                <c:pt idx="40">
                  <c:v>142.53739999999999</c:v>
                </c:pt>
                <c:pt idx="41">
                  <c:v>148.44720000000001</c:v>
                </c:pt>
                <c:pt idx="42">
                  <c:v>145.78729999999999</c:v>
                </c:pt>
                <c:pt idx="43">
                  <c:v>147.2535</c:v>
                </c:pt>
                <c:pt idx="44">
                  <c:v>147.642</c:v>
                </c:pt>
                <c:pt idx="45">
                  <c:v>150.14160000000001</c:v>
                </c:pt>
                <c:pt idx="46">
                  <c:v>132.89490000000001</c:v>
                </c:pt>
                <c:pt idx="47">
                  <c:v>148.1276</c:v>
                </c:pt>
              </c:numCache>
            </c:numRef>
          </c:val>
          <c:smooth val="0"/>
          <c:extLst>
            <c:ext xmlns:c16="http://schemas.microsoft.com/office/drawing/2014/chart" uri="{C3380CC4-5D6E-409C-BE32-E72D297353CC}">
              <c16:uniqueId val="{00000011-82E4-4418-B528-39AE2AB50EFF}"/>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17.653040000000001</c:v>
                </c:pt>
                <c:pt idx="1">
                  <c:v>17.46162</c:v>
                </c:pt>
                <c:pt idx="2">
                  <c:v>17.663709999999998</c:v>
                </c:pt>
                <c:pt idx="3">
                  <c:v>17.581630000000001</c:v>
                </c:pt>
                <c:pt idx="4">
                  <c:v>16.911570000000001</c:v>
                </c:pt>
                <c:pt idx="5">
                  <c:v>17.70917</c:v>
                </c:pt>
                <c:pt idx="6">
                  <c:v>17.867909999999998</c:v>
                </c:pt>
                <c:pt idx="7">
                  <c:v>17.859310000000001</c:v>
                </c:pt>
                <c:pt idx="8">
                  <c:v>17.559180000000001</c:v>
                </c:pt>
                <c:pt idx="9">
                  <c:v>17.97861</c:v>
                </c:pt>
                <c:pt idx="10">
                  <c:v>17.68722</c:v>
                </c:pt>
                <c:pt idx="11">
                  <c:v>17.890879999999999</c:v>
                </c:pt>
                <c:pt idx="12">
                  <c:v>17.662990000000001</c:v>
                </c:pt>
                <c:pt idx="13">
                  <c:v>17.399460000000001</c:v>
                </c:pt>
                <c:pt idx="14">
                  <c:v>16.880780000000001</c:v>
                </c:pt>
                <c:pt idx="15">
                  <c:v>15.36964</c:v>
                </c:pt>
                <c:pt idx="16">
                  <c:v>12.29527</c:v>
                </c:pt>
                <c:pt idx="17">
                  <c:v>15.163550000000001</c:v>
                </c:pt>
                <c:pt idx="18">
                  <c:v>16.180409999999998</c:v>
                </c:pt>
                <c:pt idx="19">
                  <c:v>15.963950000000001</c:v>
                </c:pt>
                <c:pt idx="20">
                  <c:v>16.709980000000002</c:v>
                </c:pt>
                <c:pt idx="21">
                  <c:v>16.606539999999999</c:v>
                </c:pt>
                <c:pt idx="22">
                  <c:v>16.508600000000001</c:v>
                </c:pt>
                <c:pt idx="23">
                  <c:v>16.512450000000001</c:v>
                </c:pt>
                <c:pt idx="24">
                  <c:v>16.179590000000001</c:v>
                </c:pt>
                <c:pt idx="25">
                  <c:v>16.243870000000001</c:v>
                </c:pt>
                <c:pt idx="26">
                  <c:v>16.060549999999999</c:v>
                </c:pt>
                <c:pt idx="27">
                  <c:v>16.276450000000001</c:v>
                </c:pt>
                <c:pt idx="28">
                  <c:v>16.138179999999998</c:v>
                </c:pt>
                <c:pt idx="29">
                  <c:v>16.750779999999999</c:v>
                </c:pt>
                <c:pt idx="30">
                  <c:v>16.656140000000001</c:v>
                </c:pt>
                <c:pt idx="31">
                  <c:v>16.713789999999999</c:v>
                </c:pt>
                <c:pt idx="32">
                  <c:v>16.665050000000001</c:v>
                </c:pt>
                <c:pt idx="33">
                  <c:v>14.97058</c:v>
                </c:pt>
                <c:pt idx="34">
                  <c:v>12.65363</c:v>
                </c:pt>
                <c:pt idx="35">
                  <c:v>14.97625</c:v>
                </c:pt>
                <c:pt idx="36">
                  <c:v>16.78173</c:v>
                </c:pt>
                <c:pt idx="37">
                  <c:v>16.748339999999999</c:v>
                </c:pt>
                <c:pt idx="38">
                  <c:v>16.92184</c:v>
                </c:pt>
                <c:pt idx="39">
                  <c:v>16.985289999999999</c:v>
                </c:pt>
                <c:pt idx="40">
                  <c:v>17.2011</c:v>
                </c:pt>
                <c:pt idx="41">
                  <c:v>17.312259999999998</c:v>
                </c:pt>
                <c:pt idx="42">
                  <c:v>17.276409999999998</c:v>
                </c:pt>
                <c:pt idx="43">
                  <c:v>17.394549999999999</c:v>
                </c:pt>
                <c:pt idx="44">
                  <c:v>17.293949999999999</c:v>
                </c:pt>
                <c:pt idx="45">
                  <c:v>17.50489</c:v>
                </c:pt>
                <c:pt idx="46">
                  <c:v>17.433420000000002</c:v>
                </c:pt>
                <c:pt idx="47">
                  <c:v>17.658249999999999</c:v>
                </c:pt>
              </c:numCache>
            </c:numRef>
          </c:val>
          <c:smooth val="0"/>
          <c:extLst>
            <c:ext xmlns:c16="http://schemas.microsoft.com/office/drawing/2014/chart" uri="{C3380CC4-5D6E-409C-BE32-E72D297353CC}">
              <c16:uniqueId val="{00000012-82E4-4418-B528-39AE2AB50EFF}"/>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82E4-4418-B528-39AE2AB50EFF}"/>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82E4-4418-B528-39AE2AB50EFF}"/>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15.867800000000001</c:v>
                </c:pt>
                <c:pt idx="1">
                  <c:v>15.881</c:v>
                </c:pt>
                <c:pt idx="2">
                  <c:v>15.504300000000001</c:v>
                </c:pt>
                <c:pt idx="3">
                  <c:v>16.912099999999999</c:v>
                </c:pt>
                <c:pt idx="4">
                  <c:v>16.8217</c:v>
                </c:pt>
                <c:pt idx="5">
                  <c:v>16.714700000000001</c:v>
                </c:pt>
                <c:pt idx="6">
                  <c:v>16.5002</c:v>
                </c:pt>
                <c:pt idx="7">
                  <c:v>16.189</c:v>
                </c:pt>
                <c:pt idx="8">
                  <c:v>15.207100000000001</c:v>
                </c:pt>
                <c:pt idx="9">
                  <c:v>14.8429</c:v>
                </c:pt>
                <c:pt idx="10">
                  <c:v>15.1008</c:v>
                </c:pt>
                <c:pt idx="11">
                  <c:v>15.648099999999999</c:v>
                </c:pt>
                <c:pt idx="12">
                  <c:v>15.1456</c:v>
                </c:pt>
                <c:pt idx="13">
                  <c:v>14.890599999999999</c:v>
                </c:pt>
                <c:pt idx="14">
                  <c:v>14.636200000000001</c:v>
                </c:pt>
                <c:pt idx="15">
                  <c:v>15.1113</c:v>
                </c:pt>
                <c:pt idx="16">
                  <c:v>15.5403</c:v>
                </c:pt>
                <c:pt idx="17">
                  <c:v>15.6297</c:v>
                </c:pt>
                <c:pt idx="18">
                  <c:v>16.1935</c:v>
                </c:pt>
                <c:pt idx="19">
                  <c:v>16.9758</c:v>
                </c:pt>
                <c:pt idx="20">
                  <c:v>17.003599999999999</c:v>
                </c:pt>
                <c:pt idx="21">
                  <c:v>16.940100000000001</c:v>
                </c:pt>
                <c:pt idx="22">
                  <c:v>16.8627</c:v>
                </c:pt>
                <c:pt idx="23">
                  <c:v>10.2484</c:v>
                </c:pt>
                <c:pt idx="24">
                  <c:v>10.8147</c:v>
                </c:pt>
                <c:pt idx="25">
                  <c:v>13.686</c:v>
                </c:pt>
                <c:pt idx="26">
                  <c:v>16.1798</c:v>
                </c:pt>
                <c:pt idx="27">
                  <c:v>16.4285</c:v>
                </c:pt>
                <c:pt idx="28">
                  <c:v>16.841200000000001</c:v>
                </c:pt>
                <c:pt idx="29">
                  <c:v>17.1388</c:v>
                </c:pt>
                <c:pt idx="30">
                  <c:v>16.924800000000001</c:v>
                </c:pt>
                <c:pt idx="31">
                  <c:v>15.9925</c:v>
                </c:pt>
                <c:pt idx="32">
                  <c:v>17.909099999999999</c:v>
                </c:pt>
                <c:pt idx="33">
                  <c:v>17.796399999999998</c:v>
                </c:pt>
                <c:pt idx="34">
                  <c:v>17.559000000000001</c:v>
                </c:pt>
                <c:pt idx="35">
                  <c:v>17.1889</c:v>
                </c:pt>
                <c:pt idx="36">
                  <c:v>17.458400000000001</c:v>
                </c:pt>
                <c:pt idx="37">
                  <c:v>17.040700000000001</c:v>
                </c:pt>
                <c:pt idx="38">
                  <c:v>17.049099999999999</c:v>
                </c:pt>
                <c:pt idx="39">
                  <c:v>17.658999999999999</c:v>
                </c:pt>
                <c:pt idx="40">
                  <c:v>17.329999999999998</c:v>
                </c:pt>
                <c:pt idx="41">
                  <c:v>17.190799999999999</c:v>
                </c:pt>
                <c:pt idx="42">
                  <c:v>17.811199999999999</c:v>
                </c:pt>
                <c:pt idx="43">
                  <c:v>18.805399999999999</c:v>
                </c:pt>
                <c:pt idx="44">
                  <c:v>19.031700000000001</c:v>
                </c:pt>
                <c:pt idx="45">
                  <c:v>19.415299999999998</c:v>
                </c:pt>
                <c:pt idx="46">
                  <c:v>19.322800000000001</c:v>
                </c:pt>
                <c:pt idx="47">
                  <c:v>19.1845</c:v>
                </c:pt>
              </c:numCache>
            </c:numRef>
          </c:val>
          <c:smooth val="0"/>
          <c:extLst>
            <c:ext xmlns:c16="http://schemas.microsoft.com/office/drawing/2014/chart" uri="{C3380CC4-5D6E-409C-BE32-E72D297353CC}">
              <c16:uniqueId val="{00000015-82E4-4418-B528-39AE2AB50EFF}"/>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5.0203100000000003</c:v>
                </c:pt>
                <c:pt idx="1">
                  <c:v>4.6399600000000003</c:v>
                </c:pt>
                <c:pt idx="2">
                  <c:v>4.5668300000000004</c:v>
                </c:pt>
                <c:pt idx="3">
                  <c:v>4.5652900000000001</c:v>
                </c:pt>
                <c:pt idx="4">
                  <c:v>4.5524899999999997</c:v>
                </c:pt>
                <c:pt idx="5">
                  <c:v>4.6020599999999998</c:v>
                </c:pt>
                <c:pt idx="6">
                  <c:v>4.6345799999999997</c:v>
                </c:pt>
                <c:pt idx="7">
                  <c:v>4.7636900000000004</c:v>
                </c:pt>
                <c:pt idx="8">
                  <c:v>4.9548199999999998</c:v>
                </c:pt>
                <c:pt idx="9">
                  <c:v>4.8825799999999999</c:v>
                </c:pt>
                <c:pt idx="10">
                  <c:v>4.9156899999999997</c:v>
                </c:pt>
                <c:pt idx="11">
                  <c:v>4.6755599999999999</c:v>
                </c:pt>
                <c:pt idx="12">
                  <c:v>4.4369100000000001</c:v>
                </c:pt>
                <c:pt idx="13">
                  <c:v>4.3860599999999996</c:v>
                </c:pt>
                <c:pt idx="14">
                  <c:v>4.3798399999999997</c:v>
                </c:pt>
                <c:pt idx="15">
                  <c:v>4.3588100000000001</c:v>
                </c:pt>
                <c:pt idx="16">
                  <c:v>4.3887600000000004</c:v>
                </c:pt>
                <c:pt idx="17">
                  <c:v>4.4471499999999997</c:v>
                </c:pt>
                <c:pt idx="18">
                  <c:v>4.4553399999999996</c:v>
                </c:pt>
                <c:pt idx="19">
                  <c:v>4.4797200000000004</c:v>
                </c:pt>
                <c:pt idx="20">
                  <c:v>4.8039199999999997</c:v>
                </c:pt>
                <c:pt idx="21">
                  <c:v>4.8783799999999999</c:v>
                </c:pt>
                <c:pt idx="22">
                  <c:v>4.4855400000000003</c:v>
                </c:pt>
                <c:pt idx="23">
                  <c:v>4.4119599999999997</c:v>
                </c:pt>
                <c:pt idx="24">
                  <c:v>4.3919600000000001</c:v>
                </c:pt>
                <c:pt idx="25">
                  <c:v>4.4032499999999999</c:v>
                </c:pt>
                <c:pt idx="26">
                  <c:v>4.8070000000000004</c:v>
                </c:pt>
                <c:pt idx="27">
                  <c:v>4.8539399999999997</c:v>
                </c:pt>
                <c:pt idx="28">
                  <c:v>4.6639999999999997</c:v>
                </c:pt>
                <c:pt idx="29">
                  <c:v>4.3538199999999998</c:v>
                </c:pt>
                <c:pt idx="30">
                  <c:v>4.33786</c:v>
                </c:pt>
                <c:pt idx="31">
                  <c:v>4.3526499999999997</c:v>
                </c:pt>
                <c:pt idx="32">
                  <c:v>4.4906100000000002</c:v>
                </c:pt>
                <c:pt idx="33">
                  <c:v>4.74716</c:v>
                </c:pt>
                <c:pt idx="34">
                  <c:v>4.7827500000000001</c:v>
                </c:pt>
                <c:pt idx="35">
                  <c:v>4.8655999999999997</c:v>
                </c:pt>
                <c:pt idx="36">
                  <c:v>4.4985900000000001</c:v>
                </c:pt>
                <c:pt idx="37">
                  <c:v>4.4419899999999997</c:v>
                </c:pt>
                <c:pt idx="38">
                  <c:v>4.4577299999999997</c:v>
                </c:pt>
                <c:pt idx="39">
                  <c:v>4.4260099999999998</c:v>
                </c:pt>
                <c:pt idx="40">
                  <c:v>4.5004099999999996</c:v>
                </c:pt>
                <c:pt idx="41">
                  <c:v>4.6720800000000002</c:v>
                </c:pt>
                <c:pt idx="42">
                  <c:v>4.8673799999999998</c:v>
                </c:pt>
                <c:pt idx="43">
                  <c:v>4.8673700000000002</c:v>
                </c:pt>
                <c:pt idx="44">
                  <c:v>4.8354200000000001</c:v>
                </c:pt>
                <c:pt idx="45">
                  <c:v>4.9121100000000002</c:v>
                </c:pt>
                <c:pt idx="46">
                  <c:v>5.02264</c:v>
                </c:pt>
                <c:pt idx="47">
                  <c:v>5.0335799999999997</c:v>
                </c:pt>
              </c:numCache>
            </c:numRef>
          </c:val>
          <c:smooth val="0"/>
          <c:extLst>
            <c:ext xmlns:c16="http://schemas.microsoft.com/office/drawing/2014/chart" uri="{C3380CC4-5D6E-409C-BE32-E72D297353CC}">
              <c16:uniqueId val="{00000016-82E4-4418-B528-39AE2AB50EFF}"/>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82E4-4418-B528-39AE2AB50EFF}"/>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82E4-4418-B528-39AE2AB50EFF}"/>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16.267330000000001</c:v>
                </c:pt>
                <c:pt idx="1">
                  <c:v>16.495460000000001</c:v>
                </c:pt>
                <c:pt idx="2">
                  <c:v>16.073170000000001</c:v>
                </c:pt>
                <c:pt idx="3">
                  <c:v>15.36533</c:v>
                </c:pt>
                <c:pt idx="4">
                  <c:v>15.618589999999999</c:v>
                </c:pt>
                <c:pt idx="5">
                  <c:v>16.039539999999999</c:v>
                </c:pt>
                <c:pt idx="6">
                  <c:v>16.596520000000002</c:v>
                </c:pt>
                <c:pt idx="7">
                  <c:v>16.651399999999999</c:v>
                </c:pt>
                <c:pt idx="8">
                  <c:v>16.41947</c:v>
                </c:pt>
                <c:pt idx="9">
                  <c:v>16.160620000000002</c:v>
                </c:pt>
                <c:pt idx="10">
                  <c:v>15.31099</c:v>
                </c:pt>
                <c:pt idx="11">
                  <c:v>14.130599999999999</c:v>
                </c:pt>
                <c:pt idx="12">
                  <c:v>13.38612</c:v>
                </c:pt>
                <c:pt idx="13">
                  <c:v>13.826309999999999</c:v>
                </c:pt>
                <c:pt idx="14">
                  <c:v>13.824730000000001</c:v>
                </c:pt>
                <c:pt idx="15">
                  <c:v>13.83281</c:v>
                </c:pt>
                <c:pt idx="16">
                  <c:v>14.354419999999999</c:v>
                </c:pt>
                <c:pt idx="17">
                  <c:v>14.70988</c:v>
                </c:pt>
                <c:pt idx="18">
                  <c:v>14.762650000000001</c:v>
                </c:pt>
                <c:pt idx="19">
                  <c:v>15.43905</c:v>
                </c:pt>
                <c:pt idx="20">
                  <c:v>15.98602</c:v>
                </c:pt>
                <c:pt idx="21">
                  <c:v>16.375879999999999</c:v>
                </c:pt>
                <c:pt idx="22">
                  <c:v>16.380559999999999</c:v>
                </c:pt>
                <c:pt idx="23">
                  <c:v>15.733549999999999</c:v>
                </c:pt>
                <c:pt idx="24">
                  <c:v>15.512280000000001</c:v>
                </c:pt>
                <c:pt idx="25">
                  <c:v>15.1067</c:v>
                </c:pt>
                <c:pt idx="26">
                  <c:v>15.53356</c:v>
                </c:pt>
                <c:pt idx="27">
                  <c:v>16.450379999999999</c:v>
                </c:pt>
                <c:pt idx="28">
                  <c:v>15.574310000000001</c:v>
                </c:pt>
                <c:pt idx="29">
                  <c:v>16.19228</c:v>
                </c:pt>
                <c:pt idx="30">
                  <c:v>16.32873</c:v>
                </c:pt>
                <c:pt idx="31">
                  <c:v>16.508389999999999</c:v>
                </c:pt>
                <c:pt idx="32">
                  <c:v>16.712779999999999</c:v>
                </c:pt>
                <c:pt idx="33">
                  <c:v>16.465260000000001</c:v>
                </c:pt>
                <c:pt idx="34">
                  <c:v>15.522040000000001</c:v>
                </c:pt>
                <c:pt idx="35">
                  <c:v>14.624840000000001</c:v>
                </c:pt>
                <c:pt idx="36">
                  <c:v>13.43798</c:v>
                </c:pt>
                <c:pt idx="37">
                  <c:v>13.474729999999999</c:v>
                </c:pt>
                <c:pt idx="38">
                  <c:v>13.594720000000001</c:v>
                </c:pt>
                <c:pt idx="39">
                  <c:v>14.435779999999999</c:v>
                </c:pt>
                <c:pt idx="40">
                  <c:v>15.509779999999999</c:v>
                </c:pt>
                <c:pt idx="41">
                  <c:v>14.37819</c:v>
                </c:pt>
                <c:pt idx="42">
                  <c:v>14.637589999999999</c:v>
                </c:pt>
                <c:pt idx="43">
                  <c:v>15.76037</c:v>
                </c:pt>
                <c:pt idx="44">
                  <c:v>15.599170000000001</c:v>
                </c:pt>
                <c:pt idx="45">
                  <c:v>16.455929999999999</c:v>
                </c:pt>
                <c:pt idx="46">
                  <c:v>15.52697</c:v>
                </c:pt>
                <c:pt idx="47">
                  <c:v>16.700769999999999</c:v>
                </c:pt>
              </c:numCache>
            </c:numRef>
          </c:val>
          <c:smooth val="0"/>
          <c:extLst>
            <c:ext xmlns:c16="http://schemas.microsoft.com/office/drawing/2014/chart" uri="{C3380CC4-5D6E-409C-BE32-E72D297353CC}">
              <c16:uniqueId val="{00000019-82E4-4418-B528-39AE2AB50EFF}"/>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285.95999999999998</c:v>
                </c:pt>
                <c:pt idx="1">
                  <c:v>291.23</c:v>
                </c:pt>
                <c:pt idx="2">
                  <c:v>293.49</c:v>
                </c:pt>
                <c:pt idx="3">
                  <c:v>282.45999999999998</c:v>
                </c:pt>
                <c:pt idx="4">
                  <c:v>283.54000000000002</c:v>
                </c:pt>
                <c:pt idx="5">
                  <c:v>292.87</c:v>
                </c:pt>
                <c:pt idx="6">
                  <c:v>281.02</c:v>
                </c:pt>
                <c:pt idx="7">
                  <c:v>285.08999999999997</c:v>
                </c:pt>
                <c:pt idx="8">
                  <c:v>293.11</c:v>
                </c:pt>
                <c:pt idx="9">
                  <c:v>295.43</c:v>
                </c:pt>
                <c:pt idx="10">
                  <c:v>292.79000000000002</c:v>
                </c:pt>
                <c:pt idx="11">
                  <c:v>295.33999999999997</c:v>
                </c:pt>
                <c:pt idx="12">
                  <c:v>293.62</c:v>
                </c:pt>
                <c:pt idx="13">
                  <c:v>286.33</c:v>
                </c:pt>
                <c:pt idx="14">
                  <c:v>278.08</c:v>
                </c:pt>
                <c:pt idx="15">
                  <c:v>276.86</c:v>
                </c:pt>
                <c:pt idx="16">
                  <c:v>282.7</c:v>
                </c:pt>
                <c:pt idx="17">
                  <c:v>288.31</c:v>
                </c:pt>
                <c:pt idx="18">
                  <c:v>284.7</c:v>
                </c:pt>
                <c:pt idx="19">
                  <c:v>287.17</c:v>
                </c:pt>
                <c:pt idx="20">
                  <c:v>286.45999999999998</c:v>
                </c:pt>
                <c:pt idx="21">
                  <c:v>284.75</c:v>
                </c:pt>
                <c:pt idx="22">
                  <c:v>281.74</c:v>
                </c:pt>
                <c:pt idx="23">
                  <c:v>274.49</c:v>
                </c:pt>
                <c:pt idx="24">
                  <c:v>271.38</c:v>
                </c:pt>
                <c:pt idx="25">
                  <c:v>265.91000000000003</c:v>
                </c:pt>
                <c:pt idx="26">
                  <c:v>259</c:v>
                </c:pt>
                <c:pt idx="27">
                  <c:v>273.44</c:v>
                </c:pt>
                <c:pt idx="28">
                  <c:v>276.06</c:v>
                </c:pt>
                <c:pt idx="29">
                  <c:v>281.02999999999997</c:v>
                </c:pt>
                <c:pt idx="30">
                  <c:v>283.57</c:v>
                </c:pt>
                <c:pt idx="31">
                  <c:v>284.64999999999998</c:v>
                </c:pt>
                <c:pt idx="32">
                  <c:v>285.24</c:v>
                </c:pt>
                <c:pt idx="33">
                  <c:v>281.74</c:v>
                </c:pt>
                <c:pt idx="34">
                  <c:v>284.13</c:v>
                </c:pt>
                <c:pt idx="35">
                  <c:v>281.11</c:v>
                </c:pt>
                <c:pt idx="36">
                  <c:v>285.04000000000002</c:v>
                </c:pt>
                <c:pt idx="37">
                  <c:v>278.5</c:v>
                </c:pt>
                <c:pt idx="38">
                  <c:v>272.95</c:v>
                </c:pt>
                <c:pt idx="39">
                  <c:v>278.20999999999998</c:v>
                </c:pt>
                <c:pt idx="40">
                  <c:v>282.12</c:v>
                </c:pt>
                <c:pt idx="41">
                  <c:v>291.02</c:v>
                </c:pt>
                <c:pt idx="42">
                  <c:v>293.41000000000003</c:v>
                </c:pt>
                <c:pt idx="43">
                  <c:v>295.08999999999997</c:v>
                </c:pt>
                <c:pt idx="44">
                  <c:v>296.25</c:v>
                </c:pt>
                <c:pt idx="45">
                  <c:v>295.64999999999998</c:v>
                </c:pt>
                <c:pt idx="46">
                  <c:v>296.73</c:v>
                </c:pt>
                <c:pt idx="47">
                  <c:v>299.35000000000002</c:v>
                </c:pt>
              </c:numCache>
            </c:numRef>
          </c:val>
          <c:smooth val="0"/>
          <c:extLst>
            <c:ext xmlns:c16="http://schemas.microsoft.com/office/drawing/2014/chart" uri="{C3380CC4-5D6E-409C-BE32-E72D297353CC}">
              <c16:uniqueId val="{0000001A-82E4-4418-B528-39AE2AB50EFF}"/>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82E4-4418-B528-39AE2AB50EFF}"/>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39.911999999999999</c:v>
                </c:pt>
                <c:pt idx="1">
                  <c:v>40.286999999999999</c:v>
                </c:pt>
                <c:pt idx="2">
                  <c:v>40.018000000000001</c:v>
                </c:pt>
                <c:pt idx="3">
                  <c:v>40.253999999999998</c:v>
                </c:pt>
                <c:pt idx="4">
                  <c:v>40.398000000000003</c:v>
                </c:pt>
                <c:pt idx="5">
                  <c:v>40.265000000000001</c:v>
                </c:pt>
                <c:pt idx="6">
                  <c:v>39.853000000000002</c:v>
                </c:pt>
                <c:pt idx="7">
                  <c:v>39.610999999999997</c:v>
                </c:pt>
                <c:pt idx="8">
                  <c:v>39.988999999999997</c:v>
                </c:pt>
                <c:pt idx="9">
                  <c:v>40.128999999999998</c:v>
                </c:pt>
                <c:pt idx="10">
                  <c:v>40.226999999999997</c:v>
                </c:pt>
                <c:pt idx="11">
                  <c:v>40.420999999999999</c:v>
                </c:pt>
                <c:pt idx="12">
                  <c:v>38.082999999999998</c:v>
                </c:pt>
                <c:pt idx="13">
                  <c:v>39.244999999999997</c:v>
                </c:pt>
                <c:pt idx="14">
                  <c:v>39.173000000000002</c:v>
                </c:pt>
                <c:pt idx="15">
                  <c:v>39.454999999999998</c:v>
                </c:pt>
                <c:pt idx="16">
                  <c:v>39.534999999999997</c:v>
                </c:pt>
                <c:pt idx="17">
                  <c:v>39.847999999999999</c:v>
                </c:pt>
                <c:pt idx="18">
                  <c:v>39.645000000000003</c:v>
                </c:pt>
                <c:pt idx="19">
                  <c:v>39.896000000000001</c:v>
                </c:pt>
                <c:pt idx="20">
                  <c:v>40.210999999999999</c:v>
                </c:pt>
                <c:pt idx="21">
                  <c:v>39.954999999999998</c:v>
                </c:pt>
                <c:pt idx="22">
                  <c:v>39.140999999999998</c:v>
                </c:pt>
                <c:pt idx="23">
                  <c:v>38.975000000000001</c:v>
                </c:pt>
                <c:pt idx="24">
                  <c:v>38.744</c:v>
                </c:pt>
                <c:pt idx="25">
                  <c:v>38.972999999999999</c:v>
                </c:pt>
                <c:pt idx="26">
                  <c:v>39.484999999999999</c:v>
                </c:pt>
                <c:pt idx="27">
                  <c:v>39.22</c:v>
                </c:pt>
                <c:pt idx="28">
                  <c:v>38.895000000000003</c:v>
                </c:pt>
                <c:pt idx="29">
                  <c:v>38.664999999999999</c:v>
                </c:pt>
                <c:pt idx="30">
                  <c:v>38.707999999999998</c:v>
                </c:pt>
                <c:pt idx="31">
                  <c:v>39.176000000000002</c:v>
                </c:pt>
                <c:pt idx="32">
                  <c:v>39.063000000000002</c:v>
                </c:pt>
                <c:pt idx="33">
                  <c:v>39.354999999999997</c:v>
                </c:pt>
                <c:pt idx="34">
                  <c:v>39.585999999999999</c:v>
                </c:pt>
                <c:pt idx="35">
                  <c:v>37.283000000000001</c:v>
                </c:pt>
                <c:pt idx="36">
                  <c:v>38.918999999999997</c:v>
                </c:pt>
                <c:pt idx="37">
                  <c:v>33.616</c:v>
                </c:pt>
                <c:pt idx="38">
                  <c:v>39.213999999999999</c:v>
                </c:pt>
                <c:pt idx="39">
                  <c:v>37.960999999999999</c:v>
                </c:pt>
                <c:pt idx="40">
                  <c:v>38.453000000000003</c:v>
                </c:pt>
                <c:pt idx="41">
                  <c:v>39.366</c:v>
                </c:pt>
                <c:pt idx="42">
                  <c:v>39.738</c:v>
                </c:pt>
                <c:pt idx="43">
                  <c:v>39.74</c:v>
                </c:pt>
                <c:pt idx="44">
                  <c:v>36.826000000000001</c:v>
                </c:pt>
                <c:pt idx="45">
                  <c:v>36.183999999999997</c:v>
                </c:pt>
                <c:pt idx="46">
                  <c:v>36.128999999999998</c:v>
                </c:pt>
                <c:pt idx="47">
                  <c:v>36.095999999999997</c:v>
                </c:pt>
              </c:numCache>
            </c:numRef>
          </c:val>
          <c:smooth val="0"/>
          <c:extLst>
            <c:ext xmlns:c16="http://schemas.microsoft.com/office/drawing/2014/chart" uri="{C3380CC4-5D6E-409C-BE32-E72D297353CC}">
              <c16:uniqueId val="{0000001C-82E4-4418-B528-39AE2AB50EFF}"/>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82E4-4418-B528-39AE2AB50EFF}"/>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32.082000000000001</c:v>
                </c:pt>
                <c:pt idx="1">
                  <c:v>32.037999999999997</c:v>
                </c:pt>
                <c:pt idx="2">
                  <c:v>32.021000000000001</c:v>
                </c:pt>
                <c:pt idx="3">
                  <c:v>31.971</c:v>
                </c:pt>
                <c:pt idx="4">
                  <c:v>32.081000000000003</c:v>
                </c:pt>
                <c:pt idx="5">
                  <c:v>32.28</c:v>
                </c:pt>
                <c:pt idx="6">
                  <c:v>32.069000000000003</c:v>
                </c:pt>
                <c:pt idx="7">
                  <c:v>32.018000000000001</c:v>
                </c:pt>
                <c:pt idx="8">
                  <c:v>32.116999999999997</c:v>
                </c:pt>
                <c:pt idx="9">
                  <c:v>32.765000000000001</c:v>
                </c:pt>
                <c:pt idx="10">
                  <c:v>41.118000000000002</c:v>
                </c:pt>
                <c:pt idx="11">
                  <c:v>41.250999999999998</c:v>
                </c:pt>
                <c:pt idx="12">
                  <c:v>36.716000000000001</c:v>
                </c:pt>
                <c:pt idx="13">
                  <c:v>31.355</c:v>
                </c:pt>
                <c:pt idx="14">
                  <c:v>25.95</c:v>
                </c:pt>
                <c:pt idx="15">
                  <c:v>21.213000000000001</c:v>
                </c:pt>
                <c:pt idx="16">
                  <c:v>18.905000000000001</c:v>
                </c:pt>
                <c:pt idx="17">
                  <c:v>17.928999999999998</c:v>
                </c:pt>
                <c:pt idx="18">
                  <c:v>12.715999999999999</c:v>
                </c:pt>
                <c:pt idx="19">
                  <c:v>8.5640000000000001</c:v>
                </c:pt>
                <c:pt idx="20">
                  <c:v>8.4039999999999999</c:v>
                </c:pt>
                <c:pt idx="21">
                  <c:v>8.1259999999999994</c:v>
                </c:pt>
                <c:pt idx="22">
                  <c:v>8.2759999999999998</c:v>
                </c:pt>
                <c:pt idx="23">
                  <c:v>7.9560000000000004</c:v>
                </c:pt>
                <c:pt idx="24">
                  <c:v>7.9649999999999999</c:v>
                </c:pt>
                <c:pt idx="25">
                  <c:v>7.907</c:v>
                </c:pt>
                <c:pt idx="26">
                  <c:v>6.9850000000000003</c:v>
                </c:pt>
                <c:pt idx="27">
                  <c:v>6.15</c:v>
                </c:pt>
                <c:pt idx="28">
                  <c:v>7.1779999999999999</c:v>
                </c:pt>
                <c:pt idx="29">
                  <c:v>9.1910000000000007</c:v>
                </c:pt>
                <c:pt idx="30">
                  <c:v>10.25</c:v>
                </c:pt>
                <c:pt idx="31">
                  <c:v>15.036</c:v>
                </c:pt>
                <c:pt idx="32">
                  <c:v>20.096</c:v>
                </c:pt>
                <c:pt idx="33">
                  <c:v>24.041</c:v>
                </c:pt>
                <c:pt idx="34">
                  <c:v>28.048999999999999</c:v>
                </c:pt>
                <c:pt idx="35">
                  <c:v>29.76</c:v>
                </c:pt>
                <c:pt idx="36">
                  <c:v>29.433</c:v>
                </c:pt>
                <c:pt idx="37">
                  <c:v>29.675999999999998</c:v>
                </c:pt>
                <c:pt idx="38">
                  <c:v>29.616</c:v>
                </c:pt>
                <c:pt idx="39">
                  <c:v>29.792000000000002</c:v>
                </c:pt>
                <c:pt idx="40">
                  <c:v>32.213999999999999</c:v>
                </c:pt>
                <c:pt idx="41">
                  <c:v>31.966999999999999</c:v>
                </c:pt>
                <c:pt idx="42">
                  <c:v>32.030999999999999</c:v>
                </c:pt>
                <c:pt idx="43">
                  <c:v>32.168999999999997</c:v>
                </c:pt>
                <c:pt idx="44">
                  <c:v>32.100999999999999</c:v>
                </c:pt>
                <c:pt idx="45">
                  <c:v>32.177999999999997</c:v>
                </c:pt>
                <c:pt idx="46">
                  <c:v>32.335000000000001</c:v>
                </c:pt>
                <c:pt idx="47">
                  <c:v>29.943999999999999</c:v>
                </c:pt>
              </c:numCache>
            </c:numRef>
          </c:val>
          <c:smooth val="0"/>
          <c:extLst>
            <c:ext xmlns:c16="http://schemas.microsoft.com/office/drawing/2014/chart" uri="{C3380CC4-5D6E-409C-BE32-E72D297353CC}">
              <c16:uniqueId val="{0000001E-82E4-4418-B528-39AE2AB50EF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862.9</c:v>
                </c:pt>
                <c:pt idx="1">
                  <c:v>813.4</c:v>
                </c:pt>
                <c:pt idx="2">
                  <c:v>817.3</c:v>
                </c:pt>
                <c:pt idx="3">
                  <c:v>816.4</c:v>
                </c:pt>
                <c:pt idx="4">
                  <c:v>816.5</c:v>
                </c:pt>
                <c:pt idx="5">
                  <c:v>814.7</c:v>
                </c:pt>
                <c:pt idx="6">
                  <c:v>815.5</c:v>
                </c:pt>
                <c:pt idx="7">
                  <c:v>814.6</c:v>
                </c:pt>
                <c:pt idx="8">
                  <c:v>805.2</c:v>
                </c:pt>
                <c:pt idx="9">
                  <c:v>800.1</c:v>
                </c:pt>
                <c:pt idx="10">
                  <c:v>797.1</c:v>
                </c:pt>
                <c:pt idx="11">
                  <c:v>795.2</c:v>
                </c:pt>
                <c:pt idx="12">
                  <c:v>789.3</c:v>
                </c:pt>
                <c:pt idx="13">
                  <c:v>783.8</c:v>
                </c:pt>
                <c:pt idx="14">
                  <c:v>781.7</c:v>
                </c:pt>
                <c:pt idx="15">
                  <c:v>780.7</c:v>
                </c:pt>
                <c:pt idx="16">
                  <c:v>767.4</c:v>
                </c:pt>
                <c:pt idx="17">
                  <c:v>779.7</c:v>
                </c:pt>
                <c:pt idx="18">
                  <c:v>782.3</c:v>
                </c:pt>
                <c:pt idx="19">
                  <c:v>782.7</c:v>
                </c:pt>
                <c:pt idx="20">
                  <c:v>783</c:v>
                </c:pt>
                <c:pt idx="21">
                  <c:v>782.1</c:v>
                </c:pt>
                <c:pt idx="22">
                  <c:v>782.2</c:v>
                </c:pt>
                <c:pt idx="23">
                  <c:v>779.4</c:v>
                </c:pt>
                <c:pt idx="24">
                  <c:v>785.1</c:v>
                </c:pt>
                <c:pt idx="25">
                  <c:v>786</c:v>
                </c:pt>
                <c:pt idx="26">
                  <c:v>788.7</c:v>
                </c:pt>
                <c:pt idx="27">
                  <c:v>784.3</c:v>
                </c:pt>
                <c:pt idx="28">
                  <c:v>780.5</c:v>
                </c:pt>
                <c:pt idx="29">
                  <c:v>771.7</c:v>
                </c:pt>
                <c:pt idx="30">
                  <c:v>773.6</c:v>
                </c:pt>
                <c:pt idx="31">
                  <c:v>770.8</c:v>
                </c:pt>
                <c:pt idx="32">
                  <c:v>776.3</c:v>
                </c:pt>
                <c:pt idx="33">
                  <c:v>775.3</c:v>
                </c:pt>
                <c:pt idx="34">
                  <c:v>771.9</c:v>
                </c:pt>
                <c:pt idx="35">
                  <c:v>772.9</c:v>
                </c:pt>
                <c:pt idx="36">
                  <c:v>783.2</c:v>
                </c:pt>
                <c:pt idx="37">
                  <c:v>789.8</c:v>
                </c:pt>
                <c:pt idx="38">
                  <c:v>806.3</c:v>
                </c:pt>
                <c:pt idx="39">
                  <c:v>845.6</c:v>
                </c:pt>
                <c:pt idx="40">
                  <c:v>846.3</c:v>
                </c:pt>
                <c:pt idx="41">
                  <c:v>954.2</c:v>
                </c:pt>
                <c:pt idx="42">
                  <c:v>951</c:v>
                </c:pt>
                <c:pt idx="43">
                  <c:v>947.9</c:v>
                </c:pt>
                <c:pt idx="44">
                  <c:v>952.5</c:v>
                </c:pt>
                <c:pt idx="45">
                  <c:v>981.6</c:v>
                </c:pt>
                <c:pt idx="46">
                  <c:v>999.1</c:v>
                </c:pt>
                <c:pt idx="47">
                  <c:v>997.3</c:v>
                </c:pt>
              </c:numCache>
            </c:numRef>
          </c:val>
          <c:extLst>
            <c:ext xmlns:c16="http://schemas.microsoft.com/office/drawing/2014/chart" uri="{C3380CC4-5D6E-409C-BE32-E72D297353CC}">
              <c16:uniqueId val="{00000000-A4A5-49AE-8819-0F91FA393E7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2618.3000000000002</c:v>
                </c:pt>
                <c:pt idx="1">
                  <c:v>2622.6</c:v>
                </c:pt>
                <c:pt idx="2">
                  <c:v>2905.5</c:v>
                </c:pt>
                <c:pt idx="3">
                  <c:v>2745.3</c:v>
                </c:pt>
                <c:pt idx="4">
                  <c:v>2727.8</c:v>
                </c:pt>
                <c:pt idx="5">
                  <c:v>2748.7</c:v>
                </c:pt>
                <c:pt idx="6">
                  <c:v>2747</c:v>
                </c:pt>
                <c:pt idx="7">
                  <c:v>2791.5</c:v>
                </c:pt>
                <c:pt idx="8">
                  <c:v>2841.1</c:v>
                </c:pt>
                <c:pt idx="9">
                  <c:v>2771</c:v>
                </c:pt>
                <c:pt idx="10">
                  <c:v>2731.9</c:v>
                </c:pt>
                <c:pt idx="11">
                  <c:v>2516.1</c:v>
                </c:pt>
                <c:pt idx="12">
                  <c:v>2297.8000000000002</c:v>
                </c:pt>
                <c:pt idx="13">
                  <c:v>2067.8000000000002</c:v>
                </c:pt>
                <c:pt idx="14">
                  <c:v>2023.9</c:v>
                </c:pt>
                <c:pt idx="15">
                  <c:v>2003.3</c:v>
                </c:pt>
                <c:pt idx="16">
                  <c:v>1818.4</c:v>
                </c:pt>
                <c:pt idx="17">
                  <c:v>1854.1</c:v>
                </c:pt>
                <c:pt idx="18">
                  <c:v>1992.9</c:v>
                </c:pt>
                <c:pt idx="19">
                  <c:v>2128</c:v>
                </c:pt>
                <c:pt idx="20">
                  <c:v>2056.4</c:v>
                </c:pt>
                <c:pt idx="21">
                  <c:v>2070.1999999999998</c:v>
                </c:pt>
                <c:pt idx="22">
                  <c:v>2086.5</c:v>
                </c:pt>
                <c:pt idx="23">
                  <c:v>2001.8</c:v>
                </c:pt>
                <c:pt idx="24">
                  <c:v>2050</c:v>
                </c:pt>
                <c:pt idx="25">
                  <c:v>2169.6999999999998</c:v>
                </c:pt>
                <c:pt idx="26">
                  <c:v>2155.5</c:v>
                </c:pt>
                <c:pt idx="27">
                  <c:v>2110.1</c:v>
                </c:pt>
                <c:pt idx="28">
                  <c:v>2076.8000000000002</c:v>
                </c:pt>
                <c:pt idx="29">
                  <c:v>2023.7</c:v>
                </c:pt>
                <c:pt idx="30">
                  <c:v>2007.7</c:v>
                </c:pt>
                <c:pt idx="31">
                  <c:v>1953.6</c:v>
                </c:pt>
                <c:pt idx="32">
                  <c:v>2580.6999999999998</c:v>
                </c:pt>
                <c:pt idx="33">
                  <c:v>2972.6</c:v>
                </c:pt>
                <c:pt idx="34">
                  <c:v>2962.8</c:v>
                </c:pt>
                <c:pt idx="35">
                  <c:v>3033.5</c:v>
                </c:pt>
                <c:pt idx="36">
                  <c:v>3236.6</c:v>
                </c:pt>
                <c:pt idx="37">
                  <c:v>3320</c:v>
                </c:pt>
                <c:pt idx="38">
                  <c:v>3368.2</c:v>
                </c:pt>
                <c:pt idx="39">
                  <c:v>3310.7</c:v>
                </c:pt>
                <c:pt idx="40">
                  <c:v>3299.6</c:v>
                </c:pt>
                <c:pt idx="41">
                  <c:v>3312.4</c:v>
                </c:pt>
                <c:pt idx="42">
                  <c:v>3293.3</c:v>
                </c:pt>
                <c:pt idx="43">
                  <c:v>3288.4</c:v>
                </c:pt>
                <c:pt idx="44">
                  <c:v>3273</c:v>
                </c:pt>
                <c:pt idx="45">
                  <c:v>3075.1</c:v>
                </c:pt>
                <c:pt idx="46">
                  <c:v>3019.6</c:v>
                </c:pt>
                <c:pt idx="47">
                  <c:v>2721.5</c:v>
                </c:pt>
              </c:numCache>
            </c:numRef>
          </c:val>
          <c:extLst>
            <c:ext xmlns:c16="http://schemas.microsoft.com/office/drawing/2014/chart" uri="{C3380CC4-5D6E-409C-BE32-E72D297353CC}">
              <c16:uniqueId val="{00000001-A4A5-49AE-8819-0F91FA393E7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2240.6999999999998</c:v>
                </c:pt>
                <c:pt idx="1">
                  <c:v>2145.9</c:v>
                </c:pt>
                <c:pt idx="2">
                  <c:v>1859</c:v>
                </c:pt>
                <c:pt idx="3">
                  <c:v>1920.2</c:v>
                </c:pt>
                <c:pt idx="4">
                  <c:v>1785.8</c:v>
                </c:pt>
                <c:pt idx="5">
                  <c:v>1788.4</c:v>
                </c:pt>
                <c:pt idx="6">
                  <c:v>1689.2</c:v>
                </c:pt>
                <c:pt idx="7">
                  <c:v>1691.5</c:v>
                </c:pt>
                <c:pt idx="8">
                  <c:v>1688</c:v>
                </c:pt>
                <c:pt idx="9">
                  <c:v>1696.2</c:v>
                </c:pt>
                <c:pt idx="10">
                  <c:v>1690.2</c:v>
                </c:pt>
                <c:pt idx="11">
                  <c:v>1696.8</c:v>
                </c:pt>
                <c:pt idx="12">
                  <c:v>1554.5</c:v>
                </c:pt>
                <c:pt idx="13">
                  <c:v>1432.7</c:v>
                </c:pt>
                <c:pt idx="14">
                  <c:v>1365.6</c:v>
                </c:pt>
                <c:pt idx="15">
                  <c:v>1359.9</c:v>
                </c:pt>
                <c:pt idx="16">
                  <c:v>1694.5</c:v>
                </c:pt>
                <c:pt idx="17">
                  <c:v>1777</c:v>
                </c:pt>
                <c:pt idx="18">
                  <c:v>1677</c:v>
                </c:pt>
                <c:pt idx="19">
                  <c:v>1714.2</c:v>
                </c:pt>
                <c:pt idx="20">
                  <c:v>1836.9</c:v>
                </c:pt>
                <c:pt idx="21">
                  <c:v>1912.4</c:v>
                </c:pt>
                <c:pt idx="22">
                  <c:v>1906.6</c:v>
                </c:pt>
                <c:pt idx="23">
                  <c:v>1902.2</c:v>
                </c:pt>
                <c:pt idx="24">
                  <c:v>1799</c:v>
                </c:pt>
                <c:pt idx="25">
                  <c:v>1754.7</c:v>
                </c:pt>
                <c:pt idx="26">
                  <c:v>1751.8</c:v>
                </c:pt>
                <c:pt idx="27">
                  <c:v>1765.4</c:v>
                </c:pt>
                <c:pt idx="28">
                  <c:v>1775</c:v>
                </c:pt>
                <c:pt idx="29">
                  <c:v>1814.8</c:v>
                </c:pt>
                <c:pt idx="30">
                  <c:v>1838.2</c:v>
                </c:pt>
                <c:pt idx="31">
                  <c:v>1844.3</c:v>
                </c:pt>
                <c:pt idx="32">
                  <c:v>1400.1</c:v>
                </c:pt>
                <c:pt idx="33">
                  <c:v>1465.4</c:v>
                </c:pt>
                <c:pt idx="34">
                  <c:v>1807.6</c:v>
                </c:pt>
                <c:pt idx="35">
                  <c:v>1999.4</c:v>
                </c:pt>
                <c:pt idx="36">
                  <c:v>2230.6999999999998</c:v>
                </c:pt>
                <c:pt idx="37">
                  <c:v>2271.6999999999998</c:v>
                </c:pt>
                <c:pt idx="38">
                  <c:v>2273.8000000000002</c:v>
                </c:pt>
                <c:pt idx="39">
                  <c:v>2269</c:v>
                </c:pt>
                <c:pt idx="40">
                  <c:v>2277.4</c:v>
                </c:pt>
                <c:pt idx="41">
                  <c:v>2069.4</c:v>
                </c:pt>
                <c:pt idx="42">
                  <c:v>1959.8</c:v>
                </c:pt>
                <c:pt idx="43">
                  <c:v>1843.5</c:v>
                </c:pt>
                <c:pt idx="44">
                  <c:v>1834.5</c:v>
                </c:pt>
                <c:pt idx="45">
                  <c:v>1826</c:v>
                </c:pt>
                <c:pt idx="46">
                  <c:v>1600.1</c:v>
                </c:pt>
                <c:pt idx="47">
                  <c:v>1731.6</c:v>
                </c:pt>
              </c:numCache>
            </c:numRef>
          </c:val>
          <c:extLst>
            <c:ext xmlns:c16="http://schemas.microsoft.com/office/drawing/2014/chart" uri="{C3380CC4-5D6E-409C-BE32-E72D297353CC}">
              <c16:uniqueId val="{00000002-A4A5-49AE-8819-0F91FA393E7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50.5</c:v>
                </c:pt>
                <c:pt idx="10">
                  <c:v>26.2</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A4A5-49AE-8819-0F91FA393E71}"/>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63.7</c:v>
                </c:pt>
                <c:pt idx="1">
                  <c:v>62.7</c:v>
                </c:pt>
                <c:pt idx="2">
                  <c:v>62.6</c:v>
                </c:pt>
                <c:pt idx="3">
                  <c:v>62.9</c:v>
                </c:pt>
                <c:pt idx="4">
                  <c:v>64.099999999999994</c:v>
                </c:pt>
                <c:pt idx="5">
                  <c:v>62.3</c:v>
                </c:pt>
                <c:pt idx="6">
                  <c:v>61.5</c:v>
                </c:pt>
                <c:pt idx="7">
                  <c:v>61.3</c:v>
                </c:pt>
                <c:pt idx="8">
                  <c:v>60.1</c:v>
                </c:pt>
                <c:pt idx="9">
                  <c:v>61.9</c:v>
                </c:pt>
                <c:pt idx="10">
                  <c:v>61.5</c:v>
                </c:pt>
                <c:pt idx="11">
                  <c:v>62.3</c:v>
                </c:pt>
                <c:pt idx="12">
                  <c:v>62.8</c:v>
                </c:pt>
                <c:pt idx="13">
                  <c:v>62.8</c:v>
                </c:pt>
                <c:pt idx="14">
                  <c:v>62.6</c:v>
                </c:pt>
                <c:pt idx="15">
                  <c:v>50.8</c:v>
                </c:pt>
                <c:pt idx="16">
                  <c:v>58.8</c:v>
                </c:pt>
                <c:pt idx="17">
                  <c:v>62.6</c:v>
                </c:pt>
                <c:pt idx="18">
                  <c:v>62</c:v>
                </c:pt>
                <c:pt idx="19">
                  <c:v>63.5</c:v>
                </c:pt>
                <c:pt idx="20">
                  <c:v>63.2</c:v>
                </c:pt>
                <c:pt idx="21">
                  <c:v>63</c:v>
                </c:pt>
                <c:pt idx="22">
                  <c:v>60.6</c:v>
                </c:pt>
                <c:pt idx="23">
                  <c:v>60.3</c:v>
                </c:pt>
                <c:pt idx="24">
                  <c:v>63</c:v>
                </c:pt>
                <c:pt idx="25">
                  <c:v>63.2</c:v>
                </c:pt>
                <c:pt idx="26">
                  <c:v>62.7</c:v>
                </c:pt>
                <c:pt idx="27">
                  <c:v>64.2</c:v>
                </c:pt>
                <c:pt idx="28">
                  <c:v>63.6</c:v>
                </c:pt>
                <c:pt idx="29">
                  <c:v>63.7</c:v>
                </c:pt>
                <c:pt idx="30">
                  <c:v>63.2</c:v>
                </c:pt>
                <c:pt idx="31">
                  <c:v>64.3</c:v>
                </c:pt>
                <c:pt idx="32">
                  <c:v>62</c:v>
                </c:pt>
                <c:pt idx="33">
                  <c:v>62.2</c:v>
                </c:pt>
                <c:pt idx="34">
                  <c:v>62.9</c:v>
                </c:pt>
                <c:pt idx="35">
                  <c:v>62</c:v>
                </c:pt>
                <c:pt idx="36">
                  <c:v>63.4</c:v>
                </c:pt>
                <c:pt idx="37">
                  <c:v>62.7</c:v>
                </c:pt>
                <c:pt idx="38">
                  <c:v>61.4</c:v>
                </c:pt>
                <c:pt idx="39">
                  <c:v>60.6</c:v>
                </c:pt>
                <c:pt idx="40">
                  <c:v>60.6</c:v>
                </c:pt>
                <c:pt idx="41">
                  <c:v>62.5</c:v>
                </c:pt>
                <c:pt idx="42">
                  <c:v>63.1</c:v>
                </c:pt>
                <c:pt idx="43">
                  <c:v>63.2</c:v>
                </c:pt>
                <c:pt idx="44">
                  <c:v>61.1</c:v>
                </c:pt>
                <c:pt idx="45">
                  <c:v>63.4</c:v>
                </c:pt>
                <c:pt idx="46">
                  <c:v>63.1</c:v>
                </c:pt>
                <c:pt idx="47">
                  <c:v>60.9</c:v>
                </c:pt>
              </c:numCache>
            </c:numRef>
          </c:val>
          <c:extLst>
            <c:ext xmlns:c16="http://schemas.microsoft.com/office/drawing/2014/chart" uri="{C3380CC4-5D6E-409C-BE32-E72D297353CC}">
              <c16:uniqueId val="{00000004-A4A5-49AE-8819-0F91FA393E71}"/>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10.1</c:v>
                </c:pt>
                <c:pt idx="1">
                  <c:v>10.1</c:v>
                </c:pt>
                <c:pt idx="2">
                  <c:v>10.1</c:v>
                </c:pt>
                <c:pt idx="3">
                  <c:v>10.1</c:v>
                </c:pt>
                <c:pt idx="4">
                  <c:v>10.1</c:v>
                </c:pt>
                <c:pt idx="5">
                  <c:v>10.1</c:v>
                </c:pt>
                <c:pt idx="6">
                  <c:v>10.1</c:v>
                </c:pt>
                <c:pt idx="7">
                  <c:v>10.1</c:v>
                </c:pt>
                <c:pt idx="8">
                  <c:v>10.1</c:v>
                </c:pt>
                <c:pt idx="9">
                  <c:v>10.1</c:v>
                </c:pt>
                <c:pt idx="10">
                  <c:v>10.1</c:v>
                </c:pt>
                <c:pt idx="11">
                  <c:v>10.1</c:v>
                </c:pt>
                <c:pt idx="12">
                  <c:v>10.1</c:v>
                </c:pt>
                <c:pt idx="13">
                  <c:v>10.1</c:v>
                </c:pt>
                <c:pt idx="14">
                  <c:v>10.1</c:v>
                </c:pt>
                <c:pt idx="15">
                  <c:v>10.1</c:v>
                </c:pt>
                <c:pt idx="16">
                  <c:v>10.1</c:v>
                </c:pt>
                <c:pt idx="17">
                  <c:v>10.1</c:v>
                </c:pt>
                <c:pt idx="18">
                  <c:v>10.1</c:v>
                </c:pt>
                <c:pt idx="19">
                  <c:v>10</c:v>
                </c:pt>
                <c:pt idx="20">
                  <c:v>10</c:v>
                </c:pt>
                <c:pt idx="21">
                  <c:v>10</c:v>
                </c:pt>
                <c:pt idx="22">
                  <c:v>10</c:v>
                </c:pt>
                <c:pt idx="23">
                  <c:v>10</c:v>
                </c:pt>
                <c:pt idx="24">
                  <c:v>10</c:v>
                </c:pt>
                <c:pt idx="25">
                  <c:v>10</c:v>
                </c:pt>
                <c:pt idx="26">
                  <c:v>10</c:v>
                </c:pt>
                <c:pt idx="27">
                  <c:v>10</c:v>
                </c:pt>
                <c:pt idx="28">
                  <c:v>10</c:v>
                </c:pt>
                <c:pt idx="29">
                  <c:v>10</c:v>
                </c:pt>
                <c:pt idx="30">
                  <c:v>10</c:v>
                </c:pt>
                <c:pt idx="31">
                  <c:v>10</c:v>
                </c:pt>
                <c:pt idx="32">
                  <c:v>10</c:v>
                </c:pt>
                <c:pt idx="33">
                  <c:v>10</c:v>
                </c:pt>
                <c:pt idx="34">
                  <c:v>10</c:v>
                </c:pt>
                <c:pt idx="35">
                  <c:v>10</c:v>
                </c:pt>
                <c:pt idx="36">
                  <c:v>10</c:v>
                </c:pt>
                <c:pt idx="37">
                  <c:v>10.1</c:v>
                </c:pt>
                <c:pt idx="38">
                  <c:v>10.1</c:v>
                </c:pt>
                <c:pt idx="39">
                  <c:v>10.1</c:v>
                </c:pt>
                <c:pt idx="40">
                  <c:v>10.1</c:v>
                </c:pt>
                <c:pt idx="41">
                  <c:v>10.1</c:v>
                </c:pt>
                <c:pt idx="42">
                  <c:v>10.1</c:v>
                </c:pt>
                <c:pt idx="43">
                  <c:v>10.1</c:v>
                </c:pt>
                <c:pt idx="44">
                  <c:v>10.1</c:v>
                </c:pt>
                <c:pt idx="45">
                  <c:v>10.1</c:v>
                </c:pt>
                <c:pt idx="46">
                  <c:v>10.1</c:v>
                </c:pt>
                <c:pt idx="47">
                  <c:v>10.1</c:v>
                </c:pt>
              </c:numCache>
            </c:numRef>
          </c:val>
          <c:extLst>
            <c:ext xmlns:c16="http://schemas.microsoft.com/office/drawing/2014/chart" uri="{C3380CC4-5D6E-409C-BE32-E72D297353CC}">
              <c16:uniqueId val="{00000005-A4A5-49AE-8819-0F91FA393E71}"/>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6.8369999999999997</c:v>
                </c:pt>
                <c:pt idx="11">
                  <c:v>134.386</c:v>
                </c:pt>
                <c:pt idx="12">
                  <c:v>408.291</c:v>
                </c:pt>
                <c:pt idx="13">
                  <c:v>680.38199999999995</c:v>
                </c:pt>
                <c:pt idx="14">
                  <c:v>843.36900000000003</c:v>
                </c:pt>
                <c:pt idx="15">
                  <c:v>884.90899999999999</c:v>
                </c:pt>
                <c:pt idx="16">
                  <c:v>905.07799999999997</c:v>
                </c:pt>
                <c:pt idx="17">
                  <c:v>924.80899999999997</c:v>
                </c:pt>
                <c:pt idx="18">
                  <c:v>933.94899999999996</c:v>
                </c:pt>
                <c:pt idx="19">
                  <c:v>940.63099999999997</c:v>
                </c:pt>
                <c:pt idx="20">
                  <c:v>944.19200000000001</c:v>
                </c:pt>
                <c:pt idx="21">
                  <c:v>948.21799999999996</c:v>
                </c:pt>
                <c:pt idx="22">
                  <c:v>953.94</c:v>
                </c:pt>
                <c:pt idx="23">
                  <c:v>955.22799999999995</c:v>
                </c:pt>
                <c:pt idx="24">
                  <c:v>954.49599999999998</c:v>
                </c:pt>
                <c:pt idx="25">
                  <c:v>952.50800000000004</c:v>
                </c:pt>
                <c:pt idx="26">
                  <c:v>951.745</c:v>
                </c:pt>
                <c:pt idx="27">
                  <c:v>946.10900000000004</c:v>
                </c:pt>
                <c:pt idx="28">
                  <c:v>938.471</c:v>
                </c:pt>
                <c:pt idx="29">
                  <c:v>905.07500000000005</c:v>
                </c:pt>
                <c:pt idx="30">
                  <c:v>880.99400000000003</c:v>
                </c:pt>
                <c:pt idx="31">
                  <c:v>822.404</c:v>
                </c:pt>
                <c:pt idx="32">
                  <c:v>600.87400000000002</c:v>
                </c:pt>
                <c:pt idx="33">
                  <c:v>280.05</c:v>
                </c:pt>
                <c:pt idx="34">
                  <c:v>31.954999999999998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A4A5-49AE-8819-0F91FA393E7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19667.55</c:v>
                </c:pt>
                <c:pt idx="1">
                  <c:v>61891.500000000015</c:v>
                </c:pt>
                <c:pt idx="2">
                  <c:v>43614.3</c:v>
                </c:pt>
                <c:pt idx="3">
                  <c:v>38.35</c:v>
                </c:pt>
                <c:pt idx="4">
                  <c:v>0</c:v>
                </c:pt>
                <c:pt idx="5">
                  <c:v>0</c:v>
                </c:pt>
                <c:pt idx="6">
                  <c:v>0</c:v>
                </c:pt>
                <c:pt idx="7">
                  <c:v>0</c:v>
                </c:pt>
                <c:pt idx="8">
                  <c:v>1469</c:v>
                </c:pt>
                <c:pt idx="9">
                  <c:v>1491.4499999999996</c:v>
                </c:pt>
                <c:pt idx="10">
                  <c:v>241.50000000000011</c:v>
                </c:pt>
                <c:pt idx="11">
                  <c:v>9364.4499999999989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F6F-46F9-B9B6-CD226B6869D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C.H. CHANCAY</c:v>
                </c:pt>
                <c:pt idx="63">
                  <c:v>C.H. POECHOS2</c:v>
                </c:pt>
                <c:pt idx="65">
                  <c:v>C.H. ANASHIRONI</c:v>
                </c:pt>
              </c:strCache>
            </c:strRef>
          </c:cat>
          <c:val>
            <c:numRef>
              <c:f>'GENERACION RER'!$C$56:$BP$56</c:f>
              <c:numCache>
                <c:formatCode>#,##0.00</c:formatCode>
                <c:ptCount val="66"/>
                <c:pt idx="0">
                  <c:v>378.6</c:v>
                </c:pt>
                <c:pt idx="1">
                  <c:v>440.5</c:v>
                </c:pt>
                <c:pt idx="2">
                  <c:v>192.3</c:v>
                </c:pt>
                <c:pt idx="3">
                  <c:v>256.2</c:v>
                </c:pt>
                <c:pt idx="4">
                  <c:v>342.05</c:v>
                </c:pt>
                <c:pt idx="5">
                  <c:v>33.1</c:v>
                </c:pt>
                <c:pt idx="6">
                  <c:v>0</c:v>
                </c:pt>
                <c:pt idx="7">
                  <c:v>223.85</c:v>
                </c:pt>
                <c:pt idx="8">
                  <c:v>7.85</c:v>
                </c:pt>
                <c:pt idx="9">
                  <c:v>219.9</c:v>
                </c:pt>
                <c:pt idx="10">
                  <c:v>0</c:v>
                </c:pt>
                <c:pt idx="11">
                  <c:v>384.7</c:v>
                </c:pt>
                <c:pt idx="12">
                  <c:v>486.9</c:v>
                </c:pt>
                <c:pt idx="13">
                  <c:v>124.1</c:v>
                </c:pt>
                <c:pt idx="14">
                  <c:v>79.849999999999994</c:v>
                </c:pt>
                <c:pt idx="15">
                  <c:v>109.95</c:v>
                </c:pt>
                <c:pt idx="16">
                  <c:v>479.8</c:v>
                </c:pt>
                <c:pt idx="17">
                  <c:v>243.9</c:v>
                </c:pt>
                <c:pt idx="18">
                  <c:v>232.8</c:v>
                </c:pt>
                <c:pt idx="19">
                  <c:v>223.85</c:v>
                </c:pt>
                <c:pt idx="20">
                  <c:v>598.75</c:v>
                </c:pt>
                <c:pt idx="21">
                  <c:v>1410.3</c:v>
                </c:pt>
                <c:pt idx="22">
                  <c:v>2676.75</c:v>
                </c:pt>
                <c:pt idx="23">
                  <c:v>372.65</c:v>
                </c:pt>
                <c:pt idx="24">
                  <c:v>2392.65</c:v>
                </c:pt>
                <c:pt idx="25">
                  <c:v>2419.1</c:v>
                </c:pt>
                <c:pt idx="26">
                  <c:v>434.75</c:v>
                </c:pt>
                <c:pt idx="27">
                  <c:v>254.15</c:v>
                </c:pt>
                <c:pt idx="28">
                  <c:v>260.55</c:v>
                </c:pt>
                <c:pt idx="29">
                  <c:v>79.400000000000006</c:v>
                </c:pt>
                <c:pt idx="30">
                  <c:v>345.9</c:v>
                </c:pt>
                <c:pt idx="31">
                  <c:v>360.95</c:v>
                </c:pt>
                <c:pt idx="32">
                  <c:v>364.45</c:v>
                </c:pt>
                <c:pt idx="33">
                  <c:v>167.9</c:v>
                </c:pt>
                <c:pt idx="34">
                  <c:v>812.65</c:v>
                </c:pt>
                <c:pt idx="35">
                  <c:v>193.8</c:v>
                </c:pt>
                <c:pt idx="36">
                  <c:v>213.25</c:v>
                </c:pt>
                <c:pt idx="37">
                  <c:v>84.8</c:v>
                </c:pt>
                <c:pt idx="38">
                  <c:v>444</c:v>
                </c:pt>
                <c:pt idx="39">
                  <c:v>0</c:v>
                </c:pt>
                <c:pt idx="40">
                  <c:v>2599.4499999999998</c:v>
                </c:pt>
                <c:pt idx="41">
                  <c:v>2146.1999999999998</c:v>
                </c:pt>
                <c:pt idx="42">
                  <c:v>45.6</c:v>
                </c:pt>
                <c:pt idx="43">
                  <c:v>137</c:v>
                </c:pt>
                <c:pt idx="44">
                  <c:v>155.05950000000001</c:v>
                </c:pt>
                <c:pt idx="45">
                  <c:v>128.25</c:v>
                </c:pt>
                <c:pt idx="46">
                  <c:v>237.75</c:v>
                </c:pt>
                <c:pt idx="47">
                  <c:v>3611.95</c:v>
                </c:pt>
                <c:pt idx="48">
                  <c:v>1539.85</c:v>
                </c:pt>
                <c:pt idx="49">
                  <c:v>3081.7</c:v>
                </c:pt>
                <c:pt idx="50">
                  <c:v>1129.7</c:v>
                </c:pt>
                <c:pt idx="51">
                  <c:v>14.4</c:v>
                </c:pt>
                <c:pt idx="52">
                  <c:v>197.04050000000001</c:v>
                </c:pt>
                <c:pt idx="53">
                  <c:v>743.15</c:v>
                </c:pt>
                <c:pt idx="54">
                  <c:v>2073.6999999999998</c:v>
                </c:pt>
                <c:pt idx="55">
                  <c:v>0</c:v>
                </c:pt>
                <c:pt idx="56">
                  <c:v>69.599999999999994</c:v>
                </c:pt>
                <c:pt idx="57">
                  <c:v>56.7</c:v>
                </c:pt>
                <c:pt idx="58">
                  <c:v>57.6</c:v>
                </c:pt>
                <c:pt idx="59">
                  <c:v>57.6</c:v>
                </c:pt>
                <c:pt idx="60">
                  <c:v>140.9</c:v>
                </c:pt>
                <c:pt idx="61">
                  <c:v>22.5</c:v>
                </c:pt>
                <c:pt idx="62">
                  <c:v>480.15</c:v>
                </c:pt>
                <c:pt idx="63">
                  <c:v>170</c:v>
                </c:pt>
                <c:pt idx="64">
                  <c:v>126.1</c:v>
                </c:pt>
                <c:pt idx="65">
                  <c:v>253.45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446-45CD-8A4B-CBF5915AAE8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37622.350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1732.95</c:v>
                </c:pt>
                <c:pt idx="1">
                  <c:v>6420.95</c:v>
                </c:pt>
                <c:pt idx="2">
                  <c:v>9364.4500000000007</c:v>
                </c:pt>
                <c:pt idx="3">
                  <c:v>20104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1F0-4327-986F-049669531F5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15.6</c:v>
                </c:pt>
                <c:pt idx="1">
                  <c:v>15.4</c:v>
                </c:pt>
                <c:pt idx="2">
                  <c:v>16</c:v>
                </c:pt>
                <c:pt idx="3">
                  <c:v>16.5</c:v>
                </c:pt>
                <c:pt idx="4">
                  <c:v>16.7</c:v>
                </c:pt>
                <c:pt idx="5">
                  <c:v>16</c:v>
                </c:pt>
                <c:pt idx="6">
                  <c:v>15.8</c:v>
                </c:pt>
                <c:pt idx="7">
                  <c:v>16.100000000000001</c:v>
                </c:pt>
                <c:pt idx="8">
                  <c:v>15.4</c:v>
                </c:pt>
                <c:pt idx="9">
                  <c:v>15.7</c:v>
                </c:pt>
                <c:pt idx="10">
                  <c:v>15.5</c:v>
                </c:pt>
                <c:pt idx="11">
                  <c:v>15.5</c:v>
                </c:pt>
                <c:pt idx="12">
                  <c:v>15.7</c:v>
                </c:pt>
                <c:pt idx="13">
                  <c:v>16</c:v>
                </c:pt>
                <c:pt idx="14">
                  <c:v>15.5</c:v>
                </c:pt>
                <c:pt idx="15">
                  <c:v>15.1</c:v>
                </c:pt>
                <c:pt idx="16">
                  <c:v>15.7</c:v>
                </c:pt>
                <c:pt idx="17">
                  <c:v>16</c:v>
                </c:pt>
                <c:pt idx="18">
                  <c:v>16</c:v>
                </c:pt>
                <c:pt idx="19">
                  <c:v>16</c:v>
                </c:pt>
                <c:pt idx="20">
                  <c:v>15.5</c:v>
                </c:pt>
                <c:pt idx="21">
                  <c:v>15.7</c:v>
                </c:pt>
                <c:pt idx="22">
                  <c:v>15.7</c:v>
                </c:pt>
                <c:pt idx="23">
                  <c:v>16</c:v>
                </c:pt>
                <c:pt idx="24">
                  <c:v>16</c:v>
                </c:pt>
                <c:pt idx="25">
                  <c:v>16</c:v>
                </c:pt>
                <c:pt idx="26">
                  <c:v>16</c:v>
                </c:pt>
                <c:pt idx="27">
                  <c:v>16.2</c:v>
                </c:pt>
                <c:pt idx="28">
                  <c:v>16.5</c:v>
                </c:pt>
                <c:pt idx="29">
                  <c:v>16.7</c:v>
                </c:pt>
                <c:pt idx="30">
                  <c:v>16.100000000000001</c:v>
                </c:pt>
                <c:pt idx="31">
                  <c:v>16.399999999999999</c:v>
                </c:pt>
                <c:pt idx="32">
                  <c:v>15.6</c:v>
                </c:pt>
                <c:pt idx="33">
                  <c:v>15.1</c:v>
                </c:pt>
                <c:pt idx="34">
                  <c:v>15.8</c:v>
                </c:pt>
                <c:pt idx="35">
                  <c:v>15.5</c:v>
                </c:pt>
                <c:pt idx="36">
                  <c:v>15.8</c:v>
                </c:pt>
                <c:pt idx="37">
                  <c:v>15.7</c:v>
                </c:pt>
                <c:pt idx="38">
                  <c:v>15.5</c:v>
                </c:pt>
                <c:pt idx="39">
                  <c:v>15.3</c:v>
                </c:pt>
                <c:pt idx="40">
                  <c:v>15.7</c:v>
                </c:pt>
                <c:pt idx="41">
                  <c:v>15.3</c:v>
                </c:pt>
                <c:pt idx="42">
                  <c:v>15.5</c:v>
                </c:pt>
                <c:pt idx="43">
                  <c:v>15.6</c:v>
                </c:pt>
                <c:pt idx="44">
                  <c:v>15.4</c:v>
                </c:pt>
                <c:pt idx="45">
                  <c:v>16</c:v>
                </c:pt>
                <c:pt idx="46">
                  <c:v>15.2</c:v>
                </c:pt>
                <c:pt idx="47">
                  <c:v>15.2</c:v>
                </c:pt>
              </c:numCache>
            </c:numRef>
          </c:val>
          <c:extLst>
            <c:ext xmlns:c16="http://schemas.microsoft.com/office/drawing/2014/chart" uri="{C3380CC4-5D6E-409C-BE32-E72D297353CC}">
              <c16:uniqueId val="{00000000-432C-464B-8C6C-A928EBE3C13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18.7</c:v>
                </c:pt>
                <c:pt idx="1">
                  <c:v>18.7</c:v>
                </c:pt>
                <c:pt idx="2">
                  <c:v>18.7</c:v>
                </c:pt>
                <c:pt idx="3">
                  <c:v>18.3</c:v>
                </c:pt>
                <c:pt idx="4">
                  <c:v>18.7</c:v>
                </c:pt>
                <c:pt idx="5">
                  <c:v>17.899999999999999</c:v>
                </c:pt>
                <c:pt idx="6">
                  <c:v>17.2</c:v>
                </c:pt>
                <c:pt idx="7">
                  <c:v>17.2</c:v>
                </c:pt>
                <c:pt idx="8">
                  <c:v>17.2</c:v>
                </c:pt>
                <c:pt idx="9">
                  <c:v>18</c:v>
                </c:pt>
                <c:pt idx="10">
                  <c:v>18</c:v>
                </c:pt>
                <c:pt idx="11">
                  <c:v>18.7</c:v>
                </c:pt>
                <c:pt idx="12">
                  <c:v>18.7</c:v>
                </c:pt>
                <c:pt idx="13">
                  <c:v>18.7</c:v>
                </c:pt>
                <c:pt idx="14">
                  <c:v>18.7</c:v>
                </c:pt>
                <c:pt idx="15">
                  <c:v>18.7</c:v>
                </c:pt>
                <c:pt idx="16">
                  <c:v>19</c:v>
                </c:pt>
                <c:pt idx="17">
                  <c:v>18.399999999999999</c:v>
                </c:pt>
                <c:pt idx="18">
                  <c:v>18.7</c:v>
                </c:pt>
                <c:pt idx="19">
                  <c:v>18.7</c:v>
                </c:pt>
                <c:pt idx="20">
                  <c:v>18.7</c:v>
                </c:pt>
                <c:pt idx="21">
                  <c:v>18.100000000000001</c:v>
                </c:pt>
                <c:pt idx="22">
                  <c:v>16.7</c:v>
                </c:pt>
                <c:pt idx="23">
                  <c:v>16.899999999999999</c:v>
                </c:pt>
                <c:pt idx="24">
                  <c:v>18.7</c:v>
                </c:pt>
                <c:pt idx="25">
                  <c:v>18.7</c:v>
                </c:pt>
                <c:pt idx="26">
                  <c:v>19</c:v>
                </c:pt>
                <c:pt idx="27">
                  <c:v>19</c:v>
                </c:pt>
                <c:pt idx="28">
                  <c:v>19</c:v>
                </c:pt>
                <c:pt idx="29">
                  <c:v>18.8</c:v>
                </c:pt>
                <c:pt idx="30">
                  <c:v>18.399999999999999</c:v>
                </c:pt>
                <c:pt idx="31">
                  <c:v>18.7</c:v>
                </c:pt>
                <c:pt idx="32">
                  <c:v>18.7</c:v>
                </c:pt>
                <c:pt idx="33">
                  <c:v>18.7</c:v>
                </c:pt>
                <c:pt idx="34">
                  <c:v>18.7</c:v>
                </c:pt>
                <c:pt idx="35">
                  <c:v>18.7</c:v>
                </c:pt>
                <c:pt idx="36">
                  <c:v>18.7</c:v>
                </c:pt>
                <c:pt idx="37">
                  <c:v>18.7</c:v>
                </c:pt>
                <c:pt idx="38">
                  <c:v>17.7</c:v>
                </c:pt>
                <c:pt idx="39">
                  <c:v>16.3</c:v>
                </c:pt>
                <c:pt idx="40">
                  <c:v>16.8</c:v>
                </c:pt>
                <c:pt idx="41">
                  <c:v>18.2</c:v>
                </c:pt>
                <c:pt idx="42">
                  <c:v>18.7</c:v>
                </c:pt>
                <c:pt idx="43">
                  <c:v>18.7</c:v>
                </c:pt>
                <c:pt idx="44">
                  <c:v>18.7</c:v>
                </c:pt>
                <c:pt idx="45">
                  <c:v>18.7</c:v>
                </c:pt>
                <c:pt idx="46">
                  <c:v>18.7</c:v>
                </c:pt>
                <c:pt idx="47">
                  <c:v>18.7</c:v>
                </c:pt>
              </c:numCache>
            </c:numRef>
          </c:val>
          <c:extLst>
            <c:ext xmlns:c16="http://schemas.microsoft.com/office/drawing/2014/chart" uri="{C3380CC4-5D6E-409C-BE32-E72D297353CC}">
              <c16:uniqueId val="{00000001-432C-464B-8C6C-A928EBE3C13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c:v>
                </c:pt>
                <c:pt idx="1">
                  <c:v>8</c:v>
                </c:pt>
                <c:pt idx="2">
                  <c:v>8</c:v>
                </c:pt>
                <c:pt idx="3">
                  <c:v>7.4</c:v>
                </c:pt>
                <c:pt idx="4">
                  <c:v>8.1999999999999993</c:v>
                </c:pt>
                <c:pt idx="5">
                  <c:v>7.7</c:v>
                </c:pt>
                <c:pt idx="6">
                  <c:v>8</c:v>
                </c:pt>
                <c:pt idx="7">
                  <c:v>7.6</c:v>
                </c:pt>
                <c:pt idx="8">
                  <c:v>6.8</c:v>
                </c:pt>
                <c:pt idx="9">
                  <c:v>8</c:v>
                </c:pt>
                <c:pt idx="10">
                  <c:v>7.5</c:v>
                </c:pt>
                <c:pt idx="11">
                  <c:v>7.9</c:v>
                </c:pt>
                <c:pt idx="12">
                  <c:v>7.8</c:v>
                </c:pt>
                <c:pt idx="13">
                  <c:v>7.5</c:v>
                </c:pt>
                <c:pt idx="14">
                  <c:v>8.3000000000000007</c:v>
                </c:pt>
                <c:pt idx="15">
                  <c:v>7.4</c:v>
                </c:pt>
                <c:pt idx="16">
                  <c:v>8.6</c:v>
                </c:pt>
                <c:pt idx="17">
                  <c:v>8.1999999999999993</c:v>
                </c:pt>
                <c:pt idx="18">
                  <c:v>7.4</c:v>
                </c:pt>
                <c:pt idx="19">
                  <c:v>8.1999999999999993</c:v>
                </c:pt>
                <c:pt idx="20">
                  <c:v>8.3000000000000007</c:v>
                </c:pt>
                <c:pt idx="21">
                  <c:v>8.6</c:v>
                </c:pt>
                <c:pt idx="22">
                  <c:v>7.5</c:v>
                </c:pt>
                <c:pt idx="23">
                  <c:v>7.3</c:v>
                </c:pt>
                <c:pt idx="24">
                  <c:v>8.3000000000000007</c:v>
                </c:pt>
                <c:pt idx="25">
                  <c:v>9.1</c:v>
                </c:pt>
                <c:pt idx="26">
                  <c:v>7.3</c:v>
                </c:pt>
                <c:pt idx="27">
                  <c:v>8.8000000000000007</c:v>
                </c:pt>
                <c:pt idx="28">
                  <c:v>7.7</c:v>
                </c:pt>
                <c:pt idx="29">
                  <c:v>7.7</c:v>
                </c:pt>
                <c:pt idx="30">
                  <c:v>8.3000000000000007</c:v>
                </c:pt>
                <c:pt idx="31">
                  <c:v>9.4</c:v>
                </c:pt>
                <c:pt idx="32">
                  <c:v>7.4</c:v>
                </c:pt>
                <c:pt idx="33">
                  <c:v>8.4</c:v>
                </c:pt>
                <c:pt idx="34">
                  <c:v>8</c:v>
                </c:pt>
                <c:pt idx="35">
                  <c:v>7.7</c:v>
                </c:pt>
                <c:pt idx="36">
                  <c:v>8.5</c:v>
                </c:pt>
                <c:pt idx="37">
                  <c:v>7.9</c:v>
                </c:pt>
                <c:pt idx="38">
                  <c:v>8.1</c:v>
                </c:pt>
                <c:pt idx="39">
                  <c:v>8.5</c:v>
                </c:pt>
                <c:pt idx="40">
                  <c:v>8.1999999999999993</c:v>
                </c:pt>
                <c:pt idx="41">
                  <c:v>8.5</c:v>
                </c:pt>
                <c:pt idx="42">
                  <c:v>8.5</c:v>
                </c:pt>
                <c:pt idx="43">
                  <c:v>8.5</c:v>
                </c:pt>
                <c:pt idx="44">
                  <c:v>7</c:v>
                </c:pt>
                <c:pt idx="45">
                  <c:v>8.4</c:v>
                </c:pt>
                <c:pt idx="46">
                  <c:v>8.5</c:v>
                </c:pt>
                <c:pt idx="47">
                  <c:v>6.7</c:v>
                </c:pt>
              </c:numCache>
            </c:numRef>
          </c:val>
          <c:extLst>
            <c:ext xmlns:c16="http://schemas.microsoft.com/office/drawing/2014/chart" uri="{C3380CC4-5D6E-409C-BE32-E72D297353CC}">
              <c16:uniqueId val="{00000002-432C-464B-8C6C-A928EBE3C13F}"/>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c:v>
                </c:pt>
                <c:pt idx="1">
                  <c:v>11.1</c:v>
                </c:pt>
                <c:pt idx="2">
                  <c:v>10.8</c:v>
                </c:pt>
                <c:pt idx="3">
                  <c:v>11</c:v>
                </c:pt>
                <c:pt idx="4">
                  <c:v>10.9</c:v>
                </c:pt>
                <c:pt idx="5">
                  <c:v>11.1</c:v>
                </c:pt>
                <c:pt idx="6">
                  <c:v>11</c:v>
                </c:pt>
                <c:pt idx="7">
                  <c:v>11.1</c:v>
                </c:pt>
                <c:pt idx="8">
                  <c:v>11.1</c:v>
                </c:pt>
                <c:pt idx="9">
                  <c:v>11</c:v>
                </c:pt>
                <c:pt idx="10">
                  <c:v>11</c:v>
                </c:pt>
                <c:pt idx="11">
                  <c:v>11.1</c:v>
                </c:pt>
                <c:pt idx="12">
                  <c:v>11</c:v>
                </c:pt>
                <c:pt idx="13">
                  <c:v>11.1</c:v>
                </c:pt>
                <c:pt idx="14">
                  <c:v>10.5</c:v>
                </c:pt>
                <c:pt idx="16">
                  <c:v>6.1</c:v>
                </c:pt>
                <c:pt idx="17">
                  <c:v>11.1</c:v>
                </c:pt>
                <c:pt idx="18">
                  <c:v>11.1</c:v>
                </c:pt>
                <c:pt idx="19">
                  <c:v>11.1</c:v>
                </c:pt>
                <c:pt idx="20">
                  <c:v>11.1</c:v>
                </c:pt>
                <c:pt idx="21">
                  <c:v>11.1</c:v>
                </c:pt>
                <c:pt idx="22">
                  <c:v>11.1</c:v>
                </c:pt>
                <c:pt idx="23">
                  <c:v>10.6</c:v>
                </c:pt>
                <c:pt idx="24">
                  <c:v>10.7</c:v>
                </c:pt>
                <c:pt idx="25">
                  <c:v>11.1</c:v>
                </c:pt>
                <c:pt idx="26">
                  <c:v>11.1</c:v>
                </c:pt>
                <c:pt idx="27">
                  <c:v>11.1</c:v>
                </c:pt>
                <c:pt idx="28">
                  <c:v>11.1</c:v>
                </c:pt>
                <c:pt idx="29">
                  <c:v>11.1</c:v>
                </c:pt>
                <c:pt idx="30">
                  <c:v>11.1</c:v>
                </c:pt>
                <c:pt idx="31">
                  <c:v>10.6</c:v>
                </c:pt>
                <c:pt idx="32">
                  <c:v>11</c:v>
                </c:pt>
                <c:pt idx="33">
                  <c:v>11</c:v>
                </c:pt>
                <c:pt idx="34">
                  <c:v>11</c:v>
                </c:pt>
                <c:pt idx="35">
                  <c:v>11</c:v>
                </c:pt>
                <c:pt idx="36">
                  <c:v>11</c:v>
                </c:pt>
                <c:pt idx="37">
                  <c:v>11</c:v>
                </c:pt>
                <c:pt idx="38">
                  <c:v>11</c:v>
                </c:pt>
                <c:pt idx="39">
                  <c:v>11</c:v>
                </c:pt>
                <c:pt idx="40">
                  <c:v>10.7</c:v>
                </c:pt>
                <c:pt idx="41">
                  <c:v>11.1</c:v>
                </c:pt>
                <c:pt idx="42">
                  <c:v>11.1</c:v>
                </c:pt>
                <c:pt idx="43">
                  <c:v>11.1</c:v>
                </c:pt>
                <c:pt idx="44">
                  <c:v>11.1</c:v>
                </c:pt>
                <c:pt idx="45">
                  <c:v>11.1</c:v>
                </c:pt>
                <c:pt idx="46">
                  <c:v>11.1</c:v>
                </c:pt>
                <c:pt idx="47">
                  <c:v>10.9</c:v>
                </c:pt>
              </c:numCache>
            </c:numRef>
          </c:val>
          <c:extLst>
            <c:ext xmlns:c16="http://schemas.microsoft.com/office/drawing/2014/chart" uri="{C3380CC4-5D6E-409C-BE32-E72D297353CC}">
              <c16:uniqueId val="{00000003-432C-464B-8C6C-A928EBE3C13F}"/>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9.1999999999999993</c:v>
                </c:pt>
                <c:pt idx="1">
                  <c:v>9.5</c:v>
                </c:pt>
                <c:pt idx="2">
                  <c:v>9.1</c:v>
                </c:pt>
                <c:pt idx="3">
                  <c:v>9.6999999999999993</c:v>
                </c:pt>
                <c:pt idx="4">
                  <c:v>9.6</c:v>
                </c:pt>
                <c:pt idx="5">
                  <c:v>9.6</c:v>
                </c:pt>
                <c:pt idx="6">
                  <c:v>9.5</c:v>
                </c:pt>
                <c:pt idx="7">
                  <c:v>9.3000000000000007</c:v>
                </c:pt>
                <c:pt idx="8">
                  <c:v>9.6</c:v>
                </c:pt>
                <c:pt idx="9">
                  <c:v>9.1999999999999993</c:v>
                </c:pt>
                <c:pt idx="10">
                  <c:v>9.5</c:v>
                </c:pt>
                <c:pt idx="11">
                  <c:v>9.1</c:v>
                </c:pt>
                <c:pt idx="12">
                  <c:v>9.6</c:v>
                </c:pt>
                <c:pt idx="13">
                  <c:v>9.5</c:v>
                </c:pt>
                <c:pt idx="14">
                  <c:v>9.6</c:v>
                </c:pt>
                <c:pt idx="15">
                  <c:v>9.6</c:v>
                </c:pt>
                <c:pt idx="16">
                  <c:v>9.4</c:v>
                </c:pt>
                <c:pt idx="17">
                  <c:v>8.9</c:v>
                </c:pt>
                <c:pt idx="18">
                  <c:v>8.8000000000000007</c:v>
                </c:pt>
                <c:pt idx="19">
                  <c:v>9.5</c:v>
                </c:pt>
                <c:pt idx="20">
                  <c:v>9.6</c:v>
                </c:pt>
                <c:pt idx="21">
                  <c:v>9.5</c:v>
                </c:pt>
                <c:pt idx="22">
                  <c:v>9.6</c:v>
                </c:pt>
                <c:pt idx="23">
                  <c:v>9.5</c:v>
                </c:pt>
                <c:pt idx="24">
                  <c:v>9.3000000000000007</c:v>
                </c:pt>
                <c:pt idx="25">
                  <c:v>8.3000000000000007</c:v>
                </c:pt>
                <c:pt idx="26">
                  <c:v>9.3000000000000007</c:v>
                </c:pt>
                <c:pt idx="27">
                  <c:v>9.1</c:v>
                </c:pt>
                <c:pt idx="28">
                  <c:v>9.3000000000000007</c:v>
                </c:pt>
                <c:pt idx="29">
                  <c:v>9.4</c:v>
                </c:pt>
                <c:pt idx="30">
                  <c:v>9.3000000000000007</c:v>
                </c:pt>
                <c:pt idx="31">
                  <c:v>9.1999999999999993</c:v>
                </c:pt>
                <c:pt idx="32">
                  <c:v>9.3000000000000007</c:v>
                </c:pt>
                <c:pt idx="33">
                  <c:v>9</c:v>
                </c:pt>
                <c:pt idx="34">
                  <c:v>9.4</c:v>
                </c:pt>
                <c:pt idx="35">
                  <c:v>9.1</c:v>
                </c:pt>
                <c:pt idx="36">
                  <c:v>9.4</c:v>
                </c:pt>
                <c:pt idx="37">
                  <c:v>9.4</c:v>
                </c:pt>
                <c:pt idx="38">
                  <c:v>9.1</c:v>
                </c:pt>
                <c:pt idx="39">
                  <c:v>9.5</c:v>
                </c:pt>
                <c:pt idx="40">
                  <c:v>9.1999999999999993</c:v>
                </c:pt>
                <c:pt idx="41">
                  <c:v>9.4</c:v>
                </c:pt>
                <c:pt idx="42">
                  <c:v>9.3000000000000007</c:v>
                </c:pt>
                <c:pt idx="43">
                  <c:v>9.3000000000000007</c:v>
                </c:pt>
                <c:pt idx="44">
                  <c:v>8.9</c:v>
                </c:pt>
                <c:pt idx="45">
                  <c:v>9.1999999999999993</c:v>
                </c:pt>
                <c:pt idx="46">
                  <c:v>9.6</c:v>
                </c:pt>
                <c:pt idx="47">
                  <c:v>9.4</c:v>
                </c:pt>
              </c:numCache>
            </c:numRef>
          </c:val>
          <c:extLst>
            <c:ext xmlns:c16="http://schemas.microsoft.com/office/drawing/2014/chart" uri="{C3380CC4-5D6E-409C-BE32-E72D297353CC}">
              <c16:uniqueId val="{00000004-432C-464B-8C6C-A928EBE3C13F}"/>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61.6</c:v>
                </c:pt>
                <c:pt idx="1">
                  <c:v>61</c:v>
                </c:pt>
                <c:pt idx="2">
                  <c:v>60.5</c:v>
                </c:pt>
                <c:pt idx="3">
                  <c:v>60.6</c:v>
                </c:pt>
                <c:pt idx="4">
                  <c:v>60.5</c:v>
                </c:pt>
                <c:pt idx="5">
                  <c:v>60.4</c:v>
                </c:pt>
                <c:pt idx="6">
                  <c:v>60.4</c:v>
                </c:pt>
                <c:pt idx="7">
                  <c:v>60.1</c:v>
                </c:pt>
                <c:pt idx="8">
                  <c:v>60.3</c:v>
                </c:pt>
                <c:pt idx="9">
                  <c:v>60.3</c:v>
                </c:pt>
                <c:pt idx="10">
                  <c:v>60.6</c:v>
                </c:pt>
                <c:pt idx="11">
                  <c:v>60.7</c:v>
                </c:pt>
                <c:pt idx="12">
                  <c:v>61</c:v>
                </c:pt>
                <c:pt idx="13">
                  <c:v>60.5</c:v>
                </c:pt>
                <c:pt idx="14">
                  <c:v>61.5</c:v>
                </c:pt>
                <c:pt idx="15">
                  <c:v>61.8</c:v>
                </c:pt>
                <c:pt idx="16">
                  <c:v>61.1</c:v>
                </c:pt>
                <c:pt idx="17">
                  <c:v>61.6</c:v>
                </c:pt>
                <c:pt idx="18">
                  <c:v>61</c:v>
                </c:pt>
                <c:pt idx="19">
                  <c:v>61.8</c:v>
                </c:pt>
                <c:pt idx="20">
                  <c:v>60.6</c:v>
                </c:pt>
                <c:pt idx="21">
                  <c:v>61.8</c:v>
                </c:pt>
                <c:pt idx="22">
                  <c:v>61.1</c:v>
                </c:pt>
                <c:pt idx="23">
                  <c:v>61.3</c:v>
                </c:pt>
                <c:pt idx="24">
                  <c:v>61.4</c:v>
                </c:pt>
                <c:pt idx="25">
                  <c:v>62.2</c:v>
                </c:pt>
                <c:pt idx="26">
                  <c:v>62.1</c:v>
                </c:pt>
                <c:pt idx="27">
                  <c:v>61.4</c:v>
                </c:pt>
                <c:pt idx="28">
                  <c:v>60.9</c:v>
                </c:pt>
                <c:pt idx="29">
                  <c:v>60.6</c:v>
                </c:pt>
                <c:pt idx="30">
                  <c:v>61</c:v>
                </c:pt>
                <c:pt idx="31">
                  <c:v>60.8</c:v>
                </c:pt>
                <c:pt idx="32">
                  <c:v>61.3</c:v>
                </c:pt>
                <c:pt idx="33">
                  <c:v>61.8</c:v>
                </c:pt>
                <c:pt idx="34">
                  <c:v>61.9</c:v>
                </c:pt>
                <c:pt idx="35">
                  <c:v>62.3</c:v>
                </c:pt>
                <c:pt idx="36">
                  <c:v>61.8</c:v>
                </c:pt>
                <c:pt idx="37">
                  <c:v>61.9</c:v>
                </c:pt>
                <c:pt idx="38">
                  <c:v>62</c:v>
                </c:pt>
                <c:pt idx="39">
                  <c:v>61.9</c:v>
                </c:pt>
                <c:pt idx="40">
                  <c:v>61.8</c:v>
                </c:pt>
                <c:pt idx="41">
                  <c:v>61.9</c:v>
                </c:pt>
                <c:pt idx="42">
                  <c:v>61.8</c:v>
                </c:pt>
                <c:pt idx="43">
                  <c:v>61.2</c:v>
                </c:pt>
                <c:pt idx="44">
                  <c:v>60.6</c:v>
                </c:pt>
                <c:pt idx="45">
                  <c:v>61.6</c:v>
                </c:pt>
                <c:pt idx="46">
                  <c:v>60.6</c:v>
                </c:pt>
                <c:pt idx="47">
                  <c:v>61.1</c:v>
                </c:pt>
              </c:numCache>
            </c:numRef>
          </c:val>
          <c:extLst>
            <c:ext xmlns:c16="http://schemas.microsoft.com/office/drawing/2014/chart" uri="{C3380CC4-5D6E-409C-BE32-E72D297353CC}">
              <c16:uniqueId val="{00000005-432C-464B-8C6C-A928EBE3C13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EVO_PRO_ENE!$I$191:$I$252</c:f>
              <c:strCache>
                <c:ptCount val="62"/>
                <c:pt idx="0">
                  <c:v>KALLPA GENERACION S.A.</c:v>
                </c:pt>
                <c:pt idx="1">
                  <c:v>ORYGEN PERU S.A.A.</c:v>
                </c:pt>
                <c:pt idx="2">
                  <c:v>ELECTROPERU</c:v>
                </c:pt>
                <c:pt idx="3">
                  <c:v>ENGIE ENERGIA PERU S.A.A.</c:v>
                </c:pt>
                <c:pt idx="4">
                  <c:v>FENIX POWER PERÚ</c:v>
                </c:pt>
                <c:pt idx="5">
                  <c:v>STATKRAFT S.A</c:v>
                </c:pt>
                <c:pt idx="6">
                  <c:v>ORAZUL ENERGY PERÚ</c:v>
                </c:pt>
                <c:pt idx="7">
                  <c:v>TERMOCHILCA S.A.C.</c:v>
                </c:pt>
                <c:pt idx="8">
                  <c:v>CHINANGO S.A.C.</c:v>
                </c:pt>
                <c:pt idx="9">
                  <c:v>EMPRESA DE GENERACION HUALLAGA</c:v>
                </c:pt>
                <c:pt idx="10">
                  <c:v>EGEMSA</c:v>
                </c:pt>
                <c:pt idx="11">
                  <c:v>HYDRO GLOBAL PERÚ S.A.C.</c:v>
                </c:pt>
                <c:pt idx="12">
                  <c:v>CELEPSA</c:v>
                </c:pt>
                <c:pt idx="13">
                  <c:v>JOYA SOLAR S.A.C.</c:v>
                </c:pt>
                <c:pt idx="14">
                  <c:v>EGASA</c:v>
                </c:pt>
                <c:pt idx="15">
                  <c:v>SAN GABAN</c:v>
                </c:pt>
                <c:pt idx="16">
                  <c:v>ENERGIA RENOVABLE DEL SUR S.A.</c:v>
                </c:pt>
                <c:pt idx="17">
                  <c:v>INLAND ENERGY SAC</c:v>
                </c:pt>
                <c:pt idx="18">
                  <c:v>PARQUE EOLICO TRES HERMANAS S.A.C.</c:v>
                </c:pt>
                <c:pt idx="19">
                  <c:v>EMPRESA DE GENERACION HUANZA</c:v>
                </c:pt>
                <c:pt idx="20">
                  <c:v>GM OPERACIONES S.A.C.</c:v>
                </c:pt>
                <c:pt idx="21">
                  <c:v>ENERGÍA EÓLICA S.A.</c:v>
                </c:pt>
                <c:pt idx="22">
                  <c:v>EGEJUNIN</c:v>
                </c:pt>
                <c:pt idx="23">
                  <c:v>GENERADORA DE ENERGÍA DEL PERÚ</c:v>
                </c:pt>
                <c:pt idx="24">
                  <c:v>LA VIRGEN</c:v>
                </c:pt>
                <c:pt idx="25">
                  <c:v>GR CORTARRAMA SOCIEDAD ANONIMA CERRADA</c:v>
                </c:pt>
                <c:pt idx="26">
                  <c:v>SINERSA</c:v>
                </c:pt>
                <c:pt idx="27">
                  <c:v>PARQUE EOLICO MARCONA S.A.C.</c:v>
                </c:pt>
                <c:pt idx="28">
                  <c:v>HUAURA POWER GROUP S.A.</c:v>
                </c:pt>
                <c:pt idx="29">
                  <c:v>HIDROELECTRICA HUANCHOR S.A.C.</c:v>
                </c:pt>
                <c:pt idx="30">
                  <c:v>EMPRESA DE GENERACION ELECTRICA RIO BAÑOS S.A.C.</c:v>
                </c:pt>
                <c:pt idx="31">
                  <c:v>EMPRESA DE GENERACION ELECTRICA SANTA ANA S.A.C.</c:v>
                </c:pt>
                <c:pt idx="32">
                  <c:v>AGROAURORA S.A.C.</c:v>
                </c:pt>
                <c:pt idx="33">
                  <c:v>GENERACIÓN ANDINA S.A.C.</c:v>
                </c:pt>
                <c:pt idx="34">
                  <c:v>ANDEAN POWER S.A.C.</c:v>
                </c:pt>
                <c:pt idx="35">
                  <c:v>EGESUR</c:v>
                </c:pt>
                <c:pt idx="36">
                  <c:v>AGROLMOS SOCIEDAD ANONIMA - AGROLMOS S.A.</c:v>
                </c:pt>
                <c:pt idx="37">
                  <c:v>CELEPSA RENOVABLES S.R.L.</c:v>
                </c:pt>
                <c:pt idx="38">
                  <c:v>PETRAMAS</c:v>
                </c:pt>
                <c:pt idx="39">
                  <c:v>GR TARUCA SOCIEDAD ANONIMA CERRADA</c:v>
                </c:pt>
                <c:pt idx="40">
                  <c:v>PANAMERICANA  SOLAR SAC.</c:v>
                </c:pt>
                <c:pt idx="41">
                  <c:v>BIOENERGIA DEL CHIRA S.A.</c:v>
                </c:pt>
                <c:pt idx="42">
                  <c:v>AGRO INDUSTRIAL PARAMONGA S.A.</c:v>
                </c:pt>
                <c:pt idx="43">
                  <c:v>GR PAINO SOCIEDAD ANONIMA CERRADA</c:v>
                </c:pt>
                <c:pt idx="44">
                  <c:v>SAMAY I S.A.C</c:v>
                </c:pt>
                <c:pt idx="45">
                  <c:v>EMPRESA ELECTRICA AGUA AZUL</c:v>
                </c:pt>
                <c:pt idx="46">
                  <c:v>AGROINDUSTRIAS SAN JACINTO S.A.A.</c:v>
                </c:pt>
                <c:pt idx="47">
                  <c:v>MOQUEGUA FV S.A.C.</c:v>
                </c:pt>
                <c:pt idx="48">
                  <c:v>EMPRESA ELECTRICA RIO DOBLE</c:v>
                </c:pt>
                <c:pt idx="49">
                  <c:v>TACNA SOLAR SAC.</c:v>
                </c:pt>
                <c:pt idx="50">
                  <c:v>REPARTICIÓN ARCUS S.A.C.</c:v>
                </c:pt>
                <c:pt idx="51">
                  <c:v>ENEL GENERACION PIURA S.A.</c:v>
                </c:pt>
                <c:pt idx="52">
                  <c:v>MAJES ARCUS S.A.C.</c:v>
                </c:pt>
                <c:pt idx="53">
                  <c:v>EMPRESA DE GENERACION ELECTRICA CANCHAYLLO SAC</c:v>
                </c:pt>
                <c:pt idx="54">
                  <c:v>HIDROCAÑETE S.A.</c:v>
                </c:pt>
                <c:pt idx="55">
                  <c:v>ELECTRICA YANAPAMPA SAC</c:v>
                </c:pt>
                <c:pt idx="56">
                  <c:v>VARI ENERGIA S.A.C.</c:v>
                </c:pt>
                <c:pt idx="57">
                  <c:v>MAJA ENERGIA S.A.C.</c:v>
                </c:pt>
                <c:pt idx="58">
                  <c:v>ASOCIACIÓN SANTA LUCIA DE CHACAS</c:v>
                </c:pt>
                <c:pt idx="59">
                  <c:v>COLCA SOLAR S.A.C.</c:v>
                </c:pt>
                <c:pt idx="60">
                  <c:v>ATRIA ENERGIA S.A.C.</c:v>
                </c:pt>
                <c:pt idx="61">
                  <c:v>KONDU SAC</c:v>
                </c:pt>
              </c:strCache>
            </c:strRef>
          </c:cat>
          <c:val>
            <c:numRef>
              <c:f>EVO_PRO_ENE!$J$191:$J$252</c:f>
              <c:numCache>
                <c:formatCode>General</c:formatCode>
                <c:ptCount val="62"/>
                <c:pt idx="0">
                  <c:v>154764</c:v>
                </c:pt>
                <c:pt idx="1">
                  <c:v>126516.45</c:v>
                </c:pt>
                <c:pt idx="2">
                  <c:v>95981.95</c:v>
                </c:pt>
                <c:pt idx="3">
                  <c:v>93426.45</c:v>
                </c:pt>
                <c:pt idx="4">
                  <c:v>57729.5</c:v>
                </c:pt>
                <c:pt idx="5">
                  <c:v>28673.15</c:v>
                </c:pt>
                <c:pt idx="6">
                  <c:v>27604.45</c:v>
                </c:pt>
                <c:pt idx="7">
                  <c:v>23049.5</c:v>
                </c:pt>
                <c:pt idx="8">
                  <c:v>18747.599999999999</c:v>
                </c:pt>
                <c:pt idx="9">
                  <c:v>18336.55</c:v>
                </c:pt>
                <c:pt idx="10">
                  <c:v>16176</c:v>
                </c:pt>
                <c:pt idx="11">
                  <c:v>15244</c:v>
                </c:pt>
                <c:pt idx="12">
                  <c:v>13560.3</c:v>
                </c:pt>
                <c:pt idx="13">
                  <c:v>12975.1</c:v>
                </c:pt>
                <c:pt idx="14">
                  <c:v>11776.15</c:v>
                </c:pt>
                <c:pt idx="15">
                  <c:v>11555.85</c:v>
                </c:pt>
                <c:pt idx="16">
                  <c:v>10353.1</c:v>
                </c:pt>
                <c:pt idx="17">
                  <c:v>8471.4500000000007</c:v>
                </c:pt>
                <c:pt idx="18">
                  <c:v>7608.85</c:v>
                </c:pt>
                <c:pt idx="19">
                  <c:v>7360.4</c:v>
                </c:pt>
                <c:pt idx="20">
                  <c:v>7307.2</c:v>
                </c:pt>
                <c:pt idx="21">
                  <c:v>6932.65</c:v>
                </c:pt>
                <c:pt idx="22">
                  <c:v>5458.4</c:v>
                </c:pt>
                <c:pt idx="23">
                  <c:v>5280.75</c:v>
                </c:pt>
                <c:pt idx="24">
                  <c:v>5247.55</c:v>
                </c:pt>
                <c:pt idx="25">
                  <c:v>4028</c:v>
                </c:pt>
                <c:pt idx="26">
                  <c:v>3191.8</c:v>
                </c:pt>
                <c:pt idx="27">
                  <c:v>2752.35</c:v>
                </c:pt>
                <c:pt idx="28">
                  <c:v>2219.9</c:v>
                </c:pt>
                <c:pt idx="29">
                  <c:v>2189.0500000000002</c:v>
                </c:pt>
                <c:pt idx="30">
                  <c:v>2184.5500000000002</c:v>
                </c:pt>
                <c:pt idx="31">
                  <c:v>2133.35</c:v>
                </c:pt>
                <c:pt idx="32">
                  <c:v>1987.65</c:v>
                </c:pt>
                <c:pt idx="33">
                  <c:v>1943.65</c:v>
                </c:pt>
                <c:pt idx="34">
                  <c:v>1778.05</c:v>
                </c:pt>
                <c:pt idx="35">
                  <c:v>1663.8</c:v>
                </c:pt>
                <c:pt idx="36">
                  <c:v>1311.05</c:v>
                </c:pt>
                <c:pt idx="37">
                  <c:v>1290.0999999999999</c:v>
                </c:pt>
                <c:pt idx="38">
                  <c:v>1100</c:v>
                </c:pt>
                <c:pt idx="39">
                  <c:v>1077.95</c:v>
                </c:pt>
                <c:pt idx="40">
                  <c:v>972.89049999999997</c:v>
                </c:pt>
                <c:pt idx="41">
                  <c:v>939</c:v>
                </c:pt>
                <c:pt idx="42">
                  <c:v>902.35</c:v>
                </c:pt>
                <c:pt idx="43">
                  <c:v>900.65</c:v>
                </c:pt>
                <c:pt idx="44">
                  <c:v>844.9</c:v>
                </c:pt>
                <c:pt idx="45">
                  <c:v>826.8</c:v>
                </c:pt>
                <c:pt idx="46">
                  <c:v>822.1</c:v>
                </c:pt>
                <c:pt idx="47">
                  <c:v>801.2595</c:v>
                </c:pt>
                <c:pt idx="48">
                  <c:v>776.65</c:v>
                </c:pt>
                <c:pt idx="49">
                  <c:v>767.65</c:v>
                </c:pt>
                <c:pt idx="50">
                  <c:v>699.3</c:v>
                </c:pt>
                <c:pt idx="51">
                  <c:v>679.48450000000003</c:v>
                </c:pt>
                <c:pt idx="52">
                  <c:v>675.05</c:v>
                </c:pt>
                <c:pt idx="53">
                  <c:v>554.5</c:v>
                </c:pt>
                <c:pt idx="54">
                  <c:v>382.25</c:v>
                </c:pt>
                <c:pt idx="55">
                  <c:v>330.5</c:v>
                </c:pt>
                <c:pt idx="56">
                  <c:v>253.45</c:v>
                </c:pt>
                <c:pt idx="57">
                  <c:v>226.43</c:v>
                </c:pt>
                <c:pt idx="58">
                  <c:v>173.5</c:v>
                </c:pt>
                <c:pt idx="59">
                  <c:v>38.450000000000003</c:v>
                </c:pt>
                <c:pt idx="60">
                  <c:v>18.2</c:v>
                </c:pt>
                <c:pt idx="61">
                  <c:v>9.8000000000000007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CCA-45F9-B9A8-5410A09CF0D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504.9</c:v>
                </c:pt>
                <c:pt idx="1">
                  <c:v>495.8</c:v>
                </c:pt>
                <c:pt idx="2">
                  <c:v>481.5</c:v>
                </c:pt>
                <c:pt idx="3">
                  <c:v>481.6</c:v>
                </c:pt>
                <c:pt idx="4">
                  <c:v>486.7</c:v>
                </c:pt>
                <c:pt idx="5">
                  <c:v>485.5</c:v>
                </c:pt>
                <c:pt idx="6">
                  <c:v>491.8</c:v>
                </c:pt>
                <c:pt idx="7">
                  <c:v>490.9</c:v>
                </c:pt>
                <c:pt idx="8">
                  <c:v>471.7</c:v>
                </c:pt>
                <c:pt idx="9">
                  <c:v>525.6</c:v>
                </c:pt>
                <c:pt idx="10">
                  <c:v>513</c:v>
                </c:pt>
                <c:pt idx="11">
                  <c:v>490.7</c:v>
                </c:pt>
                <c:pt idx="12">
                  <c:v>491.4</c:v>
                </c:pt>
                <c:pt idx="13">
                  <c:v>482.2</c:v>
                </c:pt>
                <c:pt idx="14">
                  <c:v>482</c:v>
                </c:pt>
                <c:pt idx="15">
                  <c:v>475</c:v>
                </c:pt>
                <c:pt idx="16">
                  <c:v>467</c:v>
                </c:pt>
                <c:pt idx="17">
                  <c:v>478.5</c:v>
                </c:pt>
                <c:pt idx="18">
                  <c:v>496</c:v>
                </c:pt>
                <c:pt idx="19">
                  <c:v>494.4</c:v>
                </c:pt>
                <c:pt idx="20">
                  <c:v>493.4</c:v>
                </c:pt>
                <c:pt idx="21">
                  <c:v>498.1</c:v>
                </c:pt>
                <c:pt idx="22">
                  <c:v>502.1</c:v>
                </c:pt>
                <c:pt idx="23">
                  <c:v>520.29999999999995</c:v>
                </c:pt>
                <c:pt idx="24">
                  <c:v>529</c:v>
                </c:pt>
                <c:pt idx="25">
                  <c:v>539.1</c:v>
                </c:pt>
                <c:pt idx="26">
                  <c:v>547</c:v>
                </c:pt>
                <c:pt idx="27">
                  <c:v>548.4</c:v>
                </c:pt>
                <c:pt idx="28">
                  <c:v>547.5</c:v>
                </c:pt>
                <c:pt idx="29">
                  <c:v>544.20000000000005</c:v>
                </c:pt>
                <c:pt idx="30">
                  <c:v>542.9</c:v>
                </c:pt>
                <c:pt idx="31">
                  <c:v>537.29999999999995</c:v>
                </c:pt>
                <c:pt idx="32">
                  <c:v>531.20000000000005</c:v>
                </c:pt>
                <c:pt idx="33">
                  <c:v>522.9</c:v>
                </c:pt>
                <c:pt idx="34">
                  <c:v>507.3</c:v>
                </c:pt>
                <c:pt idx="35">
                  <c:v>510.4</c:v>
                </c:pt>
                <c:pt idx="36">
                  <c:v>512.1</c:v>
                </c:pt>
                <c:pt idx="37">
                  <c:v>499.1</c:v>
                </c:pt>
                <c:pt idx="38">
                  <c:v>494.7</c:v>
                </c:pt>
                <c:pt idx="39">
                  <c:v>493.3</c:v>
                </c:pt>
                <c:pt idx="40">
                  <c:v>493.9</c:v>
                </c:pt>
                <c:pt idx="41">
                  <c:v>497.5</c:v>
                </c:pt>
                <c:pt idx="42">
                  <c:v>501.6</c:v>
                </c:pt>
                <c:pt idx="43">
                  <c:v>500.1</c:v>
                </c:pt>
                <c:pt idx="44">
                  <c:v>499.3</c:v>
                </c:pt>
                <c:pt idx="45">
                  <c:v>497.6</c:v>
                </c:pt>
                <c:pt idx="46">
                  <c:v>495.8</c:v>
                </c:pt>
                <c:pt idx="47">
                  <c:v>506.2</c:v>
                </c:pt>
              </c:numCache>
            </c:numRef>
          </c:val>
          <c:extLst>
            <c:ext xmlns:c16="http://schemas.microsoft.com/office/drawing/2014/chart" uri="{C3380CC4-5D6E-409C-BE32-E72D297353CC}">
              <c16:uniqueId val="{00000000-580C-40AD-819C-082B72282B8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5675.2</c:v>
                </c:pt>
                <c:pt idx="1">
                  <c:v>5584.2</c:v>
                </c:pt>
                <c:pt idx="2">
                  <c:v>5601.3</c:v>
                </c:pt>
                <c:pt idx="3">
                  <c:v>5521.5</c:v>
                </c:pt>
                <c:pt idx="4">
                  <c:v>5373.4</c:v>
                </c:pt>
                <c:pt idx="5">
                  <c:v>5405.4</c:v>
                </c:pt>
                <c:pt idx="6">
                  <c:v>5304.2</c:v>
                </c:pt>
                <c:pt idx="7">
                  <c:v>5352.2</c:v>
                </c:pt>
                <c:pt idx="8">
                  <c:v>5372.7</c:v>
                </c:pt>
                <c:pt idx="9">
                  <c:v>5316.9</c:v>
                </c:pt>
                <c:pt idx="10">
                  <c:v>5267.3</c:v>
                </c:pt>
                <c:pt idx="11">
                  <c:v>5070.8</c:v>
                </c:pt>
                <c:pt idx="12">
                  <c:v>4701</c:v>
                </c:pt>
                <c:pt idx="13">
                  <c:v>4335.5</c:v>
                </c:pt>
                <c:pt idx="14">
                  <c:v>4232.7</c:v>
                </c:pt>
                <c:pt idx="15">
                  <c:v>4235.3999999999996</c:v>
                </c:pt>
                <c:pt idx="16">
                  <c:v>4411.5</c:v>
                </c:pt>
                <c:pt idx="17">
                  <c:v>4518</c:v>
                </c:pt>
                <c:pt idx="18">
                  <c:v>4530.1000000000004</c:v>
                </c:pt>
                <c:pt idx="19">
                  <c:v>4719.3</c:v>
                </c:pt>
                <c:pt idx="20">
                  <c:v>4775</c:v>
                </c:pt>
                <c:pt idx="21">
                  <c:v>4842.6000000000004</c:v>
                </c:pt>
                <c:pt idx="22">
                  <c:v>4842.1000000000004</c:v>
                </c:pt>
                <c:pt idx="23">
                  <c:v>4783.3999999999996</c:v>
                </c:pt>
                <c:pt idx="24">
                  <c:v>4726.2</c:v>
                </c:pt>
                <c:pt idx="25">
                  <c:v>4811.1000000000004</c:v>
                </c:pt>
                <c:pt idx="26">
                  <c:v>4799.3</c:v>
                </c:pt>
                <c:pt idx="27">
                  <c:v>4766</c:v>
                </c:pt>
                <c:pt idx="28">
                  <c:v>4738</c:v>
                </c:pt>
                <c:pt idx="29">
                  <c:v>4709.8999999999996</c:v>
                </c:pt>
                <c:pt idx="30">
                  <c:v>4698</c:v>
                </c:pt>
                <c:pt idx="31">
                  <c:v>4660.8</c:v>
                </c:pt>
                <c:pt idx="32">
                  <c:v>4849.5</c:v>
                </c:pt>
                <c:pt idx="33">
                  <c:v>5305.5</c:v>
                </c:pt>
                <c:pt idx="34">
                  <c:v>5638.1</c:v>
                </c:pt>
                <c:pt idx="35">
                  <c:v>5884.7</c:v>
                </c:pt>
                <c:pt idx="36">
                  <c:v>6280</c:v>
                </c:pt>
                <c:pt idx="37">
                  <c:v>6403.9</c:v>
                </c:pt>
                <c:pt idx="38">
                  <c:v>6426.8</c:v>
                </c:pt>
                <c:pt idx="39">
                  <c:v>6361.7</c:v>
                </c:pt>
                <c:pt idx="40">
                  <c:v>6360.4</c:v>
                </c:pt>
                <c:pt idx="41">
                  <c:v>6180.7</c:v>
                </c:pt>
                <c:pt idx="42">
                  <c:v>6089.3</c:v>
                </c:pt>
                <c:pt idx="43">
                  <c:v>5951</c:v>
                </c:pt>
                <c:pt idx="44">
                  <c:v>5862.3</c:v>
                </c:pt>
                <c:pt idx="45">
                  <c:v>5637.2</c:v>
                </c:pt>
                <c:pt idx="46">
                  <c:v>5346.1</c:v>
                </c:pt>
                <c:pt idx="47">
                  <c:v>5190.8</c:v>
                </c:pt>
              </c:numCache>
            </c:numRef>
          </c:val>
          <c:extLst>
            <c:ext xmlns:c16="http://schemas.microsoft.com/office/drawing/2014/chart" uri="{C3380CC4-5D6E-409C-BE32-E72D297353CC}">
              <c16:uniqueId val="{00000001-580C-40AD-819C-082B72282B8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478.7</c:v>
                </c:pt>
                <c:pt idx="1">
                  <c:v>427.6</c:v>
                </c:pt>
                <c:pt idx="2">
                  <c:v>436</c:v>
                </c:pt>
                <c:pt idx="3">
                  <c:v>436.5</c:v>
                </c:pt>
                <c:pt idx="4">
                  <c:v>432.7</c:v>
                </c:pt>
                <c:pt idx="5">
                  <c:v>429.1</c:v>
                </c:pt>
                <c:pt idx="6">
                  <c:v>432.3</c:v>
                </c:pt>
                <c:pt idx="7">
                  <c:v>427.4</c:v>
                </c:pt>
                <c:pt idx="8">
                  <c:v>426.8</c:v>
                </c:pt>
                <c:pt idx="9">
                  <c:v>429</c:v>
                </c:pt>
                <c:pt idx="10">
                  <c:v>428.03699999999998</c:v>
                </c:pt>
                <c:pt idx="11">
                  <c:v>552.18600000000004</c:v>
                </c:pt>
                <c:pt idx="12">
                  <c:v>831.99099999999999</c:v>
                </c:pt>
                <c:pt idx="13">
                  <c:v>1102.3820000000001</c:v>
                </c:pt>
                <c:pt idx="14">
                  <c:v>1238.6690000000001</c:v>
                </c:pt>
                <c:pt idx="15">
                  <c:v>1278.009</c:v>
                </c:pt>
                <c:pt idx="16">
                  <c:v>1274.8779999999999</c:v>
                </c:pt>
                <c:pt idx="17">
                  <c:v>1312.009</c:v>
                </c:pt>
                <c:pt idx="18">
                  <c:v>1348.3489999999999</c:v>
                </c:pt>
                <c:pt idx="19">
                  <c:v>1348.431</c:v>
                </c:pt>
                <c:pt idx="20">
                  <c:v>1347.7919999999999</c:v>
                </c:pt>
                <c:pt idx="21">
                  <c:v>1352.818</c:v>
                </c:pt>
                <c:pt idx="22">
                  <c:v>1361.04</c:v>
                </c:pt>
                <c:pt idx="23">
                  <c:v>1333.4280000000001</c:v>
                </c:pt>
                <c:pt idx="24">
                  <c:v>1336.396</c:v>
                </c:pt>
                <c:pt idx="25">
                  <c:v>1330.508</c:v>
                </c:pt>
                <c:pt idx="26">
                  <c:v>1336.345</c:v>
                </c:pt>
                <c:pt idx="27">
                  <c:v>1327.009</c:v>
                </c:pt>
                <c:pt idx="28">
                  <c:v>1322.0709999999999</c:v>
                </c:pt>
                <c:pt idx="29">
                  <c:v>1289.675</c:v>
                </c:pt>
                <c:pt idx="30">
                  <c:v>1290.194</c:v>
                </c:pt>
                <c:pt idx="31">
                  <c:v>1224.604</c:v>
                </c:pt>
                <c:pt idx="32">
                  <c:v>1014.074</c:v>
                </c:pt>
                <c:pt idx="33">
                  <c:v>697.15</c:v>
                </c:pt>
                <c:pt idx="34">
                  <c:v>442.95499999999998</c:v>
                </c:pt>
                <c:pt idx="35">
                  <c:v>418.5</c:v>
                </c:pt>
                <c:pt idx="36">
                  <c:v>457.7</c:v>
                </c:pt>
                <c:pt idx="37">
                  <c:v>455</c:v>
                </c:pt>
                <c:pt idx="38">
                  <c:v>469.2</c:v>
                </c:pt>
                <c:pt idx="39">
                  <c:v>508.4</c:v>
                </c:pt>
                <c:pt idx="40">
                  <c:v>510</c:v>
                </c:pt>
                <c:pt idx="41">
                  <c:v>616.9</c:v>
                </c:pt>
                <c:pt idx="42">
                  <c:v>586.6</c:v>
                </c:pt>
                <c:pt idx="43">
                  <c:v>573.4</c:v>
                </c:pt>
                <c:pt idx="44">
                  <c:v>581.9</c:v>
                </c:pt>
                <c:pt idx="45">
                  <c:v>611.4</c:v>
                </c:pt>
                <c:pt idx="46">
                  <c:v>625.6</c:v>
                </c:pt>
                <c:pt idx="47">
                  <c:v>625</c:v>
                </c:pt>
              </c:numCache>
            </c:numRef>
          </c:val>
          <c:extLst>
            <c:ext xmlns:c16="http://schemas.microsoft.com/office/drawing/2014/chart" uri="{C3380CC4-5D6E-409C-BE32-E72D297353CC}">
              <c16:uniqueId val="{00000002-580C-40AD-819C-082B72282B8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3481.2</c:v>
                </c:pt>
                <c:pt idx="1">
                  <c:v>3436</c:v>
                </c:pt>
                <c:pt idx="2">
                  <c:v>3722.8</c:v>
                </c:pt>
                <c:pt idx="3">
                  <c:v>3561.7</c:v>
                </c:pt>
                <c:pt idx="4">
                  <c:v>3544.3</c:v>
                </c:pt>
                <c:pt idx="5">
                  <c:v>3563.4</c:v>
                </c:pt>
                <c:pt idx="6">
                  <c:v>3562.5</c:v>
                </c:pt>
                <c:pt idx="7">
                  <c:v>3606.1</c:v>
                </c:pt>
                <c:pt idx="8">
                  <c:v>3646.3</c:v>
                </c:pt>
                <c:pt idx="9">
                  <c:v>3571.1</c:v>
                </c:pt>
                <c:pt idx="10">
                  <c:v>3529</c:v>
                </c:pt>
                <c:pt idx="11">
                  <c:v>3311.3</c:v>
                </c:pt>
                <c:pt idx="12">
                  <c:v>3087.1</c:v>
                </c:pt>
                <c:pt idx="13">
                  <c:v>2851.6</c:v>
                </c:pt>
                <c:pt idx="14">
                  <c:v>2805.6</c:v>
                </c:pt>
                <c:pt idx="15">
                  <c:v>2784</c:v>
                </c:pt>
                <c:pt idx="16">
                  <c:v>2585.8000000000002</c:v>
                </c:pt>
                <c:pt idx="17">
                  <c:v>2633.8</c:v>
                </c:pt>
                <c:pt idx="18">
                  <c:v>2775.2</c:v>
                </c:pt>
                <c:pt idx="19">
                  <c:v>2910.7</c:v>
                </c:pt>
                <c:pt idx="20">
                  <c:v>2839.4</c:v>
                </c:pt>
                <c:pt idx="21">
                  <c:v>2852.3</c:v>
                </c:pt>
                <c:pt idx="22">
                  <c:v>2868.7</c:v>
                </c:pt>
                <c:pt idx="23">
                  <c:v>2781.2</c:v>
                </c:pt>
                <c:pt idx="24">
                  <c:v>2835.1</c:v>
                </c:pt>
                <c:pt idx="25">
                  <c:v>2955.7</c:v>
                </c:pt>
                <c:pt idx="26">
                  <c:v>2944.2</c:v>
                </c:pt>
                <c:pt idx="27">
                  <c:v>2894.4</c:v>
                </c:pt>
                <c:pt idx="28">
                  <c:v>2857.3</c:v>
                </c:pt>
                <c:pt idx="29">
                  <c:v>2795.4</c:v>
                </c:pt>
                <c:pt idx="30">
                  <c:v>2781.3</c:v>
                </c:pt>
                <c:pt idx="31">
                  <c:v>2724.4</c:v>
                </c:pt>
                <c:pt idx="32">
                  <c:v>3357</c:v>
                </c:pt>
                <c:pt idx="33">
                  <c:v>3747.9</c:v>
                </c:pt>
                <c:pt idx="34">
                  <c:v>3734.7</c:v>
                </c:pt>
                <c:pt idx="35">
                  <c:v>3806.4</c:v>
                </c:pt>
                <c:pt idx="36">
                  <c:v>4019.8</c:v>
                </c:pt>
                <c:pt idx="37">
                  <c:v>4109.8</c:v>
                </c:pt>
                <c:pt idx="38">
                  <c:v>4174.5</c:v>
                </c:pt>
                <c:pt idx="39">
                  <c:v>4156.3</c:v>
                </c:pt>
                <c:pt idx="40">
                  <c:v>4145.8999999999996</c:v>
                </c:pt>
                <c:pt idx="41">
                  <c:v>4266.6000000000004</c:v>
                </c:pt>
                <c:pt idx="42">
                  <c:v>4244.3</c:v>
                </c:pt>
                <c:pt idx="43">
                  <c:v>4236.3</c:v>
                </c:pt>
                <c:pt idx="44">
                  <c:v>4225.5</c:v>
                </c:pt>
                <c:pt idx="45">
                  <c:v>4056.7</c:v>
                </c:pt>
                <c:pt idx="46">
                  <c:v>4018.7</c:v>
                </c:pt>
                <c:pt idx="47">
                  <c:v>3718.8</c:v>
                </c:pt>
              </c:numCache>
            </c:numRef>
          </c:val>
          <c:extLst>
            <c:ext xmlns:c16="http://schemas.microsoft.com/office/drawing/2014/chart" uri="{C3380CC4-5D6E-409C-BE32-E72D297353CC}">
              <c16:uniqueId val="{00000000-B6FD-4EA6-B236-79CE5CFDE8F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2376.1</c:v>
                </c:pt>
                <c:pt idx="1">
                  <c:v>2279.6999999999998</c:v>
                </c:pt>
                <c:pt idx="2">
                  <c:v>1992.2</c:v>
                </c:pt>
                <c:pt idx="3">
                  <c:v>2053.8000000000002</c:v>
                </c:pt>
                <c:pt idx="4">
                  <c:v>1920.5</c:v>
                </c:pt>
                <c:pt idx="5">
                  <c:v>1921.2</c:v>
                </c:pt>
                <c:pt idx="6">
                  <c:v>1821.2</c:v>
                </c:pt>
                <c:pt idx="7">
                  <c:v>1823</c:v>
                </c:pt>
                <c:pt idx="8">
                  <c:v>1818.5</c:v>
                </c:pt>
                <c:pt idx="9">
                  <c:v>1879</c:v>
                </c:pt>
                <c:pt idx="10">
                  <c:v>1848.6</c:v>
                </c:pt>
                <c:pt idx="11">
                  <c:v>1829.9</c:v>
                </c:pt>
                <c:pt idx="12">
                  <c:v>1688.4</c:v>
                </c:pt>
                <c:pt idx="13">
                  <c:v>1566.1</c:v>
                </c:pt>
                <c:pt idx="14">
                  <c:v>1499.8</c:v>
                </c:pt>
                <c:pt idx="15">
                  <c:v>1482.6</c:v>
                </c:pt>
                <c:pt idx="16">
                  <c:v>1824.5</c:v>
                </c:pt>
                <c:pt idx="17">
                  <c:v>1911.3</c:v>
                </c:pt>
                <c:pt idx="18">
                  <c:v>1810.1</c:v>
                </c:pt>
                <c:pt idx="19">
                  <c:v>1849.5</c:v>
                </c:pt>
                <c:pt idx="20">
                  <c:v>1970.7</c:v>
                </c:pt>
                <c:pt idx="21">
                  <c:v>2047.2</c:v>
                </c:pt>
                <c:pt idx="22">
                  <c:v>2038.3</c:v>
                </c:pt>
                <c:pt idx="23">
                  <c:v>2033.8</c:v>
                </c:pt>
                <c:pt idx="24">
                  <c:v>1933.4</c:v>
                </c:pt>
                <c:pt idx="25">
                  <c:v>1890.1</c:v>
                </c:pt>
                <c:pt idx="26">
                  <c:v>1886.6</c:v>
                </c:pt>
                <c:pt idx="27">
                  <c:v>1901</c:v>
                </c:pt>
                <c:pt idx="28">
                  <c:v>1909.5</c:v>
                </c:pt>
                <c:pt idx="29">
                  <c:v>1949.1</c:v>
                </c:pt>
                <c:pt idx="30">
                  <c:v>1972.4</c:v>
                </c:pt>
                <c:pt idx="31">
                  <c:v>1979.4</c:v>
                </c:pt>
                <c:pt idx="32">
                  <c:v>1533.4</c:v>
                </c:pt>
                <c:pt idx="33">
                  <c:v>1599.4</c:v>
                </c:pt>
                <c:pt idx="34">
                  <c:v>1942.4</c:v>
                </c:pt>
                <c:pt idx="35">
                  <c:v>2133.6999999999998</c:v>
                </c:pt>
                <c:pt idx="36">
                  <c:v>2365.9</c:v>
                </c:pt>
                <c:pt idx="37">
                  <c:v>2406.4</c:v>
                </c:pt>
                <c:pt idx="38">
                  <c:v>2407.3000000000002</c:v>
                </c:pt>
                <c:pt idx="39">
                  <c:v>2401.6</c:v>
                </c:pt>
                <c:pt idx="40">
                  <c:v>2409.9</c:v>
                </c:pt>
                <c:pt idx="41">
                  <c:v>2203.9</c:v>
                </c:pt>
                <c:pt idx="42">
                  <c:v>2094.8000000000002</c:v>
                </c:pt>
                <c:pt idx="43">
                  <c:v>1978</c:v>
                </c:pt>
                <c:pt idx="44">
                  <c:v>1966.3</c:v>
                </c:pt>
                <c:pt idx="45">
                  <c:v>1961.1</c:v>
                </c:pt>
                <c:pt idx="46">
                  <c:v>1733.9</c:v>
                </c:pt>
                <c:pt idx="47">
                  <c:v>1863.7</c:v>
                </c:pt>
              </c:numCache>
            </c:numRef>
          </c:val>
          <c:extLst>
            <c:ext xmlns:c16="http://schemas.microsoft.com/office/drawing/2014/chart" uri="{C3380CC4-5D6E-409C-BE32-E72D297353CC}">
              <c16:uniqueId val="{00000001-B6FD-4EA6-B236-79CE5CFDE8F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6.8369999999999997</c:v>
                </c:pt>
                <c:pt idx="11">
                  <c:v>134.386</c:v>
                </c:pt>
                <c:pt idx="12">
                  <c:v>408.291</c:v>
                </c:pt>
                <c:pt idx="13">
                  <c:v>680.38199999999995</c:v>
                </c:pt>
                <c:pt idx="14">
                  <c:v>843.36900000000003</c:v>
                </c:pt>
                <c:pt idx="15">
                  <c:v>884.90899999999999</c:v>
                </c:pt>
                <c:pt idx="16">
                  <c:v>905.07799999999997</c:v>
                </c:pt>
                <c:pt idx="17">
                  <c:v>924.80899999999997</c:v>
                </c:pt>
                <c:pt idx="18">
                  <c:v>933.94899999999996</c:v>
                </c:pt>
                <c:pt idx="19">
                  <c:v>940.63099999999997</c:v>
                </c:pt>
                <c:pt idx="20">
                  <c:v>944.19200000000001</c:v>
                </c:pt>
                <c:pt idx="21">
                  <c:v>948.21799999999996</c:v>
                </c:pt>
                <c:pt idx="22">
                  <c:v>953.94</c:v>
                </c:pt>
                <c:pt idx="23">
                  <c:v>955.22799999999995</c:v>
                </c:pt>
                <c:pt idx="24">
                  <c:v>954.49599999999998</c:v>
                </c:pt>
                <c:pt idx="25">
                  <c:v>952.50800000000004</c:v>
                </c:pt>
                <c:pt idx="26">
                  <c:v>951.745</c:v>
                </c:pt>
                <c:pt idx="27">
                  <c:v>946.10900000000004</c:v>
                </c:pt>
                <c:pt idx="28">
                  <c:v>938.471</c:v>
                </c:pt>
                <c:pt idx="29">
                  <c:v>905.07500000000005</c:v>
                </c:pt>
                <c:pt idx="30">
                  <c:v>880.99400000000003</c:v>
                </c:pt>
                <c:pt idx="31">
                  <c:v>822.404</c:v>
                </c:pt>
                <c:pt idx="32">
                  <c:v>600.87400000000002</c:v>
                </c:pt>
                <c:pt idx="33">
                  <c:v>280.05</c:v>
                </c:pt>
                <c:pt idx="34">
                  <c:v>31.954999999999998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6FD-4EA6-B236-79CE5CFDE8F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801.5</c:v>
                </c:pt>
                <c:pt idx="1">
                  <c:v>791.9</c:v>
                </c:pt>
                <c:pt idx="2">
                  <c:v>803.8</c:v>
                </c:pt>
                <c:pt idx="3">
                  <c:v>824.1</c:v>
                </c:pt>
                <c:pt idx="4">
                  <c:v>828</c:v>
                </c:pt>
                <c:pt idx="5">
                  <c:v>835.4</c:v>
                </c:pt>
                <c:pt idx="6">
                  <c:v>844.6</c:v>
                </c:pt>
                <c:pt idx="7">
                  <c:v>841.4</c:v>
                </c:pt>
                <c:pt idx="8">
                  <c:v>806.4</c:v>
                </c:pt>
                <c:pt idx="9">
                  <c:v>821.4</c:v>
                </c:pt>
                <c:pt idx="10">
                  <c:v>823.9</c:v>
                </c:pt>
                <c:pt idx="11">
                  <c:v>838.1</c:v>
                </c:pt>
                <c:pt idx="12">
                  <c:v>840.6</c:v>
                </c:pt>
                <c:pt idx="13">
                  <c:v>822</c:v>
                </c:pt>
                <c:pt idx="14">
                  <c:v>804.6</c:v>
                </c:pt>
                <c:pt idx="15">
                  <c:v>836.9</c:v>
                </c:pt>
                <c:pt idx="16">
                  <c:v>838</c:v>
                </c:pt>
                <c:pt idx="17">
                  <c:v>838.6</c:v>
                </c:pt>
                <c:pt idx="18">
                  <c:v>855.2</c:v>
                </c:pt>
                <c:pt idx="19">
                  <c:v>861.3</c:v>
                </c:pt>
                <c:pt idx="20">
                  <c:v>861.9</c:v>
                </c:pt>
                <c:pt idx="21">
                  <c:v>845.8</c:v>
                </c:pt>
                <c:pt idx="22">
                  <c:v>844.3</c:v>
                </c:pt>
                <c:pt idx="23">
                  <c:v>866.9</c:v>
                </c:pt>
                <c:pt idx="24">
                  <c:v>868.6</c:v>
                </c:pt>
                <c:pt idx="25">
                  <c:v>882.4</c:v>
                </c:pt>
                <c:pt idx="26">
                  <c:v>900.1</c:v>
                </c:pt>
                <c:pt idx="27">
                  <c:v>899.9</c:v>
                </c:pt>
                <c:pt idx="28">
                  <c:v>902.3</c:v>
                </c:pt>
                <c:pt idx="29">
                  <c:v>894.2</c:v>
                </c:pt>
                <c:pt idx="30">
                  <c:v>896.4</c:v>
                </c:pt>
                <c:pt idx="31">
                  <c:v>896.5</c:v>
                </c:pt>
                <c:pt idx="32">
                  <c:v>903.5</c:v>
                </c:pt>
                <c:pt idx="33">
                  <c:v>898.2</c:v>
                </c:pt>
                <c:pt idx="34">
                  <c:v>879.3</c:v>
                </c:pt>
                <c:pt idx="35">
                  <c:v>873.5</c:v>
                </c:pt>
                <c:pt idx="36">
                  <c:v>864.1</c:v>
                </c:pt>
                <c:pt idx="37">
                  <c:v>841.8</c:v>
                </c:pt>
                <c:pt idx="38">
                  <c:v>808.9</c:v>
                </c:pt>
                <c:pt idx="39">
                  <c:v>805.5</c:v>
                </c:pt>
                <c:pt idx="40">
                  <c:v>808.5</c:v>
                </c:pt>
                <c:pt idx="41">
                  <c:v>824.6</c:v>
                </c:pt>
                <c:pt idx="42">
                  <c:v>838.4</c:v>
                </c:pt>
                <c:pt idx="43">
                  <c:v>810.2</c:v>
                </c:pt>
                <c:pt idx="44">
                  <c:v>751.7</c:v>
                </c:pt>
                <c:pt idx="45">
                  <c:v>728.4</c:v>
                </c:pt>
                <c:pt idx="46">
                  <c:v>714.9</c:v>
                </c:pt>
                <c:pt idx="47">
                  <c:v>739.5</c:v>
                </c:pt>
              </c:numCache>
            </c:numRef>
          </c:val>
          <c:extLst>
            <c:ext xmlns:c16="http://schemas.microsoft.com/office/drawing/2014/chart" uri="{C3380CC4-5D6E-409C-BE32-E72D297353CC}">
              <c16:uniqueId val="{00000003-B6FD-4EA6-B236-79CE5CFDE8F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289</c:v>
                </c:pt>
                <c:pt idx="1">
                  <c:v>288.3</c:v>
                </c:pt>
                <c:pt idx="2">
                  <c:v>288.2</c:v>
                </c:pt>
                <c:pt idx="3">
                  <c:v>287.8</c:v>
                </c:pt>
                <c:pt idx="4">
                  <c:v>286.5</c:v>
                </c:pt>
                <c:pt idx="5">
                  <c:v>284</c:v>
                </c:pt>
                <c:pt idx="6">
                  <c:v>282.7</c:v>
                </c:pt>
                <c:pt idx="7">
                  <c:v>281.89999999999998</c:v>
                </c:pt>
                <c:pt idx="8">
                  <c:v>280.2</c:v>
                </c:pt>
                <c:pt idx="9">
                  <c:v>277.60000000000002</c:v>
                </c:pt>
                <c:pt idx="10">
                  <c:v>274.39999999999998</c:v>
                </c:pt>
                <c:pt idx="11">
                  <c:v>273.60000000000002</c:v>
                </c:pt>
                <c:pt idx="12">
                  <c:v>264.5</c:v>
                </c:pt>
                <c:pt idx="13">
                  <c:v>261.60000000000002</c:v>
                </c:pt>
                <c:pt idx="14">
                  <c:v>260</c:v>
                </c:pt>
                <c:pt idx="15">
                  <c:v>259.60000000000002</c:v>
                </c:pt>
                <c:pt idx="16">
                  <c:v>258.60000000000002</c:v>
                </c:pt>
                <c:pt idx="17">
                  <c:v>258.39999999999998</c:v>
                </c:pt>
                <c:pt idx="18">
                  <c:v>257.60000000000002</c:v>
                </c:pt>
                <c:pt idx="19">
                  <c:v>259</c:v>
                </c:pt>
                <c:pt idx="20">
                  <c:v>261.3</c:v>
                </c:pt>
                <c:pt idx="21">
                  <c:v>259</c:v>
                </c:pt>
                <c:pt idx="22">
                  <c:v>260.10000000000002</c:v>
                </c:pt>
                <c:pt idx="23">
                  <c:v>260</c:v>
                </c:pt>
                <c:pt idx="24">
                  <c:v>265.3</c:v>
                </c:pt>
                <c:pt idx="25">
                  <c:v>266.3</c:v>
                </c:pt>
                <c:pt idx="26">
                  <c:v>267.10000000000002</c:v>
                </c:pt>
                <c:pt idx="27">
                  <c:v>264.10000000000002</c:v>
                </c:pt>
                <c:pt idx="28">
                  <c:v>260</c:v>
                </c:pt>
                <c:pt idx="29">
                  <c:v>255.4</c:v>
                </c:pt>
                <c:pt idx="30">
                  <c:v>256.10000000000002</c:v>
                </c:pt>
                <c:pt idx="31">
                  <c:v>258.89999999999998</c:v>
                </c:pt>
                <c:pt idx="32">
                  <c:v>259.2</c:v>
                </c:pt>
                <c:pt idx="33">
                  <c:v>259.89999999999998</c:v>
                </c:pt>
                <c:pt idx="34">
                  <c:v>257.8</c:v>
                </c:pt>
                <c:pt idx="35">
                  <c:v>259.39999999999998</c:v>
                </c:pt>
                <c:pt idx="36">
                  <c:v>269.7</c:v>
                </c:pt>
                <c:pt idx="37">
                  <c:v>269.8</c:v>
                </c:pt>
                <c:pt idx="38">
                  <c:v>268.3</c:v>
                </c:pt>
                <c:pt idx="39">
                  <c:v>268.7</c:v>
                </c:pt>
                <c:pt idx="40">
                  <c:v>267.8</c:v>
                </c:pt>
                <c:pt idx="41">
                  <c:v>268.60000000000002</c:v>
                </c:pt>
                <c:pt idx="42">
                  <c:v>267.7</c:v>
                </c:pt>
                <c:pt idx="43">
                  <c:v>267.60000000000002</c:v>
                </c:pt>
                <c:pt idx="44">
                  <c:v>265.7</c:v>
                </c:pt>
                <c:pt idx="45">
                  <c:v>263</c:v>
                </c:pt>
                <c:pt idx="46">
                  <c:v>262.3</c:v>
                </c:pt>
                <c:pt idx="47">
                  <c:v>259.3</c:v>
                </c:pt>
              </c:numCache>
            </c:numRef>
          </c:val>
          <c:extLst>
            <c:ext xmlns:c16="http://schemas.microsoft.com/office/drawing/2014/chart" uri="{C3380CC4-5D6E-409C-BE32-E72D297353CC}">
              <c16:uniqueId val="{00000000-FD0F-4EBF-88B2-A3118A8EA31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73.8</c:v>
                </c:pt>
                <c:pt idx="1">
                  <c:v>72.8</c:v>
                </c:pt>
                <c:pt idx="2">
                  <c:v>72.7</c:v>
                </c:pt>
                <c:pt idx="3">
                  <c:v>73</c:v>
                </c:pt>
                <c:pt idx="4">
                  <c:v>74.2</c:v>
                </c:pt>
                <c:pt idx="5">
                  <c:v>72.400000000000006</c:v>
                </c:pt>
                <c:pt idx="6">
                  <c:v>71.599999999999994</c:v>
                </c:pt>
                <c:pt idx="7">
                  <c:v>71.400000000000006</c:v>
                </c:pt>
                <c:pt idx="8">
                  <c:v>70.2</c:v>
                </c:pt>
                <c:pt idx="9">
                  <c:v>72</c:v>
                </c:pt>
                <c:pt idx="10">
                  <c:v>71.599999999999994</c:v>
                </c:pt>
                <c:pt idx="11">
                  <c:v>72.400000000000006</c:v>
                </c:pt>
                <c:pt idx="12">
                  <c:v>72.900000000000006</c:v>
                </c:pt>
                <c:pt idx="13">
                  <c:v>72.900000000000006</c:v>
                </c:pt>
                <c:pt idx="14">
                  <c:v>72.7</c:v>
                </c:pt>
                <c:pt idx="15">
                  <c:v>60.9</c:v>
                </c:pt>
                <c:pt idx="16">
                  <c:v>68.900000000000006</c:v>
                </c:pt>
                <c:pt idx="17">
                  <c:v>72.7</c:v>
                </c:pt>
                <c:pt idx="18">
                  <c:v>72.099999999999994</c:v>
                </c:pt>
                <c:pt idx="19">
                  <c:v>73.5</c:v>
                </c:pt>
                <c:pt idx="20">
                  <c:v>73.2</c:v>
                </c:pt>
                <c:pt idx="21">
                  <c:v>73</c:v>
                </c:pt>
                <c:pt idx="22">
                  <c:v>70.599999999999994</c:v>
                </c:pt>
                <c:pt idx="23">
                  <c:v>70.3</c:v>
                </c:pt>
                <c:pt idx="24">
                  <c:v>73</c:v>
                </c:pt>
                <c:pt idx="25">
                  <c:v>73.2</c:v>
                </c:pt>
                <c:pt idx="26">
                  <c:v>72.7</c:v>
                </c:pt>
                <c:pt idx="27">
                  <c:v>74.2</c:v>
                </c:pt>
                <c:pt idx="28">
                  <c:v>73.599999999999994</c:v>
                </c:pt>
                <c:pt idx="29">
                  <c:v>73.7</c:v>
                </c:pt>
                <c:pt idx="30">
                  <c:v>73.2</c:v>
                </c:pt>
                <c:pt idx="31">
                  <c:v>74.3</c:v>
                </c:pt>
                <c:pt idx="32">
                  <c:v>72</c:v>
                </c:pt>
                <c:pt idx="33">
                  <c:v>72.2</c:v>
                </c:pt>
                <c:pt idx="34">
                  <c:v>72.900000000000006</c:v>
                </c:pt>
                <c:pt idx="35">
                  <c:v>72</c:v>
                </c:pt>
                <c:pt idx="36">
                  <c:v>73.400000000000006</c:v>
                </c:pt>
                <c:pt idx="37">
                  <c:v>72.8</c:v>
                </c:pt>
                <c:pt idx="38">
                  <c:v>71.5</c:v>
                </c:pt>
                <c:pt idx="39">
                  <c:v>70.7</c:v>
                </c:pt>
                <c:pt idx="40">
                  <c:v>70.7</c:v>
                </c:pt>
                <c:pt idx="41">
                  <c:v>72.599999999999994</c:v>
                </c:pt>
                <c:pt idx="42">
                  <c:v>73.2</c:v>
                </c:pt>
                <c:pt idx="43">
                  <c:v>73.3</c:v>
                </c:pt>
                <c:pt idx="44">
                  <c:v>71.2</c:v>
                </c:pt>
                <c:pt idx="45">
                  <c:v>73.5</c:v>
                </c:pt>
                <c:pt idx="46">
                  <c:v>73.2</c:v>
                </c:pt>
                <c:pt idx="47">
                  <c:v>71</c:v>
                </c:pt>
              </c:numCache>
            </c:numRef>
          </c:val>
          <c:extLst>
            <c:ext xmlns:c16="http://schemas.microsoft.com/office/drawing/2014/chart" uri="{C3380CC4-5D6E-409C-BE32-E72D297353CC}">
              <c16:uniqueId val="{00000001-FD0F-4EBF-88B2-A3118A8EA31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6.8369999999999997</c:v>
                </c:pt>
                <c:pt idx="11">
                  <c:v>134.386</c:v>
                </c:pt>
                <c:pt idx="12">
                  <c:v>408.291</c:v>
                </c:pt>
                <c:pt idx="13">
                  <c:v>680.38199999999995</c:v>
                </c:pt>
                <c:pt idx="14">
                  <c:v>843.36900000000003</c:v>
                </c:pt>
                <c:pt idx="15">
                  <c:v>884.90899999999999</c:v>
                </c:pt>
                <c:pt idx="16">
                  <c:v>905.07799999999997</c:v>
                </c:pt>
                <c:pt idx="17">
                  <c:v>924.80899999999997</c:v>
                </c:pt>
                <c:pt idx="18">
                  <c:v>933.94899999999996</c:v>
                </c:pt>
                <c:pt idx="19">
                  <c:v>940.63099999999997</c:v>
                </c:pt>
                <c:pt idx="20">
                  <c:v>944.19200000000001</c:v>
                </c:pt>
                <c:pt idx="21">
                  <c:v>948.21799999999996</c:v>
                </c:pt>
                <c:pt idx="22">
                  <c:v>953.94</c:v>
                </c:pt>
                <c:pt idx="23">
                  <c:v>955.22799999999995</c:v>
                </c:pt>
                <c:pt idx="24">
                  <c:v>954.49599999999998</c:v>
                </c:pt>
                <c:pt idx="25">
                  <c:v>952.50800000000004</c:v>
                </c:pt>
                <c:pt idx="26">
                  <c:v>951.745</c:v>
                </c:pt>
                <c:pt idx="27">
                  <c:v>946.10900000000004</c:v>
                </c:pt>
                <c:pt idx="28">
                  <c:v>938.471</c:v>
                </c:pt>
                <c:pt idx="29">
                  <c:v>905.07500000000005</c:v>
                </c:pt>
                <c:pt idx="30">
                  <c:v>880.99400000000003</c:v>
                </c:pt>
                <c:pt idx="31">
                  <c:v>822.404</c:v>
                </c:pt>
                <c:pt idx="32">
                  <c:v>600.87400000000002</c:v>
                </c:pt>
                <c:pt idx="33">
                  <c:v>280.05</c:v>
                </c:pt>
                <c:pt idx="34">
                  <c:v>31.954999999999998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D0F-4EBF-88B2-A3118A8EA31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801.5</c:v>
                </c:pt>
                <c:pt idx="1">
                  <c:v>791.9</c:v>
                </c:pt>
                <c:pt idx="2">
                  <c:v>803.8</c:v>
                </c:pt>
                <c:pt idx="3">
                  <c:v>824.1</c:v>
                </c:pt>
                <c:pt idx="4">
                  <c:v>828</c:v>
                </c:pt>
                <c:pt idx="5">
                  <c:v>835.4</c:v>
                </c:pt>
                <c:pt idx="6">
                  <c:v>844.6</c:v>
                </c:pt>
                <c:pt idx="7">
                  <c:v>841.4</c:v>
                </c:pt>
                <c:pt idx="8">
                  <c:v>806.4</c:v>
                </c:pt>
                <c:pt idx="9">
                  <c:v>821.4</c:v>
                </c:pt>
                <c:pt idx="10">
                  <c:v>823.9</c:v>
                </c:pt>
                <c:pt idx="11">
                  <c:v>838.1</c:v>
                </c:pt>
                <c:pt idx="12">
                  <c:v>840.6</c:v>
                </c:pt>
                <c:pt idx="13">
                  <c:v>822</c:v>
                </c:pt>
                <c:pt idx="14">
                  <c:v>804.6</c:v>
                </c:pt>
                <c:pt idx="15">
                  <c:v>836.9</c:v>
                </c:pt>
                <c:pt idx="16">
                  <c:v>838</c:v>
                </c:pt>
                <c:pt idx="17">
                  <c:v>838.6</c:v>
                </c:pt>
                <c:pt idx="18">
                  <c:v>855.2</c:v>
                </c:pt>
                <c:pt idx="19">
                  <c:v>861.3</c:v>
                </c:pt>
                <c:pt idx="20">
                  <c:v>861.9</c:v>
                </c:pt>
                <c:pt idx="21">
                  <c:v>845.8</c:v>
                </c:pt>
                <c:pt idx="22">
                  <c:v>844.3</c:v>
                </c:pt>
                <c:pt idx="23">
                  <c:v>866.9</c:v>
                </c:pt>
                <c:pt idx="24">
                  <c:v>868.6</c:v>
                </c:pt>
                <c:pt idx="25">
                  <c:v>882.4</c:v>
                </c:pt>
                <c:pt idx="26">
                  <c:v>900.1</c:v>
                </c:pt>
                <c:pt idx="27">
                  <c:v>899.9</c:v>
                </c:pt>
                <c:pt idx="28">
                  <c:v>902.3</c:v>
                </c:pt>
                <c:pt idx="29">
                  <c:v>894.2</c:v>
                </c:pt>
                <c:pt idx="30">
                  <c:v>896.4</c:v>
                </c:pt>
                <c:pt idx="31">
                  <c:v>896.5</c:v>
                </c:pt>
                <c:pt idx="32">
                  <c:v>903.5</c:v>
                </c:pt>
                <c:pt idx="33">
                  <c:v>898.2</c:v>
                </c:pt>
                <c:pt idx="34">
                  <c:v>879.3</c:v>
                </c:pt>
                <c:pt idx="35">
                  <c:v>873.5</c:v>
                </c:pt>
                <c:pt idx="36">
                  <c:v>864.1</c:v>
                </c:pt>
                <c:pt idx="37">
                  <c:v>841.8</c:v>
                </c:pt>
                <c:pt idx="38">
                  <c:v>808.9</c:v>
                </c:pt>
                <c:pt idx="39">
                  <c:v>805.5</c:v>
                </c:pt>
                <c:pt idx="40">
                  <c:v>808.5</c:v>
                </c:pt>
                <c:pt idx="41">
                  <c:v>824.6</c:v>
                </c:pt>
                <c:pt idx="42">
                  <c:v>838.4</c:v>
                </c:pt>
                <c:pt idx="43">
                  <c:v>810.2</c:v>
                </c:pt>
                <c:pt idx="44">
                  <c:v>751.7</c:v>
                </c:pt>
                <c:pt idx="45">
                  <c:v>728.4</c:v>
                </c:pt>
                <c:pt idx="46">
                  <c:v>714.9</c:v>
                </c:pt>
                <c:pt idx="47">
                  <c:v>739.5</c:v>
                </c:pt>
              </c:numCache>
            </c:numRef>
          </c:val>
          <c:extLst>
            <c:ext xmlns:c16="http://schemas.microsoft.com/office/drawing/2014/chart" uri="{C3380CC4-5D6E-409C-BE32-E72D297353CC}">
              <c16:uniqueId val="{00000003-FD0F-4EBF-88B2-A3118A8EA31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36.24</c:v>
                </c:pt>
                <c:pt idx="1">
                  <c:v>39.799999999999997</c:v>
                </c:pt>
                <c:pt idx="2">
                  <c:v>40.08</c:v>
                </c:pt>
                <c:pt idx="3">
                  <c:v>34.08</c:v>
                </c:pt>
                <c:pt idx="4">
                  <c:v>33.14</c:v>
                </c:pt>
                <c:pt idx="5">
                  <c:v>37.58</c:v>
                </c:pt>
                <c:pt idx="6">
                  <c:v>32.49</c:v>
                </c:pt>
                <c:pt idx="7">
                  <c:v>32.67</c:v>
                </c:pt>
                <c:pt idx="8">
                  <c:v>35.020000000000003</c:v>
                </c:pt>
                <c:pt idx="9">
                  <c:v>30.56</c:v>
                </c:pt>
                <c:pt idx="10">
                  <c:v>30.02</c:v>
                </c:pt>
                <c:pt idx="11">
                  <c:v>28.49</c:v>
                </c:pt>
                <c:pt idx="12">
                  <c:v>30.77</c:v>
                </c:pt>
                <c:pt idx="13">
                  <c:v>24.47</c:v>
                </c:pt>
                <c:pt idx="14">
                  <c:v>22.97</c:v>
                </c:pt>
                <c:pt idx="15">
                  <c:v>29.31</c:v>
                </c:pt>
                <c:pt idx="16">
                  <c:v>22.3</c:v>
                </c:pt>
                <c:pt idx="17">
                  <c:v>21.28</c:v>
                </c:pt>
                <c:pt idx="18">
                  <c:v>25.32</c:v>
                </c:pt>
                <c:pt idx="19">
                  <c:v>27.3</c:v>
                </c:pt>
                <c:pt idx="20">
                  <c:v>24.12</c:v>
                </c:pt>
                <c:pt idx="21">
                  <c:v>28.91</c:v>
                </c:pt>
                <c:pt idx="22">
                  <c:v>28.28</c:v>
                </c:pt>
                <c:pt idx="23">
                  <c:v>26.27</c:v>
                </c:pt>
                <c:pt idx="24">
                  <c:v>23.01</c:v>
                </c:pt>
                <c:pt idx="25">
                  <c:v>27.51</c:v>
                </c:pt>
                <c:pt idx="26">
                  <c:v>24.76</c:v>
                </c:pt>
                <c:pt idx="27">
                  <c:v>18.86</c:v>
                </c:pt>
                <c:pt idx="28">
                  <c:v>28.34</c:v>
                </c:pt>
                <c:pt idx="29">
                  <c:v>26.95</c:v>
                </c:pt>
                <c:pt idx="30">
                  <c:v>25.48</c:v>
                </c:pt>
                <c:pt idx="31">
                  <c:v>26.56</c:v>
                </c:pt>
                <c:pt idx="32">
                  <c:v>25.64</c:v>
                </c:pt>
                <c:pt idx="33">
                  <c:v>50.89</c:v>
                </c:pt>
                <c:pt idx="34">
                  <c:v>53.44</c:v>
                </c:pt>
                <c:pt idx="35">
                  <c:v>55.05</c:v>
                </c:pt>
                <c:pt idx="36">
                  <c:v>56.59</c:v>
                </c:pt>
                <c:pt idx="37">
                  <c:v>66.89</c:v>
                </c:pt>
                <c:pt idx="38">
                  <c:v>70.819999999999993</c:v>
                </c:pt>
                <c:pt idx="39">
                  <c:v>65.099999999999994</c:v>
                </c:pt>
                <c:pt idx="40">
                  <c:v>67.41</c:v>
                </c:pt>
                <c:pt idx="41">
                  <c:v>66.510000000000005</c:v>
                </c:pt>
                <c:pt idx="42">
                  <c:v>60.92</c:v>
                </c:pt>
                <c:pt idx="43">
                  <c:v>61.22</c:v>
                </c:pt>
                <c:pt idx="44">
                  <c:v>57.49</c:v>
                </c:pt>
                <c:pt idx="45">
                  <c:v>54.53</c:v>
                </c:pt>
                <c:pt idx="46">
                  <c:v>36.880000000000003</c:v>
                </c:pt>
                <c:pt idx="47">
                  <c:v>35.479999999999997</c:v>
                </c:pt>
              </c:numCache>
            </c:numRef>
          </c:val>
          <c:extLst>
            <c:ext xmlns:c16="http://schemas.microsoft.com/office/drawing/2014/chart" uri="{C3380CC4-5D6E-409C-BE32-E72D297353CC}">
              <c16:uniqueId val="{00000000-958E-40E8-A4D7-3784BBE8BB0C}"/>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36.21</c:v>
                </c:pt>
                <c:pt idx="1">
                  <c:v>40</c:v>
                </c:pt>
                <c:pt idx="2">
                  <c:v>40.49</c:v>
                </c:pt>
                <c:pt idx="3">
                  <c:v>34.229999999999997</c:v>
                </c:pt>
                <c:pt idx="4">
                  <c:v>33.33</c:v>
                </c:pt>
                <c:pt idx="5">
                  <c:v>37.89</c:v>
                </c:pt>
                <c:pt idx="6">
                  <c:v>32.880000000000003</c:v>
                </c:pt>
                <c:pt idx="7">
                  <c:v>33.200000000000003</c:v>
                </c:pt>
                <c:pt idx="8">
                  <c:v>34.51</c:v>
                </c:pt>
                <c:pt idx="9">
                  <c:v>30.52</c:v>
                </c:pt>
                <c:pt idx="10">
                  <c:v>30.14</c:v>
                </c:pt>
                <c:pt idx="11">
                  <c:v>28.72</c:v>
                </c:pt>
                <c:pt idx="12">
                  <c:v>31.28</c:v>
                </c:pt>
                <c:pt idx="13">
                  <c:v>24.27</c:v>
                </c:pt>
                <c:pt idx="14">
                  <c:v>23.78</c:v>
                </c:pt>
                <c:pt idx="15">
                  <c:v>30.33</c:v>
                </c:pt>
                <c:pt idx="16">
                  <c:v>22.37</c:v>
                </c:pt>
                <c:pt idx="17">
                  <c:v>21.64</c:v>
                </c:pt>
                <c:pt idx="18">
                  <c:v>25.42</c:v>
                </c:pt>
                <c:pt idx="19">
                  <c:v>28.12</c:v>
                </c:pt>
                <c:pt idx="20">
                  <c:v>24.51</c:v>
                </c:pt>
                <c:pt idx="21">
                  <c:v>30.26</c:v>
                </c:pt>
                <c:pt idx="22">
                  <c:v>28.02</c:v>
                </c:pt>
                <c:pt idx="23">
                  <c:v>26.51</c:v>
                </c:pt>
                <c:pt idx="24">
                  <c:v>23.07</c:v>
                </c:pt>
                <c:pt idx="25">
                  <c:v>27.58</c:v>
                </c:pt>
                <c:pt idx="26">
                  <c:v>24.91</c:v>
                </c:pt>
                <c:pt idx="27">
                  <c:v>19.07</c:v>
                </c:pt>
                <c:pt idx="28">
                  <c:v>28.13</c:v>
                </c:pt>
                <c:pt idx="29">
                  <c:v>28.58</c:v>
                </c:pt>
                <c:pt idx="30">
                  <c:v>24.97</c:v>
                </c:pt>
                <c:pt idx="31">
                  <c:v>26.36</c:v>
                </c:pt>
                <c:pt idx="32">
                  <c:v>25.48</c:v>
                </c:pt>
                <c:pt idx="33">
                  <c:v>50.61</c:v>
                </c:pt>
                <c:pt idx="34">
                  <c:v>53.65</c:v>
                </c:pt>
                <c:pt idx="35">
                  <c:v>55.17</c:v>
                </c:pt>
                <c:pt idx="36">
                  <c:v>56.41</c:v>
                </c:pt>
                <c:pt idx="37">
                  <c:v>67.38</c:v>
                </c:pt>
                <c:pt idx="38">
                  <c:v>70.97</c:v>
                </c:pt>
                <c:pt idx="39">
                  <c:v>65.03</c:v>
                </c:pt>
                <c:pt idx="40">
                  <c:v>68.400000000000006</c:v>
                </c:pt>
                <c:pt idx="41">
                  <c:v>68.849999999999994</c:v>
                </c:pt>
                <c:pt idx="42">
                  <c:v>60.94</c:v>
                </c:pt>
                <c:pt idx="43">
                  <c:v>61.87</c:v>
                </c:pt>
                <c:pt idx="44">
                  <c:v>58.24</c:v>
                </c:pt>
                <c:pt idx="45">
                  <c:v>53.1</c:v>
                </c:pt>
                <c:pt idx="46">
                  <c:v>37.06</c:v>
                </c:pt>
                <c:pt idx="47">
                  <c:v>35.6</c:v>
                </c:pt>
              </c:numCache>
            </c:numRef>
          </c:val>
          <c:extLst>
            <c:ext xmlns:c16="http://schemas.microsoft.com/office/drawing/2014/chart" uri="{C3380CC4-5D6E-409C-BE32-E72D297353CC}">
              <c16:uniqueId val="{00000001-958E-40E8-A4D7-3784BBE8BB0C}"/>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38.580199999999998</c:v>
                </c:pt>
                <c:pt idx="1">
                  <c:v>39.384</c:v>
                </c:pt>
                <c:pt idx="2">
                  <c:v>38.178400000000003</c:v>
                </c:pt>
                <c:pt idx="3">
                  <c:v>30.810600000000001</c:v>
                </c:pt>
                <c:pt idx="4">
                  <c:v>31.480399999999999</c:v>
                </c:pt>
                <c:pt idx="5">
                  <c:v>35.097299999999997</c:v>
                </c:pt>
                <c:pt idx="6">
                  <c:v>32.954000000000001</c:v>
                </c:pt>
                <c:pt idx="7">
                  <c:v>34.159599999999998</c:v>
                </c:pt>
                <c:pt idx="8">
                  <c:v>40.3217</c:v>
                </c:pt>
                <c:pt idx="9">
                  <c:v>30.006799999999998</c:v>
                </c:pt>
                <c:pt idx="10">
                  <c:v>30.006799999999998</c:v>
                </c:pt>
                <c:pt idx="11">
                  <c:v>33.7577</c:v>
                </c:pt>
                <c:pt idx="12">
                  <c:v>36.168999999999997</c:v>
                </c:pt>
                <c:pt idx="13">
                  <c:v>28.533300000000001</c:v>
                </c:pt>
                <c:pt idx="14">
                  <c:v>27.997499999999999</c:v>
                </c:pt>
                <c:pt idx="15">
                  <c:v>27.595600000000001</c:v>
                </c:pt>
                <c:pt idx="16">
                  <c:v>14.6015</c:v>
                </c:pt>
                <c:pt idx="17">
                  <c:v>15.6732</c:v>
                </c:pt>
                <c:pt idx="18">
                  <c:v>19.959900000000001</c:v>
                </c:pt>
                <c:pt idx="19">
                  <c:v>27.729500000000002</c:v>
                </c:pt>
                <c:pt idx="20">
                  <c:v>21.165500000000002</c:v>
                </c:pt>
                <c:pt idx="21">
                  <c:v>25.854099999999999</c:v>
                </c:pt>
                <c:pt idx="22">
                  <c:v>22.237200000000001</c:v>
                </c:pt>
                <c:pt idx="23">
                  <c:v>15.4053</c:v>
                </c:pt>
                <c:pt idx="24">
                  <c:v>12.5922</c:v>
                </c:pt>
                <c:pt idx="25">
                  <c:v>17.146799999999999</c:v>
                </c:pt>
                <c:pt idx="26">
                  <c:v>22.773099999999999</c:v>
                </c:pt>
                <c:pt idx="27">
                  <c:v>17.950500000000002</c:v>
                </c:pt>
                <c:pt idx="28">
                  <c:v>24.1126</c:v>
                </c:pt>
                <c:pt idx="29">
                  <c:v>25.452200000000001</c:v>
                </c:pt>
                <c:pt idx="30">
                  <c:v>21.031600000000001</c:v>
                </c:pt>
                <c:pt idx="31">
                  <c:v>22.103300000000001</c:v>
                </c:pt>
                <c:pt idx="32">
                  <c:v>28.801200000000001</c:v>
                </c:pt>
                <c:pt idx="33">
                  <c:v>37.776499999999999</c:v>
                </c:pt>
                <c:pt idx="34">
                  <c:v>40.1877</c:v>
                </c:pt>
                <c:pt idx="35">
                  <c:v>43.670699999999997</c:v>
                </c:pt>
                <c:pt idx="36">
                  <c:v>54.5214</c:v>
                </c:pt>
                <c:pt idx="37">
                  <c:v>60.415599999999998</c:v>
                </c:pt>
                <c:pt idx="38">
                  <c:v>62.826900000000002</c:v>
                </c:pt>
                <c:pt idx="39">
                  <c:v>58.406199999999998</c:v>
                </c:pt>
                <c:pt idx="40">
                  <c:v>60.683500000000002</c:v>
                </c:pt>
                <c:pt idx="41">
                  <c:v>59.21</c:v>
                </c:pt>
                <c:pt idx="42">
                  <c:v>48.761099999999999</c:v>
                </c:pt>
                <c:pt idx="43">
                  <c:v>49.162999999999997</c:v>
                </c:pt>
                <c:pt idx="44">
                  <c:v>47.153599999999997</c:v>
                </c:pt>
                <c:pt idx="45">
                  <c:v>40.991500000000002</c:v>
                </c:pt>
                <c:pt idx="46">
                  <c:v>39.919800000000002</c:v>
                </c:pt>
                <c:pt idx="47">
                  <c:v>30.140799999999999</c:v>
                </c:pt>
              </c:numCache>
            </c:numRef>
          </c:val>
          <c:extLst>
            <c:ext xmlns:c16="http://schemas.microsoft.com/office/drawing/2014/chart" uri="{C3380CC4-5D6E-409C-BE32-E72D297353CC}">
              <c16:uniqueId val="{00000002-958E-40E8-A4D7-3784BBE8BB0C}"/>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38.938400000000001</c:v>
                </c:pt>
                <c:pt idx="1">
                  <c:v>39.419400000000003</c:v>
                </c:pt>
                <c:pt idx="2">
                  <c:v>39.849299999999999</c:v>
                </c:pt>
                <c:pt idx="3">
                  <c:v>31.489100000000001</c:v>
                </c:pt>
                <c:pt idx="4">
                  <c:v>32.054400000000001</c:v>
                </c:pt>
                <c:pt idx="5">
                  <c:v>35.7119</c:v>
                </c:pt>
                <c:pt idx="6">
                  <c:v>33.603700000000003</c:v>
                </c:pt>
                <c:pt idx="7">
                  <c:v>35.069400000000002</c:v>
                </c:pt>
                <c:pt idx="8">
                  <c:v>40.904600000000002</c:v>
                </c:pt>
                <c:pt idx="9">
                  <c:v>33.554200000000002</c:v>
                </c:pt>
                <c:pt idx="10">
                  <c:v>30.861799999999999</c:v>
                </c:pt>
                <c:pt idx="11">
                  <c:v>34.406199999999998</c:v>
                </c:pt>
                <c:pt idx="12">
                  <c:v>37.098599999999998</c:v>
                </c:pt>
                <c:pt idx="13">
                  <c:v>28.676300000000001</c:v>
                </c:pt>
                <c:pt idx="14">
                  <c:v>28.396799999999999</c:v>
                </c:pt>
                <c:pt idx="15">
                  <c:v>27.934999999999999</c:v>
                </c:pt>
                <c:pt idx="16">
                  <c:v>14.295199999999999</c:v>
                </c:pt>
                <c:pt idx="17">
                  <c:v>15.8682</c:v>
                </c:pt>
                <c:pt idx="18">
                  <c:v>21.778500000000001</c:v>
                </c:pt>
                <c:pt idx="19">
                  <c:v>28.3779</c:v>
                </c:pt>
                <c:pt idx="20">
                  <c:v>20.891400000000001</c:v>
                </c:pt>
                <c:pt idx="21">
                  <c:v>27.651499999999999</c:v>
                </c:pt>
                <c:pt idx="22">
                  <c:v>22.7088</c:v>
                </c:pt>
                <c:pt idx="23">
                  <c:v>16.2441</c:v>
                </c:pt>
                <c:pt idx="24">
                  <c:v>12.9367</c:v>
                </c:pt>
                <c:pt idx="25">
                  <c:v>17.812200000000001</c:v>
                </c:pt>
                <c:pt idx="26">
                  <c:v>22.683800000000002</c:v>
                </c:pt>
                <c:pt idx="27">
                  <c:v>17.419899999999998</c:v>
                </c:pt>
                <c:pt idx="28">
                  <c:v>24.172499999999999</c:v>
                </c:pt>
                <c:pt idx="29">
                  <c:v>25.683599999999998</c:v>
                </c:pt>
                <c:pt idx="30">
                  <c:v>20.923200000000001</c:v>
                </c:pt>
                <c:pt idx="31">
                  <c:v>21.675899999999999</c:v>
                </c:pt>
                <c:pt idx="32">
                  <c:v>28.673500000000001</c:v>
                </c:pt>
                <c:pt idx="33">
                  <c:v>37.935400000000001</c:v>
                </c:pt>
                <c:pt idx="34">
                  <c:v>40.940199999999997</c:v>
                </c:pt>
                <c:pt idx="35">
                  <c:v>44.964500000000001</c:v>
                </c:pt>
                <c:pt idx="36">
                  <c:v>54.741700000000002</c:v>
                </c:pt>
                <c:pt idx="37">
                  <c:v>58.548999999999999</c:v>
                </c:pt>
                <c:pt idx="38">
                  <c:v>61.498399999999997</c:v>
                </c:pt>
                <c:pt idx="39">
                  <c:v>58.604300000000002</c:v>
                </c:pt>
                <c:pt idx="40">
                  <c:v>60.264600000000002</c:v>
                </c:pt>
                <c:pt idx="41">
                  <c:v>57.9587</c:v>
                </c:pt>
                <c:pt idx="42">
                  <c:v>49.725200000000001</c:v>
                </c:pt>
                <c:pt idx="43">
                  <c:v>49.128399999999999</c:v>
                </c:pt>
                <c:pt idx="44">
                  <c:v>47.619500000000002</c:v>
                </c:pt>
                <c:pt idx="45">
                  <c:v>40.544899999999998</c:v>
                </c:pt>
                <c:pt idx="46">
                  <c:v>40.305100000000003</c:v>
                </c:pt>
                <c:pt idx="47">
                  <c:v>30.568899999999999</c:v>
                </c:pt>
              </c:numCache>
            </c:numRef>
          </c:val>
          <c:extLst>
            <c:ext xmlns:c16="http://schemas.microsoft.com/office/drawing/2014/chart" uri="{C3380CC4-5D6E-409C-BE32-E72D297353CC}">
              <c16:uniqueId val="{00000003-958E-40E8-A4D7-3784BBE8BB0C}"/>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392.16969999999998</c:v>
                </c:pt>
                <c:pt idx="1">
                  <c:v>414.66379999999998</c:v>
                </c:pt>
                <c:pt idx="2">
                  <c:v>382.86799999999999</c:v>
                </c:pt>
                <c:pt idx="3">
                  <c:v>362.26089999999999</c:v>
                </c:pt>
                <c:pt idx="4">
                  <c:v>348.42910000000001</c:v>
                </c:pt>
                <c:pt idx="5">
                  <c:v>365.94659999999999</c:v>
                </c:pt>
                <c:pt idx="6">
                  <c:v>372.4778</c:v>
                </c:pt>
                <c:pt idx="7">
                  <c:v>369.18540000000002</c:v>
                </c:pt>
                <c:pt idx="8">
                  <c:v>381.55689999999998</c:v>
                </c:pt>
                <c:pt idx="9">
                  <c:v>322.79680000000002</c:v>
                </c:pt>
                <c:pt idx="10">
                  <c:v>330.5591</c:v>
                </c:pt>
                <c:pt idx="11">
                  <c:v>356.60390000000001</c:v>
                </c:pt>
                <c:pt idx="12">
                  <c:v>368.89940000000001</c:v>
                </c:pt>
                <c:pt idx="13">
                  <c:v>329.81729999999999</c:v>
                </c:pt>
                <c:pt idx="14">
                  <c:v>335.37430000000001</c:v>
                </c:pt>
                <c:pt idx="15">
                  <c:v>396.27140000000003</c:v>
                </c:pt>
                <c:pt idx="16">
                  <c:v>428.75389999999999</c:v>
                </c:pt>
                <c:pt idx="17">
                  <c:v>423.96179999999998</c:v>
                </c:pt>
                <c:pt idx="18">
                  <c:v>447.60169999999999</c:v>
                </c:pt>
                <c:pt idx="19">
                  <c:v>454.87630000000001</c:v>
                </c:pt>
                <c:pt idx="20">
                  <c:v>447.46019999999999</c:v>
                </c:pt>
                <c:pt idx="21">
                  <c:v>459.53289999999998</c:v>
                </c:pt>
                <c:pt idx="22">
                  <c:v>468.44209999999998</c:v>
                </c:pt>
                <c:pt idx="23">
                  <c:v>479.1377</c:v>
                </c:pt>
                <c:pt idx="24">
                  <c:v>451.2407</c:v>
                </c:pt>
                <c:pt idx="25">
                  <c:v>466.7706</c:v>
                </c:pt>
                <c:pt idx="26">
                  <c:v>449.72359999999998</c:v>
                </c:pt>
                <c:pt idx="27">
                  <c:v>423.47750000000002</c:v>
                </c:pt>
                <c:pt idx="28">
                  <c:v>397.72719999999998</c:v>
                </c:pt>
                <c:pt idx="29">
                  <c:v>405.7328</c:v>
                </c:pt>
                <c:pt idx="30">
                  <c:v>401.80739999999997</c:v>
                </c:pt>
                <c:pt idx="31">
                  <c:v>412.32209999999998</c:v>
                </c:pt>
                <c:pt idx="32">
                  <c:v>374.08949999999999</c:v>
                </c:pt>
                <c:pt idx="33">
                  <c:v>357.93729999999999</c:v>
                </c:pt>
                <c:pt idx="34">
                  <c:v>366.01510000000002</c:v>
                </c:pt>
                <c:pt idx="35">
                  <c:v>398.95139999999998</c:v>
                </c:pt>
                <c:pt idx="36">
                  <c:v>471.3381</c:v>
                </c:pt>
                <c:pt idx="37">
                  <c:v>520.19119999999998</c:v>
                </c:pt>
                <c:pt idx="38">
                  <c:v>525.77350000000001</c:v>
                </c:pt>
                <c:pt idx="39">
                  <c:v>490.71249999999998</c:v>
                </c:pt>
                <c:pt idx="40">
                  <c:v>500.29410000000001</c:v>
                </c:pt>
                <c:pt idx="41">
                  <c:v>465.94209999999998</c:v>
                </c:pt>
                <c:pt idx="42">
                  <c:v>430.27929999999998</c:v>
                </c:pt>
                <c:pt idx="43">
                  <c:v>427.4212</c:v>
                </c:pt>
                <c:pt idx="44">
                  <c:v>399.03829999999999</c:v>
                </c:pt>
                <c:pt idx="45">
                  <c:v>379.65980000000002</c:v>
                </c:pt>
                <c:pt idx="46">
                  <c:v>338.8519</c:v>
                </c:pt>
                <c:pt idx="47">
                  <c:v>363.17090000000002</c:v>
                </c:pt>
              </c:numCache>
            </c:numRef>
          </c:val>
          <c:extLst>
            <c:ext xmlns:c16="http://schemas.microsoft.com/office/drawing/2014/chart" uri="{C3380CC4-5D6E-409C-BE32-E72D297353CC}">
              <c16:uniqueId val="{00000004-958E-40E8-A4D7-3784BBE8BB0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170.83070000000001</c:v>
                </c:pt>
                <c:pt idx="1">
                  <c:v>181.55520000000001</c:v>
                </c:pt>
                <c:pt idx="2">
                  <c:v>182.0232</c:v>
                </c:pt>
                <c:pt idx="3">
                  <c:v>180.06729999999999</c:v>
                </c:pt>
                <c:pt idx="4">
                  <c:v>178.14580000000001</c:v>
                </c:pt>
                <c:pt idx="5">
                  <c:v>178.3083</c:v>
                </c:pt>
                <c:pt idx="6">
                  <c:v>180.45310000000001</c:v>
                </c:pt>
                <c:pt idx="7">
                  <c:v>181.60499999999999</c:v>
                </c:pt>
                <c:pt idx="8">
                  <c:v>181.6053</c:v>
                </c:pt>
                <c:pt idx="9">
                  <c:v>181.26490000000001</c:v>
                </c:pt>
                <c:pt idx="10">
                  <c:v>182.33160000000001</c:v>
                </c:pt>
                <c:pt idx="11">
                  <c:v>165.24879999999999</c:v>
                </c:pt>
                <c:pt idx="12">
                  <c:v>135.77590000000001</c:v>
                </c:pt>
                <c:pt idx="13">
                  <c:v>109.3657</c:v>
                </c:pt>
                <c:pt idx="14">
                  <c:v>94.738900000000001</c:v>
                </c:pt>
                <c:pt idx="15">
                  <c:v>91.870400000000004</c:v>
                </c:pt>
                <c:pt idx="16">
                  <c:v>93.125</c:v>
                </c:pt>
                <c:pt idx="17">
                  <c:v>94.036000000000001</c:v>
                </c:pt>
                <c:pt idx="18">
                  <c:v>86.268500000000003</c:v>
                </c:pt>
                <c:pt idx="19">
                  <c:v>88.402100000000004</c:v>
                </c:pt>
                <c:pt idx="20">
                  <c:v>92.332599999999999</c:v>
                </c:pt>
                <c:pt idx="21">
                  <c:v>91.9405</c:v>
                </c:pt>
                <c:pt idx="22">
                  <c:v>90.906199999999998</c:v>
                </c:pt>
                <c:pt idx="23">
                  <c:v>95.807699999999997</c:v>
                </c:pt>
                <c:pt idx="24">
                  <c:v>94.591200000000001</c:v>
                </c:pt>
                <c:pt idx="25">
                  <c:v>88.561099999999996</c:v>
                </c:pt>
                <c:pt idx="26">
                  <c:v>86.609499999999997</c:v>
                </c:pt>
                <c:pt idx="27">
                  <c:v>87.109899999999996</c:v>
                </c:pt>
                <c:pt idx="28">
                  <c:v>89.003200000000007</c:v>
                </c:pt>
                <c:pt idx="29">
                  <c:v>90.118200000000002</c:v>
                </c:pt>
                <c:pt idx="30">
                  <c:v>89.841899999999995</c:v>
                </c:pt>
                <c:pt idx="31">
                  <c:v>96.067899999999995</c:v>
                </c:pt>
                <c:pt idx="32">
                  <c:v>120.7711</c:v>
                </c:pt>
                <c:pt idx="33">
                  <c:v>156.27209999999999</c:v>
                </c:pt>
                <c:pt idx="34">
                  <c:v>181.31630000000001</c:v>
                </c:pt>
                <c:pt idx="35">
                  <c:v>199.91239999999999</c:v>
                </c:pt>
                <c:pt idx="36">
                  <c:v>198.35499999999999</c:v>
                </c:pt>
                <c:pt idx="37">
                  <c:v>198.5016</c:v>
                </c:pt>
                <c:pt idx="38">
                  <c:v>194.67070000000001</c:v>
                </c:pt>
                <c:pt idx="39">
                  <c:v>189.7235</c:v>
                </c:pt>
                <c:pt idx="40">
                  <c:v>185.69040000000001</c:v>
                </c:pt>
                <c:pt idx="41">
                  <c:v>164.76929999999999</c:v>
                </c:pt>
                <c:pt idx="42">
                  <c:v>165.73060000000001</c:v>
                </c:pt>
                <c:pt idx="43">
                  <c:v>164.1583</c:v>
                </c:pt>
                <c:pt idx="44">
                  <c:v>158.28129999999999</c:v>
                </c:pt>
                <c:pt idx="45">
                  <c:v>149.05619999999999</c:v>
                </c:pt>
                <c:pt idx="46">
                  <c:v>141.4684</c:v>
                </c:pt>
                <c:pt idx="47">
                  <c:v>141.0977</c:v>
                </c:pt>
              </c:numCache>
            </c:numRef>
          </c:val>
          <c:extLst>
            <c:ext xmlns:c16="http://schemas.microsoft.com/office/drawing/2014/chart" uri="{C3380CC4-5D6E-409C-BE32-E72D297353CC}">
              <c16:uniqueId val="{00000000-83B5-44CE-8FE7-87C466E34C11}"/>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171.00110000000001</c:v>
                </c:pt>
                <c:pt idx="1">
                  <c:v>181.4272</c:v>
                </c:pt>
                <c:pt idx="2">
                  <c:v>181.49529999999999</c:v>
                </c:pt>
                <c:pt idx="3">
                  <c:v>178.4332</c:v>
                </c:pt>
                <c:pt idx="4">
                  <c:v>177.56870000000001</c:v>
                </c:pt>
                <c:pt idx="5">
                  <c:v>177.79239999999999</c:v>
                </c:pt>
                <c:pt idx="6">
                  <c:v>181.75630000000001</c:v>
                </c:pt>
                <c:pt idx="7">
                  <c:v>180.92019999999999</c:v>
                </c:pt>
                <c:pt idx="8">
                  <c:v>181.87110000000001</c:v>
                </c:pt>
                <c:pt idx="9">
                  <c:v>182.3937</c:v>
                </c:pt>
                <c:pt idx="10">
                  <c:v>181.98820000000001</c:v>
                </c:pt>
                <c:pt idx="11">
                  <c:v>165.60400000000001</c:v>
                </c:pt>
                <c:pt idx="12">
                  <c:v>135.46709999999999</c:v>
                </c:pt>
                <c:pt idx="13">
                  <c:v>110.2687</c:v>
                </c:pt>
                <c:pt idx="14">
                  <c:v>94.801900000000003</c:v>
                </c:pt>
                <c:pt idx="15">
                  <c:v>93.672399999999996</c:v>
                </c:pt>
                <c:pt idx="16">
                  <c:v>93.996700000000004</c:v>
                </c:pt>
                <c:pt idx="17">
                  <c:v>93.269000000000005</c:v>
                </c:pt>
                <c:pt idx="18">
                  <c:v>87.466300000000004</c:v>
                </c:pt>
                <c:pt idx="19">
                  <c:v>89.927099999999996</c:v>
                </c:pt>
                <c:pt idx="20">
                  <c:v>92.416799999999995</c:v>
                </c:pt>
                <c:pt idx="21">
                  <c:v>91.616799999999998</c:v>
                </c:pt>
                <c:pt idx="22">
                  <c:v>91.6477</c:v>
                </c:pt>
                <c:pt idx="23">
                  <c:v>97.153400000000005</c:v>
                </c:pt>
                <c:pt idx="24">
                  <c:v>95.456900000000005</c:v>
                </c:pt>
                <c:pt idx="25">
                  <c:v>88.923000000000002</c:v>
                </c:pt>
                <c:pt idx="26">
                  <c:v>88.743700000000004</c:v>
                </c:pt>
                <c:pt idx="27">
                  <c:v>87.865200000000002</c:v>
                </c:pt>
                <c:pt idx="28">
                  <c:v>88.939800000000005</c:v>
                </c:pt>
                <c:pt idx="29">
                  <c:v>91.616100000000003</c:v>
                </c:pt>
                <c:pt idx="30">
                  <c:v>90</c:v>
                </c:pt>
                <c:pt idx="31">
                  <c:v>98.325800000000001</c:v>
                </c:pt>
                <c:pt idx="32">
                  <c:v>120.5911</c:v>
                </c:pt>
                <c:pt idx="33">
                  <c:v>156.7149</c:v>
                </c:pt>
                <c:pt idx="34">
                  <c:v>180.21619999999999</c:v>
                </c:pt>
                <c:pt idx="35">
                  <c:v>198.65899999999999</c:v>
                </c:pt>
                <c:pt idx="36">
                  <c:v>197.75319999999999</c:v>
                </c:pt>
                <c:pt idx="37">
                  <c:v>198.19139999999999</c:v>
                </c:pt>
                <c:pt idx="38">
                  <c:v>195.8655</c:v>
                </c:pt>
                <c:pt idx="39">
                  <c:v>189.6591</c:v>
                </c:pt>
                <c:pt idx="40">
                  <c:v>186.99199999999999</c:v>
                </c:pt>
                <c:pt idx="41">
                  <c:v>166.79470000000001</c:v>
                </c:pt>
                <c:pt idx="42">
                  <c:v>166.684</c:v>
                </c:pt>
                <c:pt idx="43">
                  <c:v>165.32509999999999</c:v>
                </c:pt>
                <c:pt idx="44">
                  <c:v>157.58600000000001</c:v>
                </c:pt>
                <c:pt idx="45">
                  <c:v>149.65049999999999</c:v>
                </c:pt>
                <c:pt idx="46">
                  <c:v>141.8201</c:v>
                </c:pt>
                <c:pt idx="47">
                  <c:v>138.91370000000001</c:v>
                </c:pt>
              </c:numCache>
            </c:numRef>
          </c:val>
          <c:extLst>
            <c:ext xmlns:c16="http://schemas.microsoft.com/office/drawing/2014/chart" uri="{C3380CC4-5D6E-409C-BE32-E72D297353CC}">
              <c16:uniqueId val="{00000001-83B5-44CE-8FE7-87C466E34C11}"/>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557.3098</c:v>
                </c:pt>
                <c:pt idx="1">
                  <c:v>576.86990000000003</c:v>
                </c:pt>
                <c:pt idx="2">
                  <c:v>569.20450000000005</c:v>
                </c:pt>
                <c:pt idx="3">
                  <c:v>559.29499999999996</c:v>
                </c:pt>
                <c:pt idx="4">
                  <c:v>569.70150000000001</c:v>
                </c:pt>
                <c:pt idx="5">
                  <c:v>579.46910000000003</c:v>
                </c:pt>
                <c:pt idx="6">
                  <c:v>564.86760000000004</c:v>
                </c:pt>
                <c:pt idx="7">
                  <c:v>561.45259999999996</c:v>
                </c:pt>
                <c:pt idx="8">
                  <c:v>566.4769</c:v>
                </c:pt>
                <c:pt idx="9">
                  <c:v>572.76940000000002</c:v>
                </c:pt>
                <c:pt idx="10">
                  <c:v>570.1454</c:v>
                </c:pt>
                <c:pt idx="11">
                  <c:v>503.18700000000001</c:v>
                </c:pt>
                <c:pt idx="12">
                  <c:v>380.1497</c:v>
                </c:pt>
                <c:pt idx="13">
                  <c:v>262.28289999999998</c:v>
                </c:pt>
                <c:pt idx="14">
                  <c:v>194.1053</c:v>
                </c:pt>
                <c:pt idx="15">
                  <c:v>179.1327</c:v>
                </c:pt>
                <c:pt idx="16">
                  <c:v>183.8253</c:v>
                </c:pt>
                <c:pt idx="17">
                  <c:v>188.97810000000001</c:v>
                </c:pt>
                <c:pt idx="18">
                  <c:v>157.89019999999999</c:v>
                </c:pt>
                <c:pt idx="19">
                  <c:v>170.74299999999999</c:v>
                </c:pt>
                <c:pt idx="20">
                  <c:v>180.79050000000001</c:v>
                </c:pt>
                <c:pt idx="21">
                  <c:v>178.09119999999999</c:v>
                </c:pt>
                <c:pt idx="22">
                  <c:v>168.48169999999999</c:v>
                </c:pt>
                <c:pt idx="23">
                  <c:v>178.7139</c:v>
                </c:pt>
                <c:pt idx="24">
                  <c:v>174.58160000000001</c:v>
                </c:pt>
                <c:pt idx="25">
                  <c:v>154.65479999999999</c:v>
                </c:pt>
                <c:pt idx="26">
                  <c:v>152.86590000000001</c:v>
                </c:pt>
                <c:pt idx="27">
                  <c:v>159.8964</c:v>
                </c:pt>
                <c:pt idx="28">
                  <c:v>167.244</c:v>
                </c:pt>
                <c:pt idx="29">
                  <c:v>161.1788</c:v>
                </c:pt>
                <c:pt idx="30">
                  <c:v>167.04929999999999</c:v>
                </c:pt>
                <c:pt idx="31">
                  <c:v>201.00729999999999</c:v>
                </c:pt>
                <c:pt idx="32">
                  <c:v>289.91370000000001</c:v>
                </c:pt>
                <c:pt idx="33">
                  <c:v>441.24020000000002</c:v>
                </c:pt>
                <c:pt idx="34">
                  <c:v>571.07209999999998</c:v>
                </c:pt>
                <c:pt idx="35">
                  <c:v>620.62810000000002</c:v>
                </c:pt>
                <c:pt idx="36">
                  <c:v>615.6354</c:v>
                </c:pt>
                <c:pt idx="37">
                  <c:v>613.99649999999997</c:v>
                </c:pt>
                <c:pt idx="38">
                  <c:v>599.80740000000003</c:v>
                </c:pt>
                <c:pt idx="39">
                  <c:v>594.28740000000005</c:v>
                </c:pt>
                <c:pt idx="40">
                  <c:v>593.67719999999997</c:v>
                </c:pt>
                <c:pt idx="41">
                  <c:v>547.31320000000005</c:v>
                </c:pt>
                <c:pt idx="42">
                  <c:v>549.15830000000005</c:v>
                </c:pt>
                <c:pt idx="43">
                  <c:v>549.56410000000005</c:v>
                </c:pt>
                <c:pt idx="44">
                  <c:v>526.25570000000005</c:v>
                </c:pt>
                <c:pt idx="45">
                  <c:v>504.57040000000001</c:v>
                </c:pt>
                <c:pt idx="46">
                  <c:v>485.64269999999999</c:v>
                </c:pt>
                <c:pt idx="47">
                  <c:v>475.38159999999999</c:v>
                </c:pt>
              </c:numCache>
            </c:numRef>
          </c:val>
          <c:extLst>
            <c:ext xmlns:c16="http://schemas.microsoft.com/office/drawing/2014/chart" uri="{C3380CC4-5D6E-409C-BE32-E72D297353CC}">
              <c16:uniqueId val="{00000002-83B5-44CE-8FE7-87C466E34C11}"/>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441.91399999999999</c:v>
                </c:pt>
                <c:pt idx="1">
                  <c:v>457.28620000000001</c:v>
                </c:pt>
                <c:pt idx="2">
                  <c:v>453.71550000000002</c:v>
                </c:pt>
                <c:pt idx="3">
                  <c:v>445.31560000000002</c:v>
                </c:pt>
                <c:pt idx="4">
                  <c:v>447.94349999999997</c:v>
                </c:pt>
                <c:pt idx="5">
                  <c:v>454.35750000000002</c:v>
                </c:pt>
                <c:pt idx="6">
                  <c:v>451.5677</c:v>
                </c:pt>
                <c:pt idx="7">
                  <c:v>443.26069999999999</c:v>
                </c:pt>
                <c:pt idx="8">
                  <c:v>453.53820000000002</c:v>
                </c:pt>
                <c:pt idx="9">
                  <c:v>460.21420000000001</c:v>
                </c:pt>
                <c:pt idx="10">
                  <c:v>447.44510000000002</c:v>
                </c:pt>
                <c:pt idx="11">
                  <c:v>392.64769999999999</c:v>
                </c:pt>
                <c:pt idx="12">
                  <c:v>288.44490000000002</c:v>
                </c:pt>
                <c:pt idx="13">
                  <c:v>189.50049999999999</c:v>
                </c:pt>
                <c:pt idx="14">
                  <c:v>132.7423</c:v>
                </c:pt>
                <c:pt idx="15">
                  <c:v>117.9823</c:v>
                </c:pt>
                <c:pt idx="16">
                  <c:v>121.5712</c:v>
                </c:pt>
                <c:pt idx="17">
                  <c:v>116.8167</c:v>
                </c:pt>
                <c:pt idx="18">
                  <c:v>101.4452</c:v>
                </c:pt>
                <c:pt idx="19">
                  <c:v>107.4898</c:v>
                </c:pt>
                <c:pt idx="20">
                  <c:v>116.18089999999999</c:v>
                </c:pt>
                <c:pt idx="21">
                  <c:v>113.5848</c:v>
                </c:pt>
                <c:pt idx="22">
                  <c:v>110.12139999999999</c:v>
                </c:pt>
                <c:pt idx="23">
                  <c:v>114.93819999999999</c:v>
                </c:pt>
                <c:pt idx="24">
                  <c:v>109.13590000000001</c:v>
                </c:pt>
                <c:pt idx="25">
                  <c:v>98.421099999999996</c:v>
                </c:pt>
                <c:pt idx="26">
                  <c:v>91.845100000000002</c:v>
                </c:pt>
                <c:pt idx="27">
                  <c:v>97.207300000000004</c:v>
                </c:pt>
                <c:pt idx="28">
                  <c:v>104.5748</c:v>
                </c:pt>
                <c:pt idx="29">
                  <c:v>107.77549999999999</c:v>
                </c:pt>
                <c:pt idx="30">
                  <c:v>107.95780000000001</c:v>
                </c:pt>
                <c:pt idx="31">
                  <c:v>130.4204</c:v>
                </c:pt>
                <c:pt idx="32">
                  <c:v>208.06059999999999</c:v>
                </c:pt>
                <c:pt idx="33">
                  <c:v>345.28550000000001</c:v>
                </c:pt>
                <c:pt idx="34">
                  <c:v>461.15690000000001</c:v>
                </c:pt>
                <c:pt idx="35">
                  <c:v>486.57830000000001</c:v>
                </c:pt>
                <c:pt idx="36">
                  <c:v>477.62889999999999</c:v>
                </c:pt>
                <c:pt idx="37">
                  <c:v>476.68419999999998</c:v>
                </c:pt>
                <c:pt idx="38">
                  <c:v>471.23129999999998</c:v>
                </c:pt>
                <c:pt idx="39">
                  <c:v>476.39080000000001</c:v>
                </c:pt>
                <c:pt idx="40">
                  <c:v>470.40170000000001</c:v>
                </c:pt>
                <c:pt idx="41">
                  <c:v>433.65159999999997</c:v>
                </c:pt>
                <c:pt idx="42">
                  <c:v>440.38929999999999</c:v>
                </c:pt>
                <c:pt idx="43">
                  <c:v>434.52519999999998</c:v>
                </c:pt>
                <c:pt idx="44">
                  <c:v>418.41660000000002</c:v>
                </c:pt>
                <c:pt idx="45">
                  <c:v>405.61779999999999</c:v>
                </c:pt>
                <c:pt idx="46">
                  <c:v>390.79809999999998</c:v>
                </c:pt>
                <c:pt idx="47">
                  <c:v>388.33069999999998</c:v>
                </c:pt>
              </c:numCache>
            </c:numRef>
          </c:val>
          <c:extLst>
            <c:ext xmlns:c16="http://schemas.microsoft.com/office/drawing/2014/chart" uri="{C3380CC4-5D6E-409C-BE32-E72D297353CC}">
              <c16:uniqueId val="{00000003-83B5-44CE-8FE7-87C466E34C1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6658.8</c:v>
                </c:pt>
                <c:pt idx="1">
                  <c:v>6507.6</c:v>
                </c:pt>
                <c:pt idx="2">
                  <c:v>6518.8</c:v>
                </c:pt>
                <c:pt idx="3">
                  <c:v>6439.6</c:v>
                </c:pt>
                <c:pt idx="4">
                  <c:v>6292.8</c:v>
                </c:pt>
                <c:pt idx="5">
                  <c:v>6320</c:v>
                </c:pt>
                <c:pt idx="6">
                  <c:v>6228.3</c:v>
                </c:pt>
                <c:pt idx="7">
                  <c:v>6270.5</c:v>
                </c:pt>
                <c:pt idx="8">
                  <c:v>6271.2</c:v>
                </c:pt>
                <c:pt idx="9">
                  <c:v>6271.5</c:v>
                </c:pt>
                <c:pt idx="10">
                  <c:v>6208.3370000000004</c:v>
                </c:pt>
                <c:pt idx="11">
                  <c:v>6113.6859999999997</c:v>
                </c:pt>
                <c:pt idx="12">
                  <c:v>6024.3909999999996</c:v>
                </c:pt>
                <c:pt idx="13">
                  <c:v>5920.0820000000003</c:v>
                </c:pt>
                <c:pt idx="14">
                  <c:v>5953.3689999999997</c:v>
                </c:pt>
                <c:pt idx="15">
                  <c:v>5988.4089999999997</c:v>
                </c:pt>
                <c:pt idx="16">
                  <c:v>6153.3779999999997</c:v>
                </c:pt>
                <c:pt idx="17">
                  <c:v>6308.509</c:v>
                </c:pt>
                <c:pt idx="18">
                  <c:v>6374.4489999999996</c:v>
                </c:pt>
                <c:pt idx="19">
                  <c:v>6562.1310000000003</c:v>
                </c:pt>
                <c:pt idx="20">
                  <c:v>6616.192</c:v>
                </c:pt>
                <c:pt idx="21">
                  <c:v>6693.518</c:v>
                </c:pt>
                <c:pt idx="22">
                  <c:v>6705.24</c:v>
                </c:pt>
                <c:pt idx="23">
                  <c:v>6637.1279999999997</c:v>
                </c:pt>
                <c:pt idx="24">
                  <c:v>6591.5959999999995</c:v>
                </c:pt>
                <c:pt idx="25">
                  <c:v>6680.7079999999996</c:v>
                </c:pt>
                <c:pt idx="26">
                  <c:v>6682.6450000000004</c:v>
                </c:pt>
                <c:pt idx="27">
                  <c:v>6641.4089999999997</c:v>
                </c:pt>
                <c:pt idx="28">
                  <c:v>6607.5709999999999</c:v>
                </c:pt>
                <c:pt idx="29">
                  <c:v>6543.7749999999996</c:v>
                </c:pt>
                <c:pt idx="30">
                  <c:v>6531.0940000000001</c:v>
                </c:pt>
                <c:pt idx="31">
                  <c:v>6422.7039999999997</c:v>
                </c:pt>
                <c:pt idx="32">
                  <c:v>6394.7740000000003</c:v>
                </c:pt>
                <c:pt idx="33">
                  <c:v>6525.55</c:v>
                </c:pt>
                <c:pt idx="34">
                  <c:v>6588.3549999999996</c:v>
                </c:pt>
                <c:pt idx="35">
                  <c:v>6813.6</c:v>
                </c:pt>
                <c:pt idx="36">
                  <c:v>7249.8</c:v>
                </c:pt>
                <c:pt idx="37">
                  <c:v>7358</c:v>
                </c:pt>
                <c:pt idx="38">
                  <c:v>7390.7</c:v>
                </c:pt>
                <c:pt idx="39">
                  <c:v>7363.4</c:v>
                </c:pt>
                <c:pt idx="40">
                  <c:v>7364.3</c:v>
                </c:pt>
                <c:pt idx="41">
                  <c:v>7295.1</c:v>
                </c:pt>
                <c:pt idx="42">
                  <c:v>7177.5</c:v>
                </c:pt>
                <c:pt idx="43">
                  <c:v>7024.5</c:v>
                </c:pt>
                <c:pt idx="44">
                  <c:v>6943.5</c:v>
                </c:pt>
                <c:pt idx="45">
                  <c:v>6746.2</c:v>
                </c:pt>
                <c:pt idx="46">
                  <c:v>6467.5</c:v>
                </c:pt>
                <c:pt idx="47">
                  <c:v>6322</c:v>
                </c:pt>
              </c:numCache>
            </c:numRef>
          </c:val>
          <c:smooth val="0"/>
          <c:extLst>
            <c:ext xmlns:c16="http://schemas.microsoft.com/office/drawing/2014/chart" uri="{C3380CC4-5D6E-409C-BE32-E72D297353CC}">
              <c16:uniqueId val="{00000000-A1CB-40E0-A7CF-A27B41D742EF}"/>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6580.0077499999998</c:v>
                </c:pt>
                <c:pt idx="1">
                  <c:v>6482.4266600000001</c:v>
                </c:pt>
                <c:pt idx="2">
                  <c:v>6384.7412400000003</c:v>
                </c:pt>
                <c:pt idx="3">
                  <c:v>6308.7034800000001</c:v>
                </c:pt>
                <c:pt idx="4">
                  <c:v>6246.6102899999996</c:v>
                </c:pt>
                <c:pt idx="5">
                  <c:v>6234.6418899999999</c:v>
                </c:pt>
                <c:pt idx="6">
                  <c:v>6195.5143900000003</c:v>
                </c:pt>
                <c:pt idx="7">
                  <c:v>6178.1304499999997</c:v>
                </c:pt>
                <c:pt idx="8">
                  <c:v>6190.9723800000002</c:v>
                </c:pt>
                <c:pt idx="9">
                  <c:v>6164.8628600000002</c:v>
                </c:pt>
                <c:pt idx="10">
                  <c:v>6165.3540000000003</c:v>
                </c:pt>
                <c:pt idx="11">
                  <c:v>6066.3872700000002</c:v>
                </c:pt>
                <c:pt idx="12">
                  <c:v>5784.7253300000002</c:v>
                </c:pt>
                <c:pt idx="13">
                  <c:v>5845.9349000000002</c:v>
                </c:pt>
                <c:pt idx="14">
                  <c:v>5934.3912799999998</c:v>
                </c:pt>
                <c:pt idx="15">
                  <c:v>6073.7755800000004</c:v>
                </c:pt>
                <c:pt idx="16">
                  <c:v>6191.8164699999998</c:v>
                </c:pt>
                <c:pt idx="17">
                  <c:v>6274.6276200000002</c:v>
                </c:pt>
                <c:pt idx="18">
                  <c:v>6421.7064799999998</c:v>
                </c:pt>
                <c:pt idx="19">
                  <c:v>6485.6767099999997</c:v>
                </c:pt>
                <c:pt idx="20">
                  <c:v>6599.9097400000001</c:v>
                </c:pt>
                <c:pt idx="21">
                  <c:v>6651.9622399999998</c:v>
                </c:pt>
                <c:pt idx="22">
                  <c:v>6667.9775</c:v>
                </c:pt>
                <c:pt idx="23">
                  <c:v>6694.4847200000004</c:v>
                </c:pt>
                <c:pt idx="24">
                  <c:v>6697.20849</c:v>
                </c:pt>
                <c:pt idx="25">
                  <c:v>6680.0186999999996</c:v>
                </c:pt>
                <c:pt idx="26">
                  <c:v>6643.8131300000005</c:v>
                </c:pt>
                <c:pt idx="27">
                  <c:v>6632.1172500000002</c:v>
                </c:pt>
                <c:pt idx="28">
                  <c:v>6613.0940099999998</c:v>
                </c:pt>
                <c:pt idx="29">
                  <c:v>6570.2549399999998</c:v>
                </c:pt>
                <c:pt idx="30">
                  <c:v>6548.8271400000003</c:v>
                </c:pt>
                <c:pt idx="31">
                  <c:v>6531.8954599999997</c:v>
                </c:pt>
                <c:pt idx="32">
                  <c:v>6484.6000299999996</c:v>
                </c:pt>
                <c:pt idx="33">
                  <c:v>6515.1222799999996</c:v>
                </c:pt>
                <c:pt idx="34">
                  <c:v>6629.8236299999999</c:v>
                </c:pt>
                <c:pt idx="35">
                  <c:v>6881.9647000000004</c:v>
                </c:pt>
                <c:pt idx="36">
                  <c:v>7264.1123600000001</c:v>
                </c:pt>
                <c:pt idx="37">
                  <c:v>7360.9872599999999</c:v>
                </c:pt>
                <c:pt idx="38">
                  <c:v>7390.1829699999998</c:v>
                </c:pt>
                <c:pt idx="39">
                  <c:v>7383.1341499999999</c:v>
                </c:pt>
                <c:pt idx="40">
                  <c:v>7358.21047</c:v>
                </c:pt>
                <c:pt idx="41">
                  <c:v>7291.2546199999997</c:v>
                </c:pt>
                <c:pt idx="42">
                  <c:v>7211.8016500000003</c:v>
                </c:pt>
                <c:pt idx="43">
                  <c:v>7118.0939799999996</c:v>
                </c:pt>
                <c:pt idx="44">
                  <c:v>6935.80548</c:v>
                </c:pt>
                <c:pt idx="45">
                  <c:v>6720.5991100000001</c:v>
                </c:pt>
                <c:pt idx="46">
                  <c:v>6533.6985500000001</c:v>
                </c:pt>
                <c:pt idx="47">
                  <c:v>6372.7470499999999</c:v>
                </c:pt>
              </c:numCache>
            </c:numRef>
          </c:val>
          <c:smooth val="0"/>
          <c:extLst>
            <c:ext xmlns:c16="http://schemas.microsoft.com/office/drawing/2014/chart" uri="{C3380CC4-5D6E-409C-BE32-E72D297353CC}">
              <c16:uniqueId val="{00000001-A1CB-40E0-A7CF-A27B41D742E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28</c:v>
                </c:pt>
                <c:pt idx="1">
                  <c:v>LUN 29</c:v>
                </c:pt>
                <c:pt idx="2">
                  <c:v>MAR 30</c:v>
                </c:pt>
                <c:pt idx="3">
                  <c:v>MIE 1</c:v>
                </c:pt>
                <c:pt idx="4">
                  <c:v>JUE 2</c:v>
                </c:pt>
                <c:pt idx="5">
                  <c:v>VIE 3</c:v>
                </c:pt>
                <c:pt idx="6">
                  <c:v>SAB 4</c:v>
                </c:pt>
                <c:pt idx="7">
                  <c:v>DOM 5</c:v>
                </c:pt>
              </c:strCache>
            </c:strRef>
          </c:cat>
          <c:val>
            <c:numRef>
              <c:f>COSTO_OPE_EJEC!$C$8:$C$15</c:f>
              <c:numCache>
                <c:formatCode>#,##0.0</c:formatCode>
                <c:ptCount val="8"/>
                <c:pt idx="0">
                  <c:v>6473976.1722499998</c:v>
                </c:pt>
                <c:pt idx="1">
                  <c:v>7857883.91823</c:v>
                </c:pt>
                <c:pt idx="2">
                  <c:v>7175742.2809300004</c:v>
                </c:pt>
                <c:pt idx="3">
                  <c:v>7352012.0424100002</c:v>
                </c:pt>
                <c:pt idx="4">
                  <c:v>6467913.7338300003</c:v>
                </c:pt>
                <c:pt idx="5">
                  <c:v>6950255.45677</c:v>
                </c:pt>
                <c:pt idx="6">
                  <c:v>5280310.4385200003</c:v>
                </c:pt>
                <c:pt idx="7">
                  <c:v>4313662.11209</c:v>
                </c:pt>
              </c:numCache>
            </c:numRef>
          </c:val>
          <c:extLst>
            <c:ext xmlns:c16="http://schemas.microsoft.com/office/drawing/2014/chart" uri="{C3380CC4-5D6E-409C-BE32-E72D297353CC}">
              <c16:uniqueId val="{00000000-503D-4023-AF07-3C8414B666D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-0.17124869905360346</c:v>
                </c:pt>
                <c:pt idx="1">
                  <c:v>-2.0801710904890119E-2</c:v>
                </c:pt>
                <c:pt idx="2">
                  <c:v>-0.11055709681627227</c:v>
                </c:pt>
                <c:pt idx="3">
                  <c:v>-9.6141493033547576E-2</c:v>
                </c:pt>
                <c:pt idx="4">
                  <c:v>-0.20646863487313827</c:v>
                </c:pt>
                <c:pt idx="5">
                  <c:v>-0.13163419183867031</c:v>
                </c:pt>
                <c:pt idx="6">
                  <c:v>-0.28836102291026033</c:v>
                </c:pt>
                <c:pt idx="7">
                  <c:v>-0.15219173445104697</c:v>
                </c:pt>
              </c:numCache>
            </c:numRef>
          </c:cat>
          <c:val>
            <c:numRef>
              <c:f>COSTO_OPE_EJEC!$D$8:$D$15</c:f>
              <c:numCache>
                <c:formatCode>#,##0.0</c:formatCode>
                <c:ptCount val="8"/>
                <c:pt idx="0">
                  <c:v>7811723.6918446003</c:v>
                </c:pt>
                <c:pt idx="1">
                  <c:v>8024813.7744313003</c:v>
                </c:pt>
                <c:pt idx="2">
                  <c:v>8067681.7536513004</c:v>
                </c:pt>
                <c:pt idx="3">
                  <c:v>8134029.8130123997</c:v>
                </c:pt>
                <c:pt idx="4">
                  <c:v>8150797.8361964002</c:v>
                </c:pt>
                <c:pt idx="5">
                  <c:v>8003833.6280033998</c:v>
                </c:pt>
                <c:pt idx="6">
                  <c:v>7419928.6555578001</c:v>
                </c:pt>
                <c:pt idx="7">
                  <c:v>5088016.1085678004</c:v>
                </c:pt>
              </c:numCache>
            </c:numRef>
          </c:val>
          <c:extLst>
            <c:ext xmlns:c16="http://schemas.microsoft.com/office/drawing/2014/chart" uri="{C3380CC4-5D6E-409C-BE32-E72D297353CC}">
              <c16:uniqueId val="{00000001-503D-4023-AF07-3C8414B666D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1436370</xdr:colOff>
      <xdr:row>2</xdr:row>
      <xdr:rowOff>483870</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243840</xdr:colOff>
      <xdr:row>2</xdr:row>
      <xdr:rowOff>481965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0" t="s">
        <v>0</v>
      </c>
      <c r="C3" s="201"/>
      <c r="D3" s="201"/>
      <c r="E3" s="201"/>
      <c r="F3" s="201"/>
      <c r="G3" s="201"/>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13</v>
      </c>
      <c r="C9" s="5" t="s">
        <v>30</v>
      </c>
      <c r="D9" s="5" t="s">
        <v>31</v>
      </c>
      <c r="E9" s="5" t="s">
        <v>32</v>
      </c>
      <c r="F9" s="5" t="s">
        <v>33</v>
      </c>
      <c r="G9" s="4" t="s">
        <v>34</v>
      </c>
      <c r="H9" s="4" t="s">
        <v>35</v>
      </c>
      <c r="I9" s="6" t="s">
        <v>36</v>
      </c>
      <c r="J9" s="4"/>
      <c r="K9" s="4" t="s">
        <v>21</v>
      </c>
      <c r="L9" s="4">
        <v>13.8</v>
      </c>
    </row>
    <row r="10" spans="1:12" x14ac:dyDescent="0.3">
      <c r="A10" s="1"/>
      <c r="B10" s="4" t="s">
        <v>13</v>
      </c>
      <c r="C10" s="5" t="s">
        <v>37</v>
      </c>
      <c r="D10" s="5" t="s">
        <v>38</v>
      </c>
      <c r="E10" s="5" t="s">
        <v>39</v>
      </c>
      <c r="F10" s="5" t="s">
        <v>40</v>
      </c>
      <c r="G10" s="4" t="s">
        <v>41</v>
      </c>
      <c r="H10" s="4" t="s">
        <v>42</v>
      </c>
      <c r="I10" s="6" t="s">
        <v>43</v>
      </c>
      <c r="J10" s="4">
        <v>0.76</v>
      </c>
      <c r="K10" s="4" t="s">
        <v>44</v>
      </c>
      <c r="L10" s="4">
        <v>50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0" t="s">
        <v>0</v>
      </c>
      <c r="C3" s="201"/>
      <c r="D3" s="201"/>
      <c r="E3" s="201"/>
      <c r="F3" s="201"/>
      <c r="G3" s="201"/>
      <c r="H3" s="1"/>
      <c r="I3" s="1"/>
    </row>
    <row r="4" spans="1:9" ht="0" hidden="1" customHeight="1" x14ac:dyDescent="0.3">
      <c r="A4" s="1"/>
      <c r="B4" s="1"/>
      <c r="C4" s="1"/>
      <c r="D4" s="1"/>
      <c r="E4" s="1"/>
      <c r="F4" s="1"/>
      <c r="G4" s="1"/>
      <c r="H4" s="1"/>
      <c r="I4" s="1"/>
    </row>
    <row r="5" spans="1:9" ht="30" customHeight="1" x14ac:dyDescent="0.3">
      <c r="A5" s="1"/>
      <c r="B5" s="202" t="s">
        <v>45</v>
      </c>
      <c r="C5" s="202"/>
      <c r="D5" s="202"/>
      <c r="E5" s="202"/>
      <c r="F5" s="202"/>
      <c r="G5" s="202"/>
      <c r="H5" s="202"/>
      <c r="I5" s="202"/>
    </row>
    <row r="6" spans="1:9" ht="40.049999999999997" customHeight="1" x14ac:dyDescent="0.3">
      <c r="A6" s="1"/>
      <c r="B6" s="7" t="s">
        <v>46</v>
      </c>
      <c r="C6" s="3" t="s">
        <v>47</v>
      </c>
      <c r="D6" s="3" t="s">
        <v>48</v>
      </c>
      <c r="E6" s="7" t="s">
        <v>3</v>
      </c>
      <c r="F6" s="7" t="s">
        <v>4</v>
      </c>
      <c r="G6" s="7" t="s">
        <v>49</v>
      </c>
      <c r="H6" s="7" t="s">
        <v>6</v>
      </c>
      <c r="I6" s="7" t="s">
        <v>9</v>
      </c>
    </row>
    <row r="7" spans="1:9" x14ac:dyDescent="0.3">
      <c r="A7" s="1"/>
      <c r="B7" s="4" t="s">
        <v>50</v>
      </c>
      <c r="C7" s="4" t="s">
        <v>51</v>
      </c>
      <c r="D7" s="4" t="s">
        <v>52</v>
      </c>
      <c r="E7" s="5" t="s">
        <v>53</v>
      </c>
      <c r="F7" s="5" t="s">
        <v>54</v>
      </c>
      <c r="G7" s="5" t="s">
        <v>55</v>
      </c>
      <c r="H7" s="5" t="s">
        <v>56</v>
      </c>
      <c r="I7" s="5" t="s">
        <v>57</v>
      </c>
    </row>
    <row r="8" spans="1:9" x14ac:dyDescent="0.3">
      <c r="A8" s="1"/>
      <c r="B8" s="4" t="s">
        <v>50</v>
      </c>
      <c r="C8" s="4" t="s">
        <v>51</v>
      </c>
      <c r="D8" s="4" t="s">
        <v>52</v>
      </c>
      <c r="E8" s="5" t="s">
        <v>58</v>
      </c>
      <c r="F8" s="5" t="s">
        <v>59</v>
      </c>
      <c r="G8" s="5" t="s">
        <v>60</v>
      </c>
      <c r="H8" s="5" t="s">
        <v>17</v>
      </c>
      <c r="I8" s="5" t="s">
        <v>61</v>
      </c>
    </row>
    <row r="9" spans="1:9" x14ac:dyDescent="0.3">
      <c r="A9" s="1"/>
      <c r="B9" s="4" t="s">
        <v>50</v>
      </c>
      <c r="C9" s="4" t="s">
        <v>51</v>
      </c>
      <c r="D9" s="4" t="s">
        <v>52</v>
      </c>
      <c r="E9" s="5" t="s">
        <v>62</v>
      </c>
      <c r="F9" s="5" t="s">
        <v>63</v>
      </c>
      <c r="G9" s="5" t="s">
        <v>64</v>
      </c>
      <c r="H9" s="5" t="s">
        <v>17</v>
      </c>
      <c r="I9" s="5" t="s">
        <v>65</v>
      </c>
    </row>
    <row r="10" spans="1:9" x14ac:dyDescent="0.3">
      <c r="A10" s="1"/>
      <c r="B10" s="4" t="s">
        <v>50</v>
      </c>
      <c r="C10" s="4" t="s">
        <v>51</v>
      </c>
      <c r="D10" s="4" t="s">
        <v>52</v>
      </c>
      <c r="E10" s="5" t="s">
        <v>62</v>
      </c>
      <c r="F10" s="5" t="s">
        <v>63</v>
      </c>
      <c r="G10" s="5" t="s">
        <v>66</v>
      </c>
      <c r="H10" s="5" t="s">
        <v>67</v>
      </c>
      <c r="I10" s="5" t="s">
        <v>68</v>
      </c>
    </row>
    <row r="11" spans="1:9" x14ac:dyDescent="0.3">
      <c r="A11" s="1"/>
      <c r="B11" s="4" t="s">
        <v>50</v>
      </c>
      <c r="C11" s="4" t="s">
        <v>51</v>
      </c>
      <c r="D11" s="4" t="s">
        <v>52</v>
      </c>
      <c r="E11" s="5" t="s">
        <v>69</v>
      </c>
      <c r="F11" s="5" t="s">
        <v>70</v>
      </c>
      <c r="G11" s="5" t="s">
        <v>71</v>
      </c>
      <c r="H11" s="5" t="s">
        <v>72</v>
      </c>
      <c r="I11" s="5" t="s">
        <v>73</v>
      </c>
    </row>
    <row r="12" spans="1:9" x14ac:dyDescent="0.3">
      <c r="A12" s="1"/>
      <c r="B12" s="4" t="s">
        <v>50</v>
      </c>
      <c r="C12" s="4" t="s">
        <v>51</v>
      </c>
      <c r="D12" s="4" t="s">
        <v>52</v>
      </c>
      <c r="E12" s="5" t="s">
        <v>69</v>
      </c>
      <c r="F12" s="5" t="s">
        <v>74</v>
      </c>
      <c r="G12" s="5" t="s">
        <v>64</v>
      </c>
      <c r="H12" s="5" t="s">
        <v>17</v>
      </c>
      <c r="I12" s="5" t="s">
        <v>75</v>
      </c>
    </row>
    <row r="13" spans="1:9" x14ac:dyDescent="0.3">
      <c r="A13" s="1"/>
      <c r="B13" s="4" t="s">
        <v>50</v>
      </c>
      <c r="C13" s="4" t="s">
        <v>51</v>
      </c>
      <c r="D13" s="4" t="s">
        <v>52</v>
      </c>
      <c r="E13" s="5" t="s">
        <v>69</v>
      </c>
      <c r="F13" s="5" t="s">
        <v>74</v>
      </c>
      <c r="G13" s="5" t="s">
        <v>64</v>
      </c>
      <c r="H13" s="5" t="s">
        <v>17</v>
      </c>
      <c r="I13" s="5" t="s">
        <v>76</v>
      </c>
    </row>
    <row r="14" spans="1:9" x14ac:dyDescent="0.3">
      <c r="A14" s="1"/>
      <c r="B14" s="4" t="s">
        <v>50</v>
      </c>
      <c r="C14" s="4" t="s">
        <v>51</v>
      </c>
      <c r="D14" s="4" t="s">
        <v>52</v>
      </c>
      <c r="E14" s="5" t="s">
        <v>69</v>
      </c>
      <c r="F14" s="5" t="s">
        <v>77</v>
      </c>
      <c r="G14" s="5" t="s">
        <v>64</v>
      </c>
      <c r="H14" s="5" t="s">
        <v>17</v>
      </c>
      <c r="I14" s="5" t="s">
        <v>76</v>
      </c>
    </row>
    <row r="15" spans="1:9" x14ac:dyDescent="0.3">
      <c r="A15" s="1"/>
      <c r="B15" s="4" t="s">
        <v>50</v>
      </c>
      <c r="C15" s="4" t="s">
        <v>51</v>
      </c>
      <c r="D15" s="4" t="s">
        <v>52</v>
      </c>
      <c r="E15" s="5" t="s">
        <v>78</v>
      </c>
      <c r="F15" s="5" t="s">
        <v>79</v>
      </c>
      <c r="G15" s="5" t="s">
        <v>64</v>
      </c>
      <c r="H15" s="5" t="s">
        <v>17</v>
      </c>
      <c r="I15" s="5" t="s">
        <v>80</v>
      </c>
    </row>
    <row r="16" spans="1:9" x14ac:dyDescent="0.3">
      <c r="A16" s="1"/>
      <c r="B16" s="4" t="s">
        <v>50</v>
      </c>
      <c r="C16" s="4" t="s">
        <v>51</v>
      </c>
      <c r="D16" s="4" t="s">
        <v>52</v>
      </c>
      <c r="E16" s="5" t="s">
        <v>81</v>
      </c>
      <c r="F16" s="5" t="s">
        <v>82</v>
      </c>
      <c r="G16" s="5" t="s">
        <v>60</v>
      </c>
      <c r="H16" s="5" t="s">
        <v>17</v>
      </c>
      <c r="I16" s="5" t="s">
        <v>83</v>
      </c>
    </row>
    <row r="17" spans="1:9" x14ac:dyDescent="0.3">
      <c r="A17" s="1"/>
      <c r="B17" s="4" t="s">
        <v>50</v>
      </c>
      <c r="C17" s="4" t="s">
        <v>51</v>
      </c>
      <c r="D17" s="4" t="s">
        <v>52</v>
      </c>
      <c r="E17" s="5" t="s">
        <v>81</v>
      </c>
      <c r="F17" s="5" t="s">
        <v>82</v>
      </c>
      <c r="G17" s="5" t="s">
        <v>60</v>
      </c>
      <c r="H17" s="5" t="s">
        <v>17</v>
      </c>
      <c r="I17" s="5" t="s">
        <v>84</v>
      </c>
    </row>
    <row r="18" spans="1:9" x14ac:dyDescent="0.3">
      <c r="A18" s="1"/>
      <c r="B18" s="4" t="s">
        <v>50</v>
      </c>
      <c r="C18" s="4" t="s">
        <v>51</v>
      </c>
      <c r="D18" s="4" t="s">
        <v>52</v>
      </c>
      <c r="E18" s="5" t="s">
        <v>81</v>
      </c>
      <c r="F18" s="5" t="s">
        <v>85</v>
      </c>
      <c r="G18" s="5" t="s">
        <v>64</v>
      </c>
      <c r="H18" s="5" t="s">
        <v>17</v>
      </c>
      <c r="I18" s="5" t="s">
        <v>86</v>
      </c>
    </row>
    <row r="19" spans="1:9" x14ac:dyDescent="0.3">
      <c r="A19" s="1"/>
      <c r="B19" s="4" t="s">
        <v>50</v>
      </c>
      <c r="C19" s="4" t="s">
        <v>51</v>
      </c>
      <c r="D19" s="4" t="s">
        <v>52</v>
      </c>
      <c r="E19" s="5" t="s">
        <v>81</v>
      </c>
      <c r="F19" s="5" t="s">
        <v>85</v>
      </c>
      <c r="G19" s="5" t="s">
        <v>64</v>
      </c>
      <c r="H19" s="5" t="s">
        <v>17</v>
      </c>
      <c r="I19" s="5" t="s">
        <v>87</v>
      </c>
    </row>
    <row r="20" spans="1:9" x14ac:dyDescent="0.3">
      <c r="A20" s="1"/>
      <c r="B20" s="4" t="s">
        <v>50</v>
      </c>
      <c r="C20" s="4" t="s">
        <v>51</v>
      </c>
      <c r="D20" s="4" t="s">
        <v>52</v>
      </c>
      <c r="E20" s="5" t="s">
        <v>81</v>
      </c>
      <c r="F20" s="5" t="s">
        <v>88</v>
      </c>
      <c r="G20" s="5" t="s">
        <v>64</v>
      </c>
      <c r="H20" s="5" t="s">
        <v>17</v>
      </c>
      <c r="I20" s="5" t="s">
        <v>89</v>
      </c>
    </row>
    <row r="21" spans="1:9" x14ac:dyDescent="0.3">
      <c r="A21" s="1"/>
      <c r="B21" s="4" t="s">
        <v>50</v>
      </c>
      <c r="C21" s="4" t="s">
        <v>51</v>
      </c>
      <c r="D21" s="4" t="s">
        <v>52</v>
      </c>
      <c r="E21" s="5" t="s">
        <v>81</v>
      </c>
      <c r="F21" s="5" t="s">
        <v>88</v>
      </c>
      <c r="G21" s="5" t="s">
        <v>64</v>
      </c>
      <c r="H21" s="5" t="s">
        <v>17</v>
      </c>
      <c r="I21" s="5" t="s">
        <v>90</v>
      </c>
    </row>
    <row r="22" spans="1:9" x14ac:dyDescent="0.3">
      <c r="A22" s="1"/>
      <c r="B22" s="4" t="s">
        <v>50</v>
      </c>
      <c r="C22" s="4" t="s">
        <v>51</v>
      </c>
      <c r="D22" s="4" t="s">
        <v>52</v>
      </c>
      <c r="E22" s="5" t="s">
        <v>91</v>
      </c>
      <c r="F22" s="5" t="s">
        <v>92</v>
      </c>
      <c r="G22" s="5" t="s">
        <v>60</v>
      </c>
      <c r="H22" s="5" t="s">
        <v>17</v>
      </c>
      <c r="I22" s="5" t="s">
        <v>93</v>
      </c>
    </row>
    <row r="23" spans="1:9" x14ac:dyDescent="0.3">
      <c r="A23" s="1"/>
      <c r="B23" s="4" t="s">
        <v>50</v>
      </c>
      <c r="C23" s="4" t="s">
        <v>51</v>
      </c>
      <c r="D23" s="4" t="s">
        <v>52</v>
      </c>
      <c r="E23" s="5" t="s">
        <v>91</v>
      </c>
      <c r="F23" s="5" t="s">
        <v>92</v>
      </c>
      <c r="G23" s="5" t="s">
        <v>60</v>
      </c>
      <c r="H23" s="5" t="s">
        <v>17</v>
      </c>
      <c r="I23" s="5" t="s">
        <v>94</v>
      </c>
    </row>
    <row r="24" spans="1:9" x14ac:dyDescent="0.3">
      <c r="A24" s="1"/>
      <c r="B24" s="4" t="s">
        <v>50</v>
      </c>
      <c r="C24" s="4" t="s">
        <v>51</v>
      </c>
      <c r="D24" s="4" t="s">
        <v>52</v>
      </c>
      <c r="E24" s="5" t="s">
        <v>91</v>
      </c>
      <c r="F24" s="5" t="s">
        <v>92</v>
      </c>
      <c r="G24" s="5" t="s">
        <v>71</v>
      </c>
      <c r="H24" s="5" t="s">
        <v>33</v>
      </c>
      <c r="I24" s="5" t="s">
        <v>95</v>
      </c>
    </row>
    <row r="25" spans="1:9" x14ac:dyDescent="0.3">
      <c r="A25" s="1"/>
      <c r="B25" s="4" t="s">
        <v>50</v>
      </c>
      <c r="C25" s="4" t="s">
        <v>51</v>
      </c>
      <c r="D25" s="4" t="s">
        <v>52</v>
      </c>
      <c r="E25" s="5" t="s">
        <v>91</v>
      </c>
      <c r="F25" s="5" t="s">
        <v>92</v>
      </c>
      <c r="G25" s="5" t="s">
        <v>71</v>
      </c>
      <c r="H25" s="5" t="s">
        <v>96</v>
      </c>
      <c r="I25" s="5" t="s">
        <v>97</v>
      </c>
    </row>
    <row r="26" spans="1:9" x14ac:dyDescent="0.3">
      <c r="A26" s="1"/>
      <c r="B26" s="4" t="s">
        <v>50</v>
      </c>
      <c r="C26" s="4" t="s">
        <v>51</v>
      </c>
      <c r="D26" s="4" t="s">
        <v>52</v>
      </c>
      <c r="E26" s="5" t="s">
        <v>91</v>
      </c>
      <c r="F26" s="5" t="s">
        <v>92</v>
      </c>
      <c r="G26" s="5" t="s">
        <v>71</v>
      </c>
      <c r="H26" s="5" t="s">
        <v>72</v>
      </c>
      <c r="I26" s="5" t="s">
        <v>98</v>
      </c>
    </row>
    <row r="27" spans="1:9" x14ac:dyDescent="0.3">
      <c r="A27" s="1"/>
      <c r="B27" s="4" t="s">
        <v>50</v>
      </c>
      <c r="C27" s="4" t="s">
        <v>51</v>
      </c>
      <c r="D27" s="4" t="s">
        <v>52</v>
      </c>
      <c r="E27" s="5" t="s">
        <v>91</v>
      </c>
      <c r="F27" s="5" t="s">
        <v>92</v>
      </c>
      <c r="G27" s="5" t="s">
        <v>71</v>
      </c>
      <c r="H27" s="5" t="s">
        <v>99</v>
      </c>
      <c r="I27" s="5" t="s">
        <v>100</v>
      </c>
    </row>
    <row r="28" spans="1:9" x14ac:dyDescent="0.3">
      <c r="A28" s="1"/>
      <c r="B28" s="4" t="s">
        <v>50</v>
      </c>
      <c r="C28" s="4" t="s">
        <v>51</v>
      </c>
      <c r="D28" s="4" t="s">
        <v>52</v>
      </c>
      <c r="E28" s="5" t="s">
        <v>91</v>
      </c>
      <c r="F28" s="5" t="s">
        <v>92</v>
      </c>
      <c r="G28" s="5" t="s">
        <v>71</v>
      </c>
      <c r="H28" s="5" t="s">
        <v>101</v>
      </c>
      <c r="I28" s="5" t="s">
        <v>102</v>
      </c>
    </row>
    <row r="29" spans="1:9" x14ac:dyDescent="0.3">
      <c r="A29" s="1"/>
      <c r="B29" s="4" t="s">
        <v>50</v>
      </c>
      <c r="C29" s="4" t="s">
        <v>51</v>
      </c>
      <c r="D29" s="4" t="s">
        <v>52</v>
      </c>
      <c r="E29" s="5" t="s">
        <v>91</v>
      </c>
      <c r="F29" s="5" t="s">
        <v>92</v>
      </c>
      <c r="G29" s="5" t="s">
        <v>71</v>
      </c>
      <c r="H29" s="5" t="s">
        <v>103</v>
      </c>
      <c r="I29" s="5" t="s">
        <v>104</v>
      </c>
    </row>
    <row r="30" spans="1:9" x14ac:dyDescent="0.3">
      <c r="A30" s="1"/>
      <c r="B30" s="4" t="s">
        <v>50</v>
      </c>
      <c r="C30" s="4" t="s">
        <v>51</v>
      </c>
      <c r="D30" s="4" t="s">
        <v>52</v>
      </c>
      <c r="E30" s="5" t="s">
        <v>91</v>
      </c>
      <c r="F30" s="5" t="s">
        <v>105</v>
      </c>
      <c r="G30" s="5" t="s">
        <v>60</v>
      </c>
      <c r="H30" s="5" t="s">
        <v>17</v>
      </c>
      <c r="I30" s="5" t="s">
        <v>106</v>
      </c>
    </row>
    <row r="31" spans="1:9" x14ac:dyDescent="0.3">
      <c r="A31" s="1"/>
      <c r="B31" s="4" t="s">
        <v>50</v>
      </c>
      <c r="C31" s="4" t="s">
        <v>51</v>
      </c>
      <c r="D31" s="4" t="s">
        <v>52</v>
      </c>
      <c r="E31" s="5" t="s">
        <v>107</v>
      </c>
      <c r="F31" s="5" t="s">
        <v>108</v>
      </c>
      <c r="G31" s="5" t="s">
        <v>66</v>
      </c>
      <c r="H31" s="5" t="s">
        <v>109</v>
      </c>
      <c r="I31" s="5" t="s">
        <v>110</v>
      </c>
    </row>
    <row r="32" spans="1:9" x14ac:dyDescent="0.3">
      <c r="A32" s="1"/>
      <c r="B32" s="4" t="s">
        <v>50</v>
      </c>
      <c r="C32" s="4" t="s">
        <v>51</v>
      </c>
      <c r="D32" s="4" t="s">
        <v>52</v>
      </c>
      <c r="E32" s="5" t="s">
        <v>107</v>
      </c>
      <c r="F32" s="5" t="s">
        <v>108</v>
      </c>
      <c r="G32" s="5" t="s">
        <v>66</v>
      </c>
      <c r="H32" s="5" t="s">
        <v>109</v>
      </c>
      <c r="I32" s="5" t="s">
        <v>111</v>
      </c>
    </row>
    <row r="33" spans="1:9" x14ac:dyDescent="0.3">
      <c r="A33" s="1"/>
      <c r="B33" s="4" t="s">
        <v>50</v>
      </c>
      <c r="C33" s="4" t="s">
        <v>51</v>
      </c>
      <c r="D33" s="4" t="s">
        <v>52</v>
      </c>
      <c r="E33" s="5" t="s">
        <v>107</v>
      </c>
      <c r="F33" s="5" t="s">
        <v>112</v>
      </c>
      <c r="G33" s="5" t="s">
        <v>64</v>
      </c>
      <c r="H33" s="5" t="s">
        <v>17</v>
      </c>
      <c r="I33" s="5" t="s">
        <v>113</v>
      </c>
    </row>
    <row r="34" spans="1:9" x14ac:dyDescent="0.3">
      <c r="A34" s="1"/>
      <c r="B34" s="4" t="s">
        <v>50</v>
      </c>
      <c r="C34" s="4" t="s">
        <v>51</v>
      </c>
      <c r="D34" s="4" t="s">
        <v>52</v>
      </c>
      <c r="E34" s="5" t="s">
        <v>107</v>
      </c>
      <c r="F34" s="5" t="s">
        <v>112</v>
      </c>
      <c r="G34" s="5" t="s">
        <v>64</v>
      </c>
      <c r="H34" s="5" t="s">
        <v>17</v>
      </c>
      <c r="I34" s="5" t="s">
        <v>114</v>
      </c>
    </row>
    <row r="35" spans="1:9" x14ac:dyDescent="0.3">
      <c r="A35" s="1"/>
      <c r="B35" s="4" t="s">
        <v>50</v>
      </c>
      <c r="C35" s="4" t="s">
        <v>51</v>
      </c>
      <c r="D35" s="4" t="s">
        <v>52</v>
      </c>
      <c r="E35" s="5" t="s">
        <v>107</v>
      </c>
      <c r="F35" s="5" t="s">
        <v>112</v>
      </c>
      <c r="G35" s="5" t="s">
        <v>64</v>
      </c>
      <c r="H35" s="5" t="s">
        <v>17</v>
      </c>
      <c r="I35" s="5" t="s">
        <v>115</v>
      </c>
    </row>
    <row r="36" spans="1:9" x14ac:dyDescent="0.3">
      <c r="A36" s="1"/>
      <c r="B36" s="4" t="s">
        <v>50</v>
      </c>
      <c r="C36" s="4" t="s">
        <v>51</v>
      </c>
      <c r="D36" s="4" t="s">
        <v>52</v>
      </c>
      <c r="E36" s="5" t="s">
        <v>107</v>
      </c>
      <c r="F36" s="5" t="s">
        <v>112</v>
      </c>
      <c r="G36" s="5" t="s">
        <v>64</v>
      </c>
      <c r="H36" s="5" t="s">
        <v>17</v>
      </c>
      <c r="I36" s="5" t="s">
        <v>116</v>
      </c>
    </row>
    <row r="37" spans="1:9" x14ac:dyDescent="0.3">
      <c r="A37" s="1"/>
      <c r="B37" s="4" t="s">
        <v>50</v>
      </c>
      <c r="C37" s="4" t="s">
        <v>51</v>
      </c>
      <c r="D37" s="4" t="s">
        <v>52</v>
      </c>
      <c r="E37" s="5" t="s">
        <v>107</v>
      </c>
      <c r="F37" s="5" t="s">
        <v>112</v>
      </c>
      <c r="G37" s="5" t="s">
        <v>66</v>
      </c>
      <c r="H37" s="5" t="s">
        <v>67</v>
      </c>
      <c r="I37" s="5" t="s">
        <v>117</v>
      </c>
    </row>
    <row r="38" spans="1:9" x14ac:dyDescent="0.3">
      <c r="A38" s="1"/>
      <c r="B38" s="4" t="s">
        <v>50</v>
      </c>
      <c r="C38" s="4" t="s">
        <v>51</v>
      </c>
      <c r="D38" s="4" t="s">
        <v>52</v>
      </c>
      <c r="E38" s="5" t="s">
        <v>118</v>
      </c>
      <c r="F38" s="5" t="s">
        <v>119</v>
      </c>
      <c r="G38" s="5" t="s">
        <v>64</v>
      </c>
      <c r="H38" s="5" t="s">
        <v>17</v>
      </c>
      <c r="I38" s="5" t="s">
        <v>120</v>
      </c>
    </row>
    <row r="39" spans="1:9" x14ac:dyDescent="0.3">
      <c r="A39" s="1"/>
      <c r="B39" s="4" t="s">
        <v>50</v>
      </c>
      <c r="C39" s="4" t="s">
        <v>51</v>
      </c>
      <c r="D39" s="4" t="s">
        <v>52</v>
      </c>
      <c r="E39" s="5" t="s">
        <v>121</v>
      </c>
      <c r="F39" s="5" t="s">
        <v>122</v>
      </c>
      <c r="G39" s="5" t="s">
        <v>60</v>
      </c>
      <c r="H39" s="5" t="s">
        <v>17</v>
      </c>
      <c r="I39" s="5" t="s">
        <v>123</v>
      </c>
    </row>
    <row r="40" spans="1:9" x14ac:dyDescent="0.3">
      <c r="A40" s="1"/>
      <c r="B40" s="4" t="s">
        <v>50</v>
      </c>
      <c r="C40" s="4" t="s">
        <v>51</v>
      </c>
      <c r="D40" s="4" t="s">
        <v>52</v>
      </c>
      <c r="E40" s="5" t="s">
        <v>124</v>
      </c>
      <c r="F40" s="5" t="s">
        <v>125</v>
      </c>
      <c r="G40" s="5" t="s">
        <v>64</v>
      </c>
      <c r="H40" s="5" t="s">
        <v>17</v>
      </c>
      <c r="I40" s="5" t="s">
        <v>126</v>
      </c>
    </row>
    <row r="41" spans="1:9" x14ac:dyDescent="0.3">
      <c r="A41" s="1"/>
      <c r="B41" s="4" t="s">
        <v>50</v>
      </c>
      <c r="C41" s="4" t="s">
        <v>51</v>
      </c>
      <c r="D41" s="4" t="s">
        <v>52</v>
      </c>
      <c r="E41" s="5" t="s">
        <v>124</v>
      </c>
      <c r="F41" s="5" t="s">
        <v>125</v>
      </c>
      <c r="G41" s="5" t="s">
        <v>64</v>
      </c>
      <c r="H41" s="5" t="s">
        <v>17</v>
      </c>
      <c r="I41" s="5" t="s">
        <v>127</v>
      </c>
    </row>
    <row r="42" spans="1:9" x14ac:dyDescent="0.3">
      <c r="A42" s="1"/>
      <c r="B42" s="4" t="s">
        <v>50</v>
      </c>
      <c r="C42" s="4" t="s">
        <v>51</v>
      </c>
      <c r="D42" s="4" t="s">
        <v>52</v>
      </c>
      <c r="E42" s="5" t="s">
        <v>128</v>
      </c>
      <c r="F42" s="5" t="s">
        <v>129</v>
      </c>
      <c r="G42" s="5" t="s">
        <v>64</v>
      </c>
      <c r="H42" s="5" t="s">
        <v>17</v>
      </c>
      <c r="I42" s="5" t="s">
        <v>130</v>
      </c>
    </row>
    <row r="43" spans="1:9" x14ac:dyDescent="0.3">
      <c r="A43" s="1"/>
      <c r="B43" s="4" t="s">
        <v>50</v>
      </c>
      <c r="C43" s="4" t="s">
        <v>51</v>
      </c>
      <c r="D43" s="4" t="s">
        <v>52</v>
      </c>
      <c r="E43" s="5" t="s">
        <v>131</v>
      </c>
      <c r="F43" s="5" t="s">
        <v>132</v>
      </c>
      <c r="G43" s="5" t="s">
        <v>133</v>
      </c>
      <c r="H43" s="5" t="s">
        <v>134</v>
      </c>
      <c r="I43" s="5" t="s">
        <v>135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8"/>
  <sheetViews>
    <sheetView showGridLines="0" zoomScale="80" workbookViewId="0">
      <selection activeCell="B6" sqref="B6:N148"/>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0" t="s">
        <v>0</v>
      </c>
      <c r="C3" s="201"/>
      <c r="D3" s="201"/>
      <c r="E3" s="201"/>
      <c r="F3" s="201"/>
      <c r="G3" s="20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136</v>
      </c>
      <c r="C5" s="1"/>
      <c r="D5" s="1"/>
      <c r="E5" s="1"/>
      <c r="F5" s="1"/>
      <c r="G5" s="1"/>
      <c r="H5" s="1"/>
      <c r="I5" s="1"/>
      <c r="J5" s="1"/>
      <c r="K5" s="1"/>
      <c r="L5" s="1"/>
      <c r="M5" s="1"/>
      <c r="N5" s="1"/>
    </row>
    <row r="6" spans="1:14" ht="19.95" customHeight="1" x14ac:dyDescent="0.3">
      <c r="A6" s="1"/>
      <c r="B6" s="7" t="s">
        <v>137</v>
      </c>
      <c r="C6" s="7" t="s">
        <v>138</v>
      </c>
      <c r="D6" s="7" t="s">
        <v>139</v>
      </c>
      <c r="E6" s="7" t="s">
        <v>140</v>
      </c>
      <c r="F6" s="7" t="s">
        <v>141</v>
      </c>
      <c r="G6" s="7" t="s">
        <v>142</v>
      </c>
      <c r="H6" s="7" t="s">
        <v>143</v>
      </c>
      <c r="I6" s="7" t="s">
        <v>144</v>
      </c>
      <c r="J6" s="7" t="s">
        <v>145</v>
      </c>
      <c r="K6" s="7" t="s">
        <v>146</v>
      </c>
      <c r="L6" s="7" t="s">
        <v>147</v>
      </c>
      <c r="M6" s="7" t="s">
        <v>148</v>
      </c>
      <c r="N6" s="7" t="s">
        <v>149</v>
      </c>
    </row>
    <row r="7" spans="1:14" ht="39.6" x14ac:dyDescent="0.3">
      <c r="A7" s="1"/>
      <c r="B7" s="5" t="s">
        <v>150</v>
      </c>
      <c r="C7" s="5" t="s">
        <v>151</v>
      </c>
      <c r="D7" s="5" t="s">
        <v>26</v>
      </c>
      <c r="E7" s="4" t="s">
        <v>152</v>
      </c>
      <c r="F7" s="4" t="s">
        <v>153</v>
      </c>
      <c r="G7" s="6" t="s">
        <v>154</v>
      </c>
      <c r="H7" s="8">
        <v>0</v>
      </c>
      <c r="I7" s="5" t="s">
        <v>155</v>
      </c>
      <c r="J7" s="5" t="s">
        <v>156</v>
      </c>
      <c r="K7" s="5" t="s">
        <v>157</v>
      </c>
      <c r="L7" s="5" t="s">
        <v>158</v>
      </c>
      <c r="M7" s="8">
        <v>21353</v>
      </c>
      <c r="N7" s="5" t="s">
        <v>159</v>
      </c>
    </row>
    <row r="8" spans="1:14" ht="26.4" x14ac:dyDescent="0.3">
      <c r="A8" s="1"/>
      <c r="B8" s="5" t="s">
        <v>160</v>
      </c>
      <c r="C8" s="5" t="s">
        <v>161</v>
      </c>
      <c r="D8" s="5" t="s">
        <v>162</v>
      </c>
      <c r="E8" s="4" t="s">
        <v>163</v>
      </c>
      <c r="F8" s="4" t="s">
        <v>164</v>
      </c>
      <c r="G8" s="6" t="s">
        <v>165</v>
      </c>
      <c r="H8" s="8">
        <v>0</v>
      </c>
      <c r="I8" s="5" t="s">
        <v>155</v>
      </c>
      <c r="J8" s="5" t="s">
        <v>156</v>
      </c>
      <c r="K8" s="5" t="s">
        <v>157</v>
      </c>
      <c r="L8" s="5" t="s">
        <v>166</v>
      </c>
      <c r="M8" s="8">
        <v>13761</v>
      </c>
      <c r="N8" s="5" t="s">
        <v>159</v>
      </c>
    </row>
    <row r="9" spans="1:14" ht="26.4" x14ac:dyDescent="0.3">
      <c r="A9" s="1"/>
      <c r="B9" s="5" t="s">
        <v>160</v>
      </c>
      <c r="C9" s="5" t="s">
        <v>167</v>
      </c>
      <c r="D9" s="5" t="s">
        <v>168</v>
      </c>
      <c r="E9" s="4" t="s">
        <v>163</v>
      </c>
      <c r="F9" s="4" t="s">
        <v>164</v>
      </c>
      <c r="G9" s="6" t="s">
        <v>169</v>
      </c>
      <c r="H9" s="8">
        <v>0</v>
      </c>
      <c r="I9" s="5" t="s">
        <v>155</v>
      </c>
      <c r="J9" s="5" t="s">
        <v>156</v>
      </c>
      <c r="K9" s="5" t="s">
        <v>157</v>
      </c>
      <c r="L9" s="5" t="s">
        <v>166</v>
      </c>
      <c r="M9" s="8">
        <v>13746</v>
      </c>
      <c r="N9" s="5" t="s">
        <v>159</v>
      </c>
    </row>
    <row r="10" spans="1:14" ht="26.4" x14ac:dyDescent="0.3">
      <c r="A10" s="1"/>
      <c r="B10" s="5" t="s">
        <v>160</v>
      </c>
      <c r="C10" s="5" t="s">
        <v>167</v>
      </c>
      <c r="D10" s="5" t="s">
        <v>170</v>
      </c>
      <c r="E10" s="4" t="s">
        <v>163</v>
      </c>
      <c r="F10" s="4" t="s">
        <v>164</v>
      </c>
      <c r="G10" s="6" t="s">
        <v>171</v>
      </c>
      <c r="H10" s="8">
        <v>0</v>
      </c>
      <c r="I10" s="5" t="s">
        <v>155</v>
      </c>
      <c r="J10" s="5" t="s">
        <v>156</v>
      </c>
      <c r="K10" s="5" t="s">
        <v>157</v>
      </c>
      <c r="L10" s="5" t="s">
        <v>166</v>
      </c>
      <c r="M10" s="8">
        <v>13751</v>
      </c>
      <c r="N10" s="5" t="s">
        <v>159</v>
      </c>
    </row>
    <row r="11" spans="1:14" x14ac:dyDescent="0.3">
      <c r="A11" s="1"/>
      <c r="B11" s="5" t="s">
        <v>160</v>
      </c>
      <c r="C11" s="5" t="s">
        <v>167</v>
      </c>
      <c r="D11" s="5" t="s">
        <v>172</v>
      </c>
      <c r="E11" s="4" t="s">
        <v>163</v>
      </c>
      <c r="F11" s="4" t="s">
        <v>164</v>
      </c>
      <c r="G11" s="6" t="s">
        <v>173</v>
      </c>
      <c r="H11" s="8">
        <v>0</v>
      </c>
      <c r="I11" s="5" t="s">
        <v>155</v>
      </c>
      <c r="J11" s="5" t="s">
        <v>174</v>
      </c>
      <c r="K11" s="5" t="s">
        <v>157</v>
      </c>
      <c r="L11" s="5" t="s">
        <v>166</v>
      </c>
      <c r="M11" s="8">
        <v>13771</v>
      </c>
      <c r="N11" s="5" t="s">
        <v>159</v>
      </c>
    </row>
    <row r="12" spans="1:14" x14ac:dyDescent="0.3">
      <c r="A12" s="1"/>
      <c r="B12" s="5" t="s">
        <v>175</v>
      </c>
      <c r="C12" s="5" t="s">
        <v>176</v>
      </c>
      <c r="D12" s="5" t="s">
        <v>177</v>
      </c>
      <c r="E12" s="4" t="s">
        <v>178</v>
      </c>
      <c r="F12" s="4" t="s">
        <v>179</v>
      </c>
      <c r="G12" s="6" t="s">
        <v>180</v>
      </c>
      <c r="H12" s="8">
        <v>0</v>
      </c>
      <c r="I12" s="5" t="s">
        <v>155</v>
      </c>
      <c r="J12" s="5" t="s">
        <v>174</v>
      </c>
      <c r="K12" s="5" t="s">
        <v>157</v>
      </c>
      <c r="L12" s="5" t="s">
        <v>166</v>
      </c>
      <c r="M12" s="8">
        <v>13116</v>
      </c>
      <c r="N12" s="5" t="s">
        <v>159</v>
      </c>
    </row>
    <row r="13" spans="1:14" x14ac:dyDescent="0.3">
      <c r="A13" s="1"/>
      <c r="B13" s="5" t="s">
        <v>175</v>
      </c>
      <c r="C13" s="5" t="s">
        <v>176</v>
      </c>
      <c r="D13" s="5" t="s">
        <v>181</v>
      </c>
      <c r="E13" s="4" t="s">
        <v>182</v>
      </c>
      <c r="F13" s="4" t="s">
        <v>183</v>
      </c>
      <c r="G13" s="6" t="s">
        <v>184</v>
      </c>
      <c r="H13" s="8">
        <v>0</v>
      </c>
      <c r="I13" s="5" t="s">
        <v>155</v>
      </c>
      <c r="J13" s="5" t="s">
        <v>174</v>
      </c>
      <c r="K13" s="5" t="s">
        <v>157</v>
      </c>
      <c r="L13" s="5" t="s">
        <v>158</v>
      </c>
      <c r="M13" s="8">
        <v>13196</v>
      </c>
      <c r="N13" s="5" t="s">
        <v>159</v>
      </c>
    </row>
    <row r="14" spans="1:14" x14ac:dyDescent="0.3">
      <c r="A14" s="1"/>
      <c r="B14" s="5" t="s">
        <v>175</v>
      </c>
      <c r="C14" s="5" t="s">
        <v>185</v>
      </c>
      <c r="D14" s="5" t="s">
        <v>186</v>
      </c>
      <c r="E14" s="4" t="s">
        <v>182</v>
      </c>
      <c r="F14" s="4" t="s">
        <v>187</v>
      </c>
      <c r="G14" s="6" t="s">
        <v>188</v>
      </c>
      <c r="H14" s="8">
        <v>0</v>
      </c>
      <c r="I14" s="5" t="s">
        <v>155</v>
      </c>
      <c r="J14" s="5" t="s">
        <v>174</v>
      </c>
      <c r="K14" s="5" t="s">
        <v>157</v>
      </c>
      <c r="L14" s="5" t="s">
        <v>158</v>
      </c>
      <c r="M14" s="8">
        <v>23894</v>
      </c>
      <c r="N14" s="5" t="s">
        <v>159</v>
      </c>
    </row>
    <row r="15" spans="1:14" x14ac:dyDescent="0.3">
      <c r="A15" s="1"/>
      <c r="B15" s="5" t="s">
        <v>175</v>
      </c>
      <c r="C15" s="5" t="s">
        <v>189</v>
      </c>
      <c r="D15" s="5" t="s">
        <v>181</v>
      </c>
      <c r="E15" s="4" t="s">
        <v>190</v>
      </c>
      <c r="F15" s="4" t="s">
        <v>191</v>
      </c>
      <c r="G15" s="6" t="s">
        <v>184</v>
      </c>
      <c r="H15" s="8">
        <v>0</v>
      </c>
      <c r="I15" s="5" t="s">
        <v>155</v>
      </c>
      <c r="J15" s="5" t="s">
        <v>174</v>
      </c>
      <c r="K15" s="5" t="s">
        <v>157</v>
      </c>
      <c r="L15" s="5" t="s">
        <v>158</v>
      </c>
      <c r="M15" s="8">
        <v>23897</v>
      </c>
      <c r="N15" s="5" t="s">
        <v>159</v>
      </c>
    </row>
    <row r="16" spans="1:14" x14ac:dyDescent="0.3">
      <c r="A16" s="1"/>
      <c r="B16" s="5" t="s">
        <v>175</v>
      </c>
      <c r="C16" s="5" t="s">
        <v>192</v>
      </c>
      <c r="D16" s="5" t="s">
        <v>193</v>
      </c>
      <c r="E16" s="4" t="s">
        <v>163</v>
      </c>
      <c r="F16" s="4" t="s">
        <v>164</v>
      </c>
      <c r="G16" s="6" t="s">
        <v>194</v>
      </c>
      <c r="H16" s="8">
        <v>0</v>
      </c>
      <c r="I16" s="5" t="s">
        <v>155</v>
      </c>
      <c r="J16" s="5" t="s">
        <v>156</v>
      </c>
      <c r="K16" s="5" t="s">
        <v>157</v>
      </c>
      <c r="L16" s="5" t="s">
        <v>166</v>
      </c>
      <c r="M16" s="8">
        <v>13099</v>
      </c>
      <c r="N16" s="5" t="s">
        <v>159</v>
      </c>
    </row>
    <row r="17" spans="1:14" x14ac:dyDescent="0.3">
      <c r="A17" s="1"/>
      <c r="B17" s="5" t="s">
        <v>195</v>
      </c>
      <c r="C17" s="5" t="s">
        <v>196</v>
      </c>
      <c r="D17" s="5" t="s">
        <v>197</v>
      </c>
      <c r="E17" s="4" t="s">
        <v>198</v>
      </c>
      <c r="F17" s="4" t="s">
        <v>199</v>
      </c>
      <c r="G17" s="6" t="s">
        <v>200</v>
      </c>
      <c r="H17" s="8">
        <v>19.920000000000002</v>
      </c>
      <c r="I17" s="5" t="s">
        <v>155</v>
      </c>
      <c r="J17" s="5" t="s">
        <v>174</v>
      </c>
      <c r="K17" s="5" t="s">
        <v>201</v>
      </c>
      <c r="L17" s="5" t="s">
        <v>158</v>
      </c>
      <c r="M17" s="8">
        <v>23997</v>
      </c>
      <c r="N17" s="5" t="s">
        <v>159</v>
      </c>
    </row>
    <row r="18" spans="1:14" x14ac:dyDescent="0.3">
      <c r="A18" s="1"/>
      <c r="B18" s="5" t="s">
        <v>195</v>
      </c>
      <c r="C18" s="5" t="s">
        <v>202</v>
      </c>
      <c r="D18" s="5" t="s">
        <v>26</v>
      </c>
      <c r="E18" s="4" t="s">
        <v>198</v>
      </c>
      <c r="F18" s="4" t="s">
        <v>203</v>
      </c>
      <c r="G18" s="6" t="s">
        <v>200</v>
      </c>
      <c r="H18" s="8">
        <v>19.920000000000002</v>
      </c>
      <c r="I18" s="5" t="s">
        <v>155</v>
      </c>
      <c r="J18" s="5" t="s">
        <v>174</v>
      </c>
      <c r="K18" s="5" t="s">
        <v>201</v>
      </c>
      <c r="L18" s="5" t="s">
        <v>158</v>
      </c>
      <c r="M18" s="8">
        <v>17476</v>
      </c>
      <c r="N18" s="5" t="s">
        <v>159</v>
      </c>
    </row>
    <row r="19" spans="1:14" x14ac:dyDescent="0.3">
      <c r="A19" s="1"/>
      <c r="B19" s="5" t="s">
        <v>195</v>
      </c>
      <c r="C19" s="5" t="s">
        <v>204</v>
      </c>
      <c r="D19" s="5" t="s">
        <v>205</v>
      </c>
      <c r="E19" s="4" t="s">
        <v>206</v>
      </c>
      <c r="F19" s="4" t="s">
        <v>207</v>
      </c>
      <c r="G19" s="6" t="s">
        <v>200</v>
      </c>
      <c r="H19" s="8">
        <v>19.920000000000002</v>
      </c>
      <c r="I19" s="5" t="s">
        <v>155</v>
      </c>
      <c r="J19" s="5" t="s">
        <v>174</v>
      </c>
      <c r="K19" s="5" t="s">
        <v>157</v>
      </c>
      <c r="L19" s="5" t="s">
        <v>158</v>
      </c>
      <c r="M19" s="8">
        <v>17477</v>
      </c>
      <c r="N19" s="5" t="s">
        <v>159</v>
      </c>
    </row>
    <row r="20" spans="1:14" x14ac:dyDescent="0.3">
      <c r="A20" s="1"/>
      <c r="B20" s="5" t="s">
        <v>195</v>
      </c>
      <c r="C20" s="5" t="s">
        <v>208</v>
      </c>
      <c r="D20" s="5" t="s">
        <v>33</v>
      </c>
      <c r="E20" s="4" t="s">
        <v>163</v>
      </c>
      <c r="F20" s="4" t="s">
        <v>164</v>
      </c>
      <c r="G20" s="6" t="s">
        <v>209</v>
      </c>
      <c r="H20" s="8">
        <v>6.6</v>
      </c>
      <c r="I20" s="5" t="s">
        <v>155</v>
      </c>
      <c r="J20" s="5" t="s">
        <v>174</v>
      </c>
      <c r="K20" s="5" t="s">
        <v>157</v>
      </c>
      <c r="L20" s="5" t="s">
        <v>210</v>
      </c>
      <c r="M20" s="8">
        <v>17493</v>
      </c>
      <c r="N20" s="5" t="s">
        <v>211</v>
      </c>
    </row>
    <row r="21" spans="1:14" x14ac:dyDescent="0.3">
      <c r="A21" s="1"/>
      <c r="B21" s="5" t="s">
        <v>195</v>
      </c>
      <c r="C21" s="5" t="s">
        <v>208</v>
      </c>
      <c r="D21" s="5" t="s">
        <v>17</v>
      </c>
      <c r="E21" s="4" t="s">
        <v>212</v>
      </c>
      <c r="F21" s="4" t="s">
        <v>213</v>
      </c>
      <c r="G21" s="6" t="s">
        <v>214</v>
      </c>
      <c r="H21" s="8">
        <v>19.920000000000002</v>
      </c>
      <c r="I21" s="5" t="s">
        <v>155</v>
      </c>
      <c r="J21" s="5" t="s">
        <v>174</v>
      </c>
      <c r="K21" s="5" t="s">
        <v>157</v>
      </c>
      <c r="L21" s="5" t="s">
        <v>158</v>
      </c>
      <c r="M21" s="8">
        <v>17492</v>
      </c>
      <c r="N21" s="5" t="s">
        <v>211</v>
      </c>
    </row>
    <row r="22" spans="1:14" x14ac:dyDescent="0.3">
      <c r="A22" s="1"/>
      <c r="B22" s="5" t="s">
        <v>195</v>
      </c>
      <c r="C22" s="5" t="s">
        <v>208</v>
      </c>
      <c r="D22" s="5" t="s">
        <v>215</v>
      </c>
      <c r="E22" s="4" t="s">
        <v>216</v>
      </c>
      <c r="F22" s="4" t="s">
        <v>217</v>
      </c>
      <c r="G22" s="6" t="s">
        <v>200</v>
      </c>
      <c r="H22" s="8">
        <v>19.920000000000002</v>
      </c>
      <c r="I22" s="5" t="s">
        <v>155</v>
      </c>
      <c r="J22" s="5" t="s">
        <v>174</v>
      </c>
      <c r="K22" s="5" t="s">
        <v>157</v>
      </c>
      <c r="L22" s="5" t="s">
        <v>158</v>
      </c>
      <c r="M22" s="8">
        <v>17479</v>
      </c>
      <c r="N22" s="5" t="s">
        <v>159</v>
      </c>
    </row>
    <row r="23" spans="1:14" ht="26.4" x14ac:dyDescent="0.3">
      <c r="A23" s="1"/>
      <c r="B23" s="5" t="s">
        <v>218</v>
      </c>
      <c r="C23" s="5" t="s">
        <v>196</v>
      </c>
      <c r="D23" s="5" t="s">
        <v>219</v>
      </c>
      <c r="E23" s="4" t="s">
        <v>152</v>
      </c>
      <c r="F23" s="4" t="s">
        <v>220</v>
      </c>
      <c r="G23" s="6" t="s">
        <v>221</v>
      </c>
      <c r="H23" s="8">
        <v>2</v>
      </c>
      <c r="I23" s="5" t="s">
        <v>155</v>
      </c>
      <c r="J23" s="5" t="s">
        <v>174</v>
      </c>
      <c r="K23" s="5" t="s">
        <v>201</v>
      </c>
      <c r="L23" s="5" t="s">
        <v>158</v>
      </c>
      <c r="M23" s="8">
        <v>11850</v>
      </c>
      <c r="N23" s="5" t="s">
        <v>159</v>
      </c>
    </row>
    <row r="24" spans="1:14" ht="118.8" x14ac:dyDescent="0.3">
      <c r="A24" s="1"/>
      <c r="B24" s="5" t="s">
        <v>218</v>
      </c>
      <c r="C24" s="5" t="s">
        <v>196</v>
      </c>
      <c r="D24" s="5" t="s">
        <v>222</v>
      </c>
      <c r="E24" s="4" t="s">
        <v>152</v>
      </c>
      <c r="F24" s="4" t="s">
        <v>220</v>
      </c>
      <c r="G24" s="6" t="s">
        <v>223</v>
      </c>
      <c r="H24" s="8">
        <v>2</v>
      </c>
      <c r="I24" s="5" t="s">
        <v>155</v>
      </c>
      <c r="J24" s="5" t="s">
        <v>174</v>
      </c>
      <c r="K24" s="5" t="s">
        <v>201</v>
      </c>
      <c r="L24" s="5" t="s">
        <v>158</v>
      </c>
      <c r="M24" s="8">
        <v>11848</v>
      </c>
      <c r="N24" s="5" t="s">
        <v>159</v>
      </c>
    </row>
    <row r="25" spans="1:14" ht="118.8" x14ac:dyDescent="0.3">
      <c r="A25" s="1"/>
      <c r="B25" s="5" t="s">
        <v>218</v>
      </c>
      <c r="C25" s="5" t="s">
        <v>224</v>
      </c>
      <c r="D25" s="5" t="s">
        <v>222</v>
      </c>
      <c r="E25" s="4" t="s">
        <v>152</v>
      </c>
      <c r="F25" s="4" t="s">
        <v>220</v>
      </c>
      <c r="G25" s="6" t="s">
        <v>225</v>
      </c>
      <c r="H25" s="8">
        <v>2</v>
      </c>
      <c r="I25" s="5" t="s">
        <v>155</v>
      </c>
      <c r="J25" s="5" t="s">
        <v>174</v>
      </c>
      <c r="K25" s="5" t="s">
        <v>201</v>
      </c>
      <c r="L25" s="5" t="s">
        <v>158</v>
      </c>
      <c r="M25" s="8">
        <v>11847</v>
      </c>
      <c r="N25" s="5" t="s">
        <v>159</v>
      </c>
    </row>
    <row r="26" spans="1:14" ht="79.2" x14ac:dyDescent="0.3">
      <c r="A26" s="1"/>
      <c r="B26" s="5" t="s">
        <v>218</v>
      </c>
      <c r="C26" s="5" t="s">
        <v>226</v>
      </c>
      <c r="D26" s="5" t="s">
        <v>227</v>
      </c>
      <c r="E26" s="4" t="s">
        <v>152</v>
      </c>
      <c r="F26" s="4" t="s">
        <v>220</v>
      </c>
      <c r="G26" s="6" t="s">
        <v>228</v>
      </c>
      <c r="H26" s="8">
        <v>2</v>
      </c>
      <c r="I26" s="5" t="s">
        <v>155</v>
      </c>
      <c r="J26" s="5" t="s">
        <v>174</v>
      </c>
      <c r="K26" s="5" t="s">
        <v>201</v>
      </c>
      <c r="L26" s="5" t="s">
        <v>158</v>
      </c>
      <c r="M26" s="8">
        <v>11687</v>
      </c>
      <c r="N26" s="5" t="s">
        <v>159</v>
      </c>
    </row>
    <row r="27" spans="1:14" x14ac:dyDescent="0.3">
      <c r="A27" s="1"/>
      <c r="B27" s="5" t="s">
        <v>23</v>
      </c>
      <c r="C27" s="5" t="s">
        <v>229</v>
      </c>
      <c r="D27" s="5" t="s">
        <v>230</v>
      </c>
      <c r="E27" s="4" t="s">
        <v>163</v>
      </c>
      <c r="F27" s="4" t="s">
        <v>164</v>
      </c>
      <c r="G27" s="6" t="s">
        <v>231</v>
      </c>
      <c r="H27" s="8">
        <v>0</v>
      </c>
      <c r="I27" s="5" t="s">
        <v>232</v>
      </c>
      <c r="J27" s="5" t="s">
        <v>156</v>
      </c>
      <c r="K27" s="5" t="s">
        <v>157</v>
      </c>
      <c r="L27" s="5" t="s">
        <v>166</v>
      </c>
      <c r="M27" s="8">
        <v>316</v>
      </c>
      <c r="N27" s="5" t="s">
        <v>159</v>
      </c>
    </row>
    <row r="28" spans="1:14" x14ac:dyDescent="0.3">
      <c r="A28" s="1"/>
      <c r="B28" s="5" t="s">
        <v>23</v>
      </c>
      <c r="C28" s="5" t="s">
        <v>24</v>
      </c>
      <c r="D28" s="5" t="s">
        <v>233</v>
      </c>
      <c r="E28" s="4" t="s">
        <v>182</v>
      </c>
      <c r="F28" s="4" t="s">
        <v>234</v>
      </c>
      <c r="G28" s="6" t="s">
        <v>235</v>
      </c>
      <c r="H28" s="8">
        <v>0</v>
      </c>
      <c r="I28" s="5" t="s">
        <v>155</v>
      </c>
      <c r="J28" s="5" t="s">
        <v>174</v>
      </c>
      <c r="K28" s="5" t="s">
        <v>157</v>
      </c>
      <c r="L28" s="5" t="s">
        <v>158</v>
      </c>
      <c r="M28" s="8">
        <v>22534</v>
      </c>
      <c r="N28" s="5" t="s">
        <v>159</v>
      </c>
    </row>
    <row r="29" spans="1:14" x14ac:dyDescent="0.3">
      <c r="A29" s="1"/>
      <c r="B29" s="5" t="s">
        <v>23</v>
      </c>
      <c r="C29" s="5" t="s">
        <v>24</v>
      </c>
      <c r="D29" s="5" t="s">
        <v>236</v>
      </c>
      <c r="E29" s="4" t="s">
        <v>237</v>
      </c>
      <c r="F29" s="4" t="s">
        <v>238</v>
      </c>
      <c r="G29" s="6" t="s">
        <v>239</v>
      </c>
      <c r="H29" s="8">
        <v>0</v>
      </c>
      <c r="I29" s="5" t="s">
        <v>155</v>
      </c>
      <c r="J29" s="5" t="s">
        <v>174</v>
      </c>
      <c r="K29" s="5" t="s">
        <v>157</v>
      </c>
      <c r="L29" s="5" t="s">
        <v>158</v>
      </c>
      <c r="M29" s="8">
        <v>22529</v>
      </c>
      <c r="N29" s="5" t="s">
        <v>159</v>
      </c>
    </row>
    <row r="30" spans="1:14" x14ac:dyDescent="0.3">
      <c r="A30" s="1"/>
      <c r="B30" s="5" t="s">
        <v>23</v>
      </c>
      <c r="C30" s="5" t="s">
        <v>24</v>
      </c>
      <c r="D30" s="5" t="s">
        <v>240</v>
      </c>
      <c r="E30" s="4" t="s">
        <v>241</v>
      </c>
      <c r="F30" s="4" t="s">
        <v>242</v>
      </c>
      <c r="G30" s="6" t="s">
        <v>235</v>
      </c>
      <c r="H30" s="8">
        <v>0</v>
      </c>
      <c r="I30" s="5" t="s">
        <v>155</v>
      </c>
      <c r="J30" s="5" t="s">
        <v>174</v>
      </c>
      <c r="K30" s="5" t="s">
        <v>157</v>
      </c>
      <c r="L30" s="5" t="s">
        <v>158</v>
      </c>
      <c r="M30" s="8">
        <v>22535</v>
      </c>
      <c r="N30" s="5" t="s">
        <v>159</v>
      </c>
    </row>
    <row r="31" spans="1:14" ht="26.4" x14ac:dyDescent="0.3">
      <c r="A31" s="1"/>
      <c r="B31" s="5" t="s">
        <v>53</v>
      </c>
      <c r="C31" s="5" t="s">
        <v>243</v>
      </c>
      <c r="D31" s="5" t="s">
        <v>244</v>
      </c>
      <c r="E31" s="4" t="s">
        <v>163</v>
      </c>
      <c r="F31" s="4" t="s">
        <v>164</v>
      </c>
      <c r="G31" s="6" t="s">
        <v>245</v>
      </c>
      <c r="H31" s="8">
        <v>0</v>
      </c>
      <c r="I31" s="5" t="s">
        <v>155</v>
      </c>
      <c r="J31" s="5" t="s">
        <v>156</v>
      </c>
      <c r="K31" s="5" t="s">
        <v>157</v>
      </c>
      <c r="L31" s="5" t="s">
        <v>166</v>
      </c>
      <c r="M31" s="8">
        <v>11052</v>
      </c>
      <c r="N31" s="5" t="s">
        <v>159</v>
      </c>
    </row>
    <row r="32" spans="1:14" x14ac:dyDescent="0.3">
      <c r="A32" s="1"/>
      <c r="B32" s="5" t="s">
        <v>246</v>
      </c>
      <c r="C32" s="5" t="s">
        <v>247</v>
      </c>
      <c r="D32" s="5" t="s">
        <v>248</v>
      </c>
      <c r="E32" s="4" t="s">
        <v>249</v>
      </c>
      <c r="F32" s="4" t="s">
        <v>250</v>
      </c>
      <c r="G32" s="6" t="s">
        <v>251</v>
      </c>
      <c r="H32" s="8">
        <v>0</v>
      </c>
      <c r="I32" s="5" t="s">
        <v>252</v>
      </c>
      <c r="J32" s="5" t="s">
        <v>174</v>
      </c>
      <c r="K32" s="5" t="s">
        <v>157</v>
      </c>
      <c r="L32" s="5" t="s">
        <v>158</v>
      </c>
      <c r="M32" s="8">
        <v>11008</v>
      </c>
      <c r="N32" s="5" t="s">
        <v>159</v>
      </c>
    </row>
    <row r="33" spans="1:14" x14ac:dyDescent="0.3">
      <c r="A33" s="1"/>
      <c r="B33" s="5" t="s">
        <v>246</v>
      </c>
      <c r="C33" s="5" t="s">
        <v>253</v>
      </c>
      <c r="D33" s="5" t="s">
        <v>99</v>
      </c>
      <c r="E33" s="4" t="s">
        <v>254</v>
      </c>
      <c r="F33" s="4" t="s">
        <v>255</v>
      </c>
      <c r="G33" s="6" t="s">
        <v>256</v>
      </c>
      <c r="H33" s="8">
        <v>0</v>
      </c>
      <c r="I33" s="5" t="s">
        <v>252</v>
      </c>
      <c r="J33" s="5" t="s">
        <v>174</v>
      </c>
      <c r="K33" s="5" t="s">
        <v>157</v>
      </c>
      <c r="L33" s="5" t="s">
        <v>158</v>
      </c>
      <c r="M33" s="8">
        <v>14807</v>
      </c>
      <c r="N33" s="5" t="s">
        <v>211</v>
      </c>
    </row>
    <row r="34" spans="1:14" x14ac:dyDescent="0.3">
      <c r="A34" s="1"/>
      <c r="B34" s="5" t="s">
        <v>246</v>
      </c>
      <c r="C34" s="5" t="s">
        <v>253</v>
      </c>
      <c r="D34" s="5" t="s">
        <v>33</v>
      </c>
      <c r="E34" s="4" t="s">
        <v>257</v>
      </c>
      <c r="F34" s="4" t="s">
        <v>258</v>
      </c>
      <c r="G34" s="6" t="s">
        <v>259</v>
      </c>
      <c r="H34" s="8">
        <v>0</v>
      </c>
      <c r="I34" s="5" t="s">
        <v>252</v>
      </c>
      <c r="J34" s="5" t="s">
        <v>174</v>
      </c>
      <c r="K34" s="5" t="s">
        <v>157</v>
      </c>
      <c r="L34" s="5" t="s">
        <v>158</v>
      </c>
      <c r="M34" s="8">
        <v>126</v>
      </c>
      <c r="N34" s="5" t="s">
        <v>211</v>
      </c>
    </row>
    <row r="35" spans="1:14" x14ac:dyDescent="0.3">
      <c r="A35" s="1"/>
      <c r="B35" s="5" t="s">
        <v>246</v>
      </c>
      <c r="C35" s="5" t="s">
        <v>253</v>
      </c>
      <c r="D35" s="5" t="s">
        <v>72</v>
      </c>
      <c r="E35" s="4" t="s">
        <v>260</v>
      </c>
      <c r="F35" s="4" t="s">
        <v>261</v>
      </c>
      <c r="G35" s="6" t="s">
        <v>259</v>
      </c>
      <c r="H35" s="8">
        <v>0</v>
      </c>
      <c r="I35" s="5" t="s">
        <v>252</v>
      </c>
      <c r="J35" s="5" t="s">
        <v>174</v>
      </c>
      <c r="K35" s="5" t="s">
        <v>157</v>
      </c>
      <c r="L35" s="5" t="s">
        <v>158</v>
      </c>
      <c r="M35" s="8">
        <v>128</v>
      </c>
      <c r="N35" s="5" t="s">
        <v>211</v>
      </c>
    </row>
    <row r="36" spans="1:14" ht="26.4" x14ac:dyDescent="0.3">
      <c r="A36" s="1"/>
      <c r="B36" s="5" t="s">
        <v>246</v>
      </c>
      <c r="C36" s="5" t="s">
        <v>253</v>
      </c>
      <c r="D36" s="5" t="s">
        <v>17</v>
      </c>
      <c r="E36" s="4" t="s">
        <v>262</v>
      </c>
      <c r="F36" s="4" t="s">
        <v>258</v>
      </c>
      <c r="G36" s="6" t="s">
        <v>263</v>
      </c>
      <c r="H36" s="8">
        <v>0</v>
      </c>
      <c r="I36" s="5" t="s">
        <v>252</v>
      </c>
      <c r="J36" s="5" t="s">
        <v>174</v>
      </c>
      <c r="K36" s="5" t="s">
        <v>157</v>
      </c>
      <c r="L36" s="5" t="s">
        <v>158</v>
      </c>
      <c r="M36" s="8">
        <v>1203</v>
      </c>
      <c r="N36" s="5" t="s">
        <v>211</v>
      </c>
    </row>
    <row r="37" spans="1:14" x14ac:dyDescent="0.3">
      <c r="A37" s="1"/>
      <c r="B37" s="5" t="s">
        <v>246</v>
      </c>
      <c r="C37" s="5" t="s">
        <v>253</v>
      </c>
      <c r="D37" s="5" t="s">
        <v>96</v>
      </c>
      <c r="E37" s="4" t="s">
        <v>262</v>
      </c>
      <c r="F37" s="4" t="s">
        <v>164</v>
      </c>
      <c r="G37" s="6" t="s">
        <v>264</v>
      </c>
      <c r="H37" s="8">
        <v>0</v>
      </c>
      <c r="I37" s="5" t="s">
        <v>252</v>
      </c>
      <c r="J37" s="5" t="s">
        <v>174</v>
      </c>
      <c r="K37" s="5" t="s">
        <v>157</v>
      </c>
      <c r="L37" s="5" t="s">
        <v>158</v>
      </c>
      <c r="M37" s="8">
        <v>127</v>
      </c>
      <c r="N37" s="5" t="s">
        <v>211</v>
      </c>
    </row>
    <row r="38" spans="1:14" x14ac:dyDescent="0.3">
      <c r="A38" s="1"/>
      <c r="B38" s="5" t="s">
        <v>246</v>
      </c>
      <c r="C38" s="5" t="s">
        <v>253</v>
      </c>
      <c r="D38" s="5" t="s">
        <v>265</v>
      </c>
      <c r="E38" s="4" t="s">
        <v>266</v>
      </c>
      <c r="F38" s="4" t="s">
        <v>267</v>
      </c>
      <c r="G38" s="6" t="s">
        <v>268</v>
      </c>
      <c r="H38" s="8">
        <v>0</v>
      </c>
      <c r="I38" s="5" t="s">
        <v>155</v>
      </c>
      <c r="J38" s="5" t="s">
        <v>174</v>
      </c>
      <c r="K38" s="5" t="s">
        <v>157</v>
      </c>
      <c r="L38" s="5" t="s">
        <v>158</v>
      </c>
      <c r="M38" s="8">
        <v>16457</v>
      </c>
      <c r="N38" s="5" t="s">
        <v>159</v>
      </c>
    </row>
    <row r="39" spans="1:14" x14ac:dyDescent="0.3">
      <c r="A39" s="1"/>
      <c r="B39" s="5" t="s">
        <v>246</v>
      </c>
      <c r="C39" s="5" t="s">
        <v>269</v>
      </c>
      <c r="D39" s="5" t="s">
        <v>270</v>
      </c>
      <c r="E39" s="4" t="s">
        <v>3587</v>
      </c>
      <c r="F39" s="4" t="s">
        <v>3588</v>
      </c>
      <c r="G39" s="6" t="s">
        <v>271</v>
      </c>
      <c r="H39" s="8">
        <v>0</v>
      </c>
      <c r="I39" s="5" t="s">
        <v>252</v>
      </c>
      <c r="J39" s="5" t="s">
        <v>174</v>
      </c>
      <c r="K39" s="5" t="s">
        <v>157</v>
      </c>
      <c r="L39" s="5" t="s">
        <v>158</v>
      </c>
      <c r="M39" s="8">
        <v>1224</v>
      </c>
      <c r="N39" s="5" t="s">
        <v>159</v>
      </c>
    </row>
    <row r="40" spans="1:14" x14ac:dyDescent="0.3">
      <c r="A40" s="1"/>
      <c r="B40" s="5" t="s">
        <v>246</v>
      </c>
      <c r="C40" s="5" t="s">
        <v>272</v>
      </c>
      <c r="D40" s="5" t="s">
        <v>273</v>
      </c>
      <c r="E40" s="4" t="s">
        <v>274</v>
      </c>
      <c r="F40" s="4" t="s">
        <v>275</v>
      </c>
      <c r="G40" s="6" t="s">
        <v>268</v>
      </c>
      <c r="H40" s="8">
        <v>0</v>
      </c>
      <c r="I40" s="5" t="s">
        <v>155</v>
      </c>
      <c r="J40" s="5" t="s">
        <v>174</v>
      </c>
      <c r="K40" s="5" t="s">
        <v>157</v>
      </c>
      <c r="L40" s="5" t="s">
        <v>158</v>
      </c>
      <c r="M40" s="8">
        <v>20773</v>
      </c>
      <c r="N40" s="5" t="s">
        <v>159</v>
      </c>
    </row>
    <row r="41" spans="1:14" x14ac:dyDescent="0.3">
      <c r="A41" s="1"/>
      <c r="B41" s="5" t="s">
        <v>246</v>
      </c>
      <c r="C41" s="5" t="s">
        <v>276</v>
      </c>
      <c r="D41" s="5" t="s">
        <v>277</v>
      </c>
      <c r="E41" s="4" t="s">
        <v>278</v>
      </c>
      <c r="F41" s="4" t="s">
        <v>279</v>
      </c>
      <c r="G41" s="6" t="s">
        <v>280</v>
      </c>
      <c r="H41" s="8">
        <v>0</v>
      </c>
      <c r="I41" s="5" t="s">
        <v>155</v>
      </c>
      <c r="J41" s="5" t="s">
        <v>174</v>
      </c>
      <c r="K41" s="5" t="s">
        <v>157</v>
      </c>
      <c r="L41" s="5" t="s">
        <v>158</v>
      </c>
      <c r="M41" s="8">
        <v>1228</v>
      </c>
      <c r="N41" s="5" t="s">
        <v>159</v>
      </c>
    </row>
    <row r="42" spans="1:14" ht="39.6" x14ac:dyDescent="0.3">
      <c r="A42" s="1"/>
      <c r="B42" s="5" t="s">
        <v>281</v>
      </c>
      <c r="C42" s="5" t="s">
        <v>282</v>
      </c>
      <c r="D42" s="5" t="s">
        <v>283</v>
      </c>
      <c r="E42" s="4" t="s">
        <v>163</v>
      </c>
      <c r="F42" s="4" t="s">
        <v>164</v>
      </c>
      <c r="G42" s="6" t="s">
        <v>284</v>
      </c>
      <c r="H42" s="8">
        <v>0</v>
      </c>
      <c r="I42" s="5" t="s">
        <v>155</v>
      </c>
      <c r="J42" s="5" t="s">
        <v>174</v>
      </c>
      <c r="K42" s="5" t="s">
        <v>157</v>
      </c>
      <c r="L42" s="5" t="s">
        <v>158</v>
      </c>
      <c r="M42" s="8">
        <v>1277</v>
      </c>
      <c r="N42" s="5" t="s">
        <v>159</v>
      </c>
    </row>
    <row r="43" spans="1:14" ht="26.4" x14ac:dyDescent="0.3">
      <c r="A43" s="1"/>
      <c r="B43" s="5" t="s">
        <v>281</v>
      </c>
      <c r="C43" s="5" t="s">
        <v>285</v>
      </c>
      <c r="D43" s="5" t="s">
        <v>96</v>
      </c>
      <c r="E43" s="4" t="s">
        <v>163</v>
      </c>
      <c r="F43" s="4" t="s">
        <v>286</v>
      </c>
      <c r="G43" s="6" t="s">
        <v>287</v>
      </c>
      <c r="H43" s="8">
        <v>11.002000000000001</v>
      </c>
      <c r="I43" s="5" t="s">
        <v>232</v>
      </c>
      <c r="J43" s="5" t="s">
        <v>174</v>
      </c>
      <c r="K43" s="5" t="s">
        <v>157</v>
      </c>
      <c r="L43" s="5" t="s">
        <v>210</v>
      </c>
      <c r="M43" s="8">
        <v>125</v>
      </c>
      <c r="N43" s="5" t="s">
        <v>211</v>
      </c>
    </row>
    <row r="44" spans="1:14" ht="26.4" x14ac:dyDescent="0.3">
      <c r="A44" s="1"/>
      <c r="B44" s="5" t="s">
        <v>281</v>
      </c>
      <c r="C44" s="5" t="s">
        <v>285</v>
      </c>
      <c r="D44" s="5" t="s">
        <v>96</v>
      </c>
      <c r="E44" s="4" t="s">
        <v>286</v>
      </c>
      <c r="F44" s="4" t="s">
        <v>288</v>
      </c>
      <c r="G44" s="6" t="s">
        <v>289</v>
      </c>
      <c r="H44" s="8">
        <v>0</v>
      </c>
      <c r="I44" s="5" t="s">
        <v>232</v>
      </c>
      <c r="J44" s="5" t="s">
        <v>156</v>
      </c>
      <c r="K44" s="5" t="s">
        <v>157</v>
      </c>
      <c r="L44" s="5" t="s">
        <v>290</v>
      </c>
      <c r="M44" s="8">
        <v>125</v>
      </c>
      <c r="N44" s="5" t="s">
        <v>211</v>
      </c>
    </row>
    <row r="45" spans="1:14" ht="26.4" x14ac:dyDescent="0.3">
      <c r="A45" s="1"/>
      <c r="B45" s="5" t="s">
        <v>281</v>
      </c>
      <c r="C45" s="5" t="s">
        <v>291</v>
      </c>
      <c r="D45" s="5" t="s">
        <v>292</v>
      </c>
      <c r="E45" s="4" t="s">
        <v>163</v>
      </c>
      <c r="F45" s="4" t="s">
        <v>164</v>
      </c>
      <c r="G45" s="6" t="s">
        <v>293</v>
      </c>
      <c r="H45" s="8">
        <v>23</v>
      </c>
      <c r="I45" s="5" t="s">
        <v>155</v>
      </c>
      <c r="J45" s="5" t="s">
        <v>174</v>
      </c>
      <c r="K45" s="5" t="s">
        <v>157</v>
      </c>
      <c r="L45" s="5" t="s">
        <v>210</v>
      </c>
      <c r="M45" s="8">
        <v>19961</v>
      </c>
      <c r="N45" s="5" t="s">
        <v>159</v>
      </c>
    </row>
    <row r="46" spans="1:14" ht="26.4" x14ac:dyDescent="0.3">
      <c r="A46" s="1"/>
      <c r="B46" s="5" t="s">
        <v>281</v>
      </c>
      <c r="C46" s="5" t="s">
        <v>294</v>
      </c>
      <c r="D46" s="5" t="s">
        <v>295</v>
      </c>
      <c r="E46" s="4" t="s">
        <v>163</v>
      </c>
      <c r="F46" s="4" t="s">
        <v>164</v>
      </c>
      <c r="G46" s="6" t="s">
        <v>296</v>
      </c>
      <c r="H46" s="8">
        <v>23</v>
      </c>
      <c r="I46" s="5" t="s">
        <v>155</v>
      </c>
      <c r="J46" s="5" t="s">
        <v>174</v>
      </c>
      <c r="K46" s="5" t="s">
        <v>157</v>
      </c>
      <c r="L46" s="5" t="s">
        <v>166</v>
      </c>
      <c r="M46" s="8">
        <v>12781</v>
      </c>
      <c r="N46" s="5" t="s">
        <v>211</v>
      </c>
    </row>
    <row r="47" spans="1:14" ht="26.4" x14ac:dyDescent="0.3">
      <c r="A47" s="1"/>
      <c r="B47" s="5" t="s">
        <v>281</v>
      </c>
      <c r="C47" s="5" t="s">
        <v>294</v>
      </c>
      <c r="D47" s="5" t="s">
        <v>297</v>
      </c>
      <c r="E47" s="4" t="s">
        <v>163</v>
      </c>
      <c r="F47" s="4" t="s">
        <v>298</v>
      </c>
      <c r="G47" s="6" t="s">
        <v>299</v>
      </c>
      <c r="H47" s="8">
        <v>5.7320000000000002</v>
      </c>
      <c r="I47" s="5" t="s">
        <v>155</v>
      </c>
      <c r="J47" s="5" t="s">
        <v>174</v>
      </c>
      <c r="K47" s="5" t="s">
        <v>157</v>
      </c>
      <c r="L47" s="5" t="s">
        <v>158</v>
      </c>
      <c r="M47" s="8">
        <v>12777</v>
      </c>
      <c r="N47" s="5" t="s">
        <v>211</v>
      </c>
    </row>
    <row r="48" spans="1:14" x14ac:dyDescent="0.3">
      <c r="A48" s="1"/>
      <c r="B48" s="5" t="s">
        <v>281</v>
      </c>
      <c r="C48" s="5" t="s">
        <v>294</v>
      </c>
      <c r="D48" s="5" t="s">
        <v>300</v>
      </c>
      <c r="E48" s="4" t="s">
        <v>163</v>
      </c>
      <c r="F48" s="4" t="s">
        <v>164</v>
      </c>
      <c r="G48" s="6" t="s">
        <v>301</v>
      </c>
      <c r="H48" s="8">
        <v>0</v>
      </c>
      <c r="I48" s="5" t="s">
        <v>155</v>
      </c>
      <c r="J48" s="5" t="s">
        <v>174</v>
      </c>
      <c r="K48" s="5" t="s">
        <v>157</v>
      </c>
      <c r="L48" s="5" t="s">
        <v>210</v>
      </c>
      <c r="M48" s="8">
        <v>12592</v>
      </c>
      <c r="N48" s="5" t="s">
        <v>159</v>
      </c>
    </row>
    <row r="49" spans="1:14" ht="26.4" x14ac:dyDescent="0.3">
      <c r="A49" s="1"/>
      <c r="B49" s="5" t="s">
        <v>281</v>
      </c>
      <c r="C49" s="5" t="s">
        <v>302</v>
      </c>
      <c r="D49" s="5" t="s">
        <v>303</v>
      </c>
      <c r="E49" s="4" t="s">
        <v>163</v>
      </c>
      <c r="F49" s="4" t="s">
        <v>164</v>
      </c>
      <c r="G49" s="6" t="s">
        <v>293</v>
      </c>
      <c r="H49" s="8">
        <v>23</v>
      </c>
      <c r="I49" s="5" t="s">
        <v>155</v>
      </c>
      <c r="J49" s="5" t="s">
        <v>174</v>
      </c>
      <c r="K49" s="5" t="s">
        <v>157</v>
      </c>
      <c r="L49" s="5" t="s">
        <v>166</v>
      </c>
      <c r="M49" s="8">
        <v>13187</v>
      </c>
      <c r="N49" s="5" t="s">
        <v>159</v>
      </c>
    </row>
    <row r="50" spans="1:14" x14ac:dyDescent="0.3">
      <c r="A50" s="1"/>
      <c r="B50" s="5" t="s">
        <v>58</v>
      </c>
      <c r="C50" s="5" t="s">
        <v>304</v>
      </c>
      <c r="D50" s="5" t="s">
        <v>305</v>
      </c>
      <c r="E50" s="4" t="s">
        <v>306</v>
      </c>
      <c r="F50" s="4" t="s">
        <v>307</v>
      </c>
      <c r="G50" s="6" t="s">
        <v>308</v>
      </c>
      <c r="H50" s="8">
        <v>2</v>
      </c>
      <c r="I50" s="5" t="s">
        <v>155</v>
      </c>
      <c r="J50" s="5" t="s">
        <v>156</v>
      </c>
      <c r="K50" s="5" t="s">
        <v>201</v>
      </c>
      <c r="L50" s="5" t="s">
        <v>158</v>
      </c>
      <c r="M50" s="8">
        <v>10940</v>
      </c>
      <c r="N50" s="5" t="s">
        <v>159</v>
      </c>
    </row>
    <row r="51" spans="1:14" x14ac:dyDescent="0.3">
      <c r="A51" s="1"/>
      <c r="B51" s="5" t="s">
        <v>309</v>
      </c>
      <c r="C51" s="5" t="s">
        <v>310</v>
      </c>
      <c r="D51" s="5" t="s">
        <v>311</v>
      </c>
      <c r="E51" s="4" t="s">
        <v>312</v>
      </c>
      <c r="F51" s="4" t="s">
        <v>313</v>
      </c>
      <c r="G51" s="6" t="s">
        <v>314</v>
      </c>
      <c r="H51" s="8">
        <v>7</v>
      </c>
      <c r="I51" s="5" t="s">
        <v>155</v>
      </c>
      <c r="J51" s="5" t="s">
        <v>174</v>
      </c>
      <c r="K51" s="5" t="s">
        <v>201</v>
      </c>
      <c r="L51" s="5" t="s">
        <v>158</v>
      </c>
      <c r="M51" s="8">
        <v>10707</v>
      </c>
      <c r="N51" s="5" t="s">
        <v>159</v>
      </c>
    </row>
    <row r="52" spans="1:14" x14ac:dyDescent="0.3">
      <c r="A52" s="1"/>
      <c r="B52" s="5" t="s">
        <v>62</v>
      </c>
      <c r="C52" s="5" t="s">
        <v>315</v>
      </c>
      <c r="D52" s="5" t="s">
        <v>67</v>
      </c>
      <c r="E52" s="4" t="s">
        <v>316</v>
      </c>
      <c r="F52" s="4" t="s">
        <v>317</v>
      </c>
      <c r="G52" s="6" t="s">
        <v>318</v>
      </c>
      <c r="H52" s="8">
        <v>0</v>
      </c>
      <c r="I52" s="5" t="s">
        <v>155</v>
      </c>
      <c r="J52" s="5" t="s">
        <v>156</v>
      </c>
      <c r="K52" s="5" t="s">
        <v>157</v>
      </c>
      <c r="L52" s="5" t="s">
        <v>290</v>
      </c>
      <c r="M52" s="8">
        <v>38</v>
      </c>
      <c r="N52" s="5" t="s">
        <v>211</v>
      </c>
    </row>
    <row r="53" spans="1:14" ht="26.4" x14ac:dyDescent="0.3">
      <c r="A53" s="1"/>
      <c r="B53" s="5" t="s">
        <v>69</v>
      </c>
      <c r="C53" s="5" t="s">
        <v>319</v>
      </c>
      <c r="D53" s="5" t="s">
        <v>17</v>
      </c>
      <c r="E53" s="4" t="s">
        <v>163</v>
      </c>
      <c r="F53" s="4" t="s">
        <v>164</v>
      </c>
      <c r="G53" s="6" t="s">
        <v>320</v>
      </c>
      <c r="H53" s="8">
        <v>20.8</v>
      </c>
      <c r="I53" s="5" t="s">
        <v>155</v>
      </c>
      <c r="J53" s="5" t="s">
        <v>156</v>
      </c>
      <c r="K53" s="5" t="s">
        <v>157</v>
      </c>
      <c r="L53" s="5" t="s">
        <v>210</v>
      </c>
      <c r="M53" s="8">
        <v>22190</v>
      </c>
      <c r="N53" s="5" t="s">
        <v>211</v>
      </c>
    </row>
    <row r="54" spans="1:14" ht="26.4" x14ac:dyDescent="0.3">
      <c r="A54" s="1"/>
      <c r="B54" s="5" t="s">
        <v>69</v>
      </c>
      <c r="C54" s="5" t="s">
        <v>321</v>
      </c>
      <c r="D54" s="5" t="s">
        <v>33</v>
      </c>
      <c r="E54" s="4" t="s">
        <v>163</v>
      </c>
      <c r="F54" s="4" t="s">
        <v>322</v>
      </c>
      <c r="G54" s="6" t="s">
        <v>323</v>
      </c>
      <c r="H54" s="8">
        <v>0</v>
      </c>
      <c r="I54" s="5" t="s">
        <v>155</v>
      </c>
      <c r="J54" s="5" t="s">
        <v>174</v>
      </c>
      <c r="K54" s="5" t="s">
        <v>157</v>
      </c>
      <c r="L54" s="5" t="s">
        <v>158</v>
      </c>
      <c r="M54" s="8">
        <v>199</v>
      </c>
      <c r="N54" s="5" t="s">
        <v>211</v>
      </c>
    </row>
    <row r="55" spans="1:14" x14ac:dyDescent="0.3">
      <c r="A55" s="1"/>
      <c r="B55" s="5" t="s">
        <v>69</v>
      </c>
      <c r="C55" s="5" t="s">
        <v>321</v>
      </c>
      <c r="D55" s="5" t="s">
        <v>33</v>
      </c>
      <c r="E55" s="4" t="s">
        <v>322</v>
      </c>
      <c r="F55" s="4" t="s">
        <v>312</v>
      </c>
      <c r="G55" s="6" t="s">
        <v>324</v>
      </c>
      <c r="H55" s="8">
        <v>0</v>
      </c>
      <c r="I55" s="5" t="s">
        <v>155</v>
      </c>
      <c r="J55" s="5" t="s">
        <v>156</v>
      </c>
      <c r="K55" s="5" t="s">
        <v>157</v>
      </c>
      <c r="L55" s="5" t="s">
        <v>290</v>
      </c>
      <c r="M55" s="8">
        <v>199</v>
      </c>
      <c r="N55" s="5" t="s">
        <v>211</v>
      </c>
    </row>
    <row r="56" spans="1:14" ht="26.4" x14ac:dyDescent="0.3">
      <c r="A56" s="1"/>
      <c r="B56" s="5" t="s">
        <v>325</v>
      </c>
      <c r="C56" s="5" t="s">
        <v>326</v>
      </c>
      <c r="D56" s="5" t="s">
        <v>327</v>
      </c>
      <c r="E56" s="4" t="s">
        <v>163</v>
      </c>
      <c r="F56" s="4" t="s">
        <v>164</v>
      </c>
      <c r="G56" s="6" t="s">
        <v>328</v>
      </c>
      <c r="H56" s="8">
        <v>0</v>
      </c>
      <c r="I56" s="5" t="s">
        <v>155</v>
      </c>
      <c r="J56" s="5" t="s">
        <v>174</v>
      </c>
      <c r="K56" s="5" t="s">
        <v>157</v>
      </c>
      <c r="L56" s="5" t="s">
        <v>210</v>
      </c>
      <c r="M56" s="8">
        <v>21126</v>
      </c>
      <c r="N56" s="5" t="s">
        <v>159</v>
      </c>
    </row>
    <row r="57" spans="1:14" ht="39.6" x14ac:dyDescent="0.3">
      <c r="A57" s="1"/>
      <c r="B57" s="5" t="s">
        <v>329</v>
      </c>
      <c r="C57" s="5" t="s">
        <v>330</v>
      </c>
      <c r="D57" s="5" t="s">
        <v>331</v>
      </c>
      <c r="E57" s="4" t="s">
        <v>163</v>
      </c>
      <c r="F57" s="4" t="s">
        <v>164</v>
      </c>
      <c r="G57" s="6" t="s">
        <v>332</v>
      </c>
      <c r="H57" s="8">
        <v>0</v>
      </c>
      <c r="I57" s="5" t="s">
        <v>155</v>
      </c>
      <c r="J57" s="5" t="s">
        <v>156</v>
      </c>
      <c r="K57" s="5" t="s">
        <v>157</v>
      </c>
      <c r="L57" s="5" t="s">
        <v>166</v>
      </c>
      <c r="M57" s="8">
        <v>14464</v>
      </c>
      <c r="N57" s="5" t="s">
        <v>159</v>
      </c>
    </row>
    <row r="58" spans="1:14" ht="39.6" x14ac:dyDescent="0.3">
      <c r="A58" s="1"/>
      <c r="B58" s="5" t="s">
        <v>329</v>
      </c>
      <c r="C58" s="5" t="s">
        <v>333</v>
      </c>
      <c r="D58" s="5" t="s">
        <v>334</v>
      </c>
      <c r="E58" s="4" t="s">
        <v>312</v>
      </c>
      <c r="F58" s="4" t="s">
        <v>220</v>
      </c>
      <c r="G58" s="6" t="s">
        <v>335</v>
      </c>
      <c r="H58" s="8">
        <v>0</v>
      </c>
      <c r="I58" s="5" t="s">
        <v>155</v>
      </c>
      <c r="J58" s="5" t="s">
        <v>156</v>
      </c>
      <c r="K58" s="5" t="s">
        <v>157</v>
      </c>
      <c r="L58" s="5" t="s">
        <v>158</v>
      </c>
      <c r="M58" s="8">
        <v>1760</v>
      </c>
      <c r="N58" s="5" t="s">
        <v>159</v>
      </c>
    </row>
    <row r="59" spans="1:14" ht="52.8" x14ac:dyDescent="0.3">
      <c r="A59" s="1"/>
      <c r="B59" s="5" t="s">
        <v>329</v>
      </c>
      <c r="C59" s="5" t="s">
        <v>336</v>
      </c>
      <c r="D59" s="5" t="s">
        <v>337</v>
      </c>
      <c r="E59" s="4" t="s">
        <v>312</v>
      </c>
      <c r="F59" s="4" t="s">
        <v>313</v>
      </c>
      <c r="G59" s="6" t="s">
        <v>338</v>
      </c>
      <c r="H59" s="8">
        <v>0</v>
      </c>
      <c r="I59" s="5" t="s">
        <v>155</v>
      </c>
      <c r="J59" s="5" t="s">
        <v>174</v>
      </c>
      <c r="K59" s="5" t="s">
        <v>157</v>
      </c>
      <c r="L59" s="5" t="s">
        <v>158</v>
      </c>
      <c r="M59" s="8">
        <v>12922</v>
      </c>
      <c r="N59" s="5" t="s">
        <v>159</v>
      </c>
    </row>
    <row r="60" spans="1:14" ht="26.4" x14ac:dyDescent="0.3">
      <c r="A60" s="1"/>
      <c r="B60" s="5" t="s">
        <v>30</v>
      </c>
      <c r="C60" s="5" t="s">
        <v>31</v>
      </c>
      <c r="D60" s="5" t="s">
        <v>17</v>
      </c>
      <c r="E60" s="4" t="s">
        <v>266</v>
      </c>
      <c r="F60" s="4" t="s">
        <v>339</v>
      </c>
      <c r="G60" s="6" t="s">
        <v>340</v>
      </c>
      <c r="H60" s="8">
        <v>0</v>
      </c>
      <c r="I60" s="5" t="s">
        <v>155</v>
      </c>
      <c r="J60" s="5" t="s">
        <v>174</v>
      </c>
      <c r="K60" s="5" t="s">
        <v>157</v>
      </c>
      <c r="L60" s="5" t="s">
        <v>158</v>
      </c>
      <c r="M60" s="8">
        <v>14844</v>
      </c>
      <c r="N60" s="5" t="s">
        <v>211</v>
      </c>
    </row>
    <row r="61" spans="1:14" x14ac:dyDescent="0.3">
      <c r="A61" s="1"/>
      <c r="B61" s="5" t="s">
        <v>30</v>
      </c>
      <c r="C61" s="5" t="s">
        <v>31</v>
      </c>
      <c r="D61" s="5" t="s">
        <v>341</v>
      </c>
      <c r="E61" s="4" t="s">
        <v>266</v>
      </c>
      <c r="F61" s="4" t="s">
        <v>339</v>
      </c>
      <c r="G61" s="6" t="s">
        <v>342</v>
      </c>
      <c r="H61" s="8">
        <v>0</v>
      </c>
      <c r="I61" s="5" t="s">
        <v>155</v>
      </c>
      <c r="J61" s="5" t="s">
        <v>174</v>
      </c>
      <c r="K61" s="5" t="s">
        <v>157</v>
      </c>
      <c r="L61" s="5" t="s">
        <v>158</v>
      </c>
      <c r="M61" s="8">
        <v>14849</v>
      </c>
      <c r="N61" s="5" t="s">
        <v>159</v>
      </c>
    </row>
    <row r="62" spans="1:14" x14ac:dyDescent="0.3">
      <c r="A62" s="1"/>
      <c r="B62" s="5" t="s">
        <v>30</v>
      </c>
      <c r="C62" s="5" t="s">
        <v>343</v>
      </c>
      <c r="D62" s="5" t="s">
        <v>344</v>
      </c>
      <c r="E62" s="4" t="s">
        <v>266</v>
      </c>
      <c r="F62" s="4" t="s">
        <v>339</v>
      </c>
      <c r="G62" s="6" t="s">
        <v>342</v>
      </c>
      <c r="H62" s="8">
        <v>0</v>
      </c>
      <c r="I62" s="5" t="s">
        <v>155</v>
      </c>
      <c r="J62" s="5" t="s">
        <v>174</v>
      </c>
      <c r="K62" s="5" t="s">
        <v>157</v>
      </c>
      <c r="L62" s="5" t="s">
        <v>158</v>
      </c>
      <c r="M62" s="8">
        <v>14843</v>
      </c>
      <c r="N62" s="5" t="s">
        <v>159</v>
      </c>
    </row>
    <row r="63" spans="1:14" x14ac:dyDescent="0.3">
      <c r="A63" s="1"/>
      <c r="B63" s="5" t="s">
        <v>345</v>
      </c>
      <c r="C63" s="5" t="s">
        <v>346</v>
      </c>
      <c r="D63" s="5" t="s">
        <v>347</v>
      </c>
      <c r="E63" s="4" t="s">
        <v>190</v>
      </c>
      <c r="F63" s="4" t="s">
        <v>348</v>
      </c>
      <c r="G63" s="6" t="s">
        <v>349</v>
      </c>
      <c r="H63" s="8">
        <v>10</v>
      </c>
      <c r="I63" s="5" t="s">
        <v>155</v>
      </c>
      <c r="J63" s="5" t="s">
        <v>174</v>
      </c>
      <c r="K63" s="5" t="s">
        <v>201</v>
      </c>
      <c r="L63" s="5" t="s">
        <v>158</v>
      </c>
      <c r="M63" s="8">
        <v>1397</v>
      </c>
      <c r="N63" s="5" t="s">
        <v>159</v>
      </c>
    </row>
    <row r="64" spans="1:14" x14ac:dyDescent="0.3">
      <c r="A64" s="1"/>
      <c r="B64" s="5" t="s">
        <v>345</v>
      </c>
      <c r="C64" s="5" t="s">
        <v>350</v>
      </c>
      <c r="D64" s="5" t="s">
        <v>17</v>
      </c>
      <c r="E64" s="4" t="s">
        <v>163</v>
      </c>
      <c r="F64" s="4" t="s">
        <v>164</v>
      </c>
      <c r="G64" s="6" t="s">
        <v>351</v>
      </c>
      <c r="H64" s="8">
        <v>0.7</v>
      </c>
      <c r="I64" s="5" t="s">
        <v>155</v>
      </c>
      <c r="J64" s="5" t="s">
        <v>174</v>
      </c>
      <c r="K64" s="5" t="s">
        <v>157</v>
      </c>
      <c r="L64" s="5" t="s">
        <v>158</v>
      </c>
      <c r="M64" s="8">
        <v>57</v>
      </c>
      <c r="N64" s="5" t="s">
        <v>211</v>
      </c>
    </row>
    <row r="65" spans="1:14" ht="79.2" x14ac:dyDescent="0.3">
      <c r="A65" s="1"/>
      <c r="B65" s="5" t="s">
        <v>352</v>
      </c>
      <c r="C65" s="5" t="s">
        <v>353</v>
      </c>
      <c r="D65" s="5" t="s">
        <v>354</v>
      </c>
      <c r="E65" s="4" t="s">
        <v>163</v>
      </c>
      <c r="F65" s="4" t="s">
        <v>164</v>
      </c>
      <c r="G65" s="6" t="s">
        <v>355</v>
      </c>
      <c r="H65" s="8">
        <v>0</v>
      </c>
      <c r="I65" s="5" t="s">
        <v>155</v>
      </c>
      <c r="J65" s="5" t="s">
        <v>174</v>
      </c>
      <c r="K65" s="5" t="s">
        <v>157</v>
      </c>
      <c r="L65" s="5" t="s">
        <v>158</v>
      </c>
      <c r="M65" s="8">
        <v>1736</v>
      </c>
      <c r="N65" s="5" t="s">
        <v>159</v>
      </c>
    </row>
    <row r="66" spans="1:14" ht="26.4" x14ac:dyDescent="0.3">
      <c r="A66" s="1"/>
      <c r="B66" s="5" t="s">
        <v>352</v>
      </c>
      <c r="C66" s="5" t="s">
        <v>330</v>
      </c>
      <c r="D66" s="5" t="s">
        <v>356</v>
      </c>
      <c r="E66" s="4" t="s">
        <v>357</v>
      </c>
      <c r="F66" s="4" t="s">
        <v>358</v>
      </c>
      <c r="G66" s="6" t="s">
        <v>359</v>
      </c>
      <c r="H66" s="8">
        <v>3</v>
      </c>
      <c r="I66" s="5" t="s">
        <v>155</v>
      </c>
      <c r="J66" s="5" t="s">
        <v>174</v>
      </c>
      <c r="K66" s="5" t="s">
        <v>201</v>
      </c>
      <c r="L66" s="5" t="s">
        <v>210</v>
      </c>
      <c r="M66" s="8">
        <v>1616</v>
      </c>
      <c r="N66" s="5" t="s">
        <v>159</v>
      </c>
    </row>
    <row r="67" spans="1:14" x14ac:dyDescent="0.3">
      <c r="A67" s="1"/>
      <c r="B67" s="5" t="s">
        <v>352</v>
      </c>
      <c r="C67" s="5" t="s">
        <v>360</v>
      </c>
      <c r="D67" s="5" t="s">
        <v>26</v>
      </c>
      <c r="E67" s="4" t="s">
        <v>163</v>
      </c>
      <c r="F67" s="4" t="s">
        <v>164</v>
      </c>
      <c r="G67" s="6" t="s">
        <v>361</v>
      </c>
      <c r="H67" s="8">
        <v>0</v>
      </c>
      <c r="I67" s="5" t="s">
        <v>155</v>
      </c>
      <c r="J67" s="5" t="s">
        <v>156</v>
      </c>
      <c r="K67" s="5" t="s">
        <v>157</v>
      </c>
      <c r="L67" s="5" t="s">
        <v>166</v>
      </c>
      <c r="M67" s="8">
        <v>10555</v>
      </c>
      <c r="N67" s="5" t="s">
        <v>159</v>
      </c>
    </row>
    <row r="68" spans="1:14" ht="26.4" x14ac:dyDescent="0.3">
      <c r="A68" s="1"/>
      <c r="B68" s="5" t="s">
        <v>81</v>
      </c>
      <c r="C68" s="5" t="s">
        <v>362</v>
      </c>
      <c r="D68" s="5" t="s">
        <v>17</v>
      </c>
      <c r="E68" s="4" t="s">
        <v>363</v>
      </c>
      <c r="F68" s="4" t="s">
        <v>364</v>
      </c>
      <c r="G68" s="6" t="s">
        <v>365</v>
      </c>
      <c r="H68" s="8">
        <v>0</v>
      </c>
      <c r="I68" s="5" t="s">
        <v>155</v>
      </c>
      <c r="J68" s="5" t="s">
        <v>156</v>
      </c>
      <c r="K68" s="5" t="s">
        <v>157</v>
      </c>
      <c r="L68" s="5" t="s">
        <v>290</v>
      </c>
      <c r="M68" s="8">
        <v>24346</v>
      </c>
      <c r="N68" s="5" t="s">
        <v>211</v>
      </c>
    </row>
    <row r="69" spans="1:14" x14ac:dyDescent="0.3">
      <c r="A69" s="1"/>
      <c r="B69" s="5" t="s">
        <v>366</v>
      </c>
      <c r="C69" s="5" t="s">
        <v>367</v>
      </c>
      <c r="D69" s="5" t="s">
        <v>17</v>
      </c>
      <c r="E69" s="4" t="s">
        <v>368</v>
      </c>
      <c r="F69" s="4" t="s">
        <v>369</v>
      </c>
      <c r="G69" s="6" t="s">
        <v>370</v>
      </c>
      <c r="H69" s="8">
        <v>0</v>
      </c>
      <c r="I69" s="5" t="s">
        <v>155</v>
      </c>
      <c r="J69" s="5" t="s">
        <v>174</v>
      </c>
      <c r="K69" s="5" t="s">
        <v>157</v>
      </c>
      <c r="L69" s="5" t="s">
        <v>210</v>
      </c>
      <c r="M69" s="8">
        <v>23437</v>
      </c>
      <c r="N69" s="5" t="s">
        <v>211</v>
      </c>
    </row>
    <row r="70" spans="1:14" x14ac:dyDescent="0.3">
      <c r="A70" s="1"/>
      <c r="B70" s="5" t="s">
        <v>37</v>
      </c>
      <c r="C70" s="5" t="s">
        <v>371</v>
      </c>
      <c r="D70" s="5" t="s">
        <v>372</v>
      </c>
      <c r="E70" s="4" t="s">
        <v>373</v>
      </c>
      <c r="F70" s="4" t="s">
        <v>374</v>
      </c>
      <c r="G70" s="6" t="s">
        <v>375</v>
      </c>
      <c r="H70" s="8">
        <v>5.0000000000000001E-3</v>
      </c>
      <c r="I70" s="5" t="s">
        <v>232</v>
      </c>
      <c r="J70" s="5" t="s">
        <v>174</v>
      </c>
      <c r="K70" s="5" t="s">
        <v>157</v>
      </c>
      <c r="L70" s="5" t="s">
        <v>166</v>
      </c>
      <c r="M70" s="8">
        <v>1403</v>
      </c>
      <c r="N70" s="5" t="s">
        <v>159</v>
      </c>
    </row>
    <row r="71" spans="1:14" ht="26.4" x14ac:dyDescent="0.3">
      <c r="A71" s="1"/>
      <c r="B71" s="5" t="s">
        <v>37</v>
      </c>
      <c r="C71" s="5" t="s">
        <v>376</v>
      </c>
      <c r="D71" s="5" t="s">
        <v>377</v>
      </c>
      <c r="E71" s="4" t="s">
        <v>163</v>
      </c>
      <c r="F71" s="4" t="s">
        <v>164</v>
      </c>
      <c r="G71" s="6" t="s">
        <v>378</v>
      </c>
      <c r="H71" s="8">
        <v>0</v>
      </c>
      <c r="I71" s="5" t="s">
        <v>155</v>
      </c>
      <c r="J71" s="5" t="s">
        <v>174</v>
      </c>
      <c r="K71" s="5" t="s">
        <v>157</v>
      </c>
      <c r="L71" s="5" t="s">
        <v>166</v>
      </c>
      <c r="M71" s="8">
        <v>679</v>
      </c>
      <c r="N71" s="5" t="s">
        <v>159</v>
      </c>
    </row>
    <row r="72" spans="1:14" x14ac:dyDescent="0.3">
      <c r="A72" s="1"/>
      <c r="B72" s="5" t="s">
        <v>379</v>
      </c>
      <c r="C72" s="5" t="s">
        <v>380</v>
      </c>
      <c r="D72" s="5" t="s">
        <v>381</v>
      </c>
      <c r="E72" s="4" t="s">
        <v>163</v>
      </c>
      <c r="F72" s="4" t="s">
        <v>164</v>
      </c>
      <c r="G72" s="6" t="s">
        <v>382</v>
      </c>
      <c r="H72" s="8">
        <v>0</v>
      </c>
      <c r="I72" s="5" t="s">
        <v>155</v>
      </c>
      <c r="J72" s="5" t="s">
        <v>174</v>
      </c>
      <c r="K72" s="5" t="s">
        <v>157</v>
      </c>
      <c r="L72" s="5" t="s">
        <v>166</v>
      </c>
      <c r="M72" s="8">
        <v>8461</v>
      </c>
      <c r="N72" s="5" t="s">
        <v>159</v>
      </c>
    </row>
    <row r="73" spans="1:14" ht="39.6" x14ac:dyDescent="0.3">
      <c r="A73" s="1"/>
      <c r="B73" s="5" t="s">
        <v>383</v>
      </c>
      <c r="C73" s="5" t="s">
        <v>384</v>
      </c>
      <c r="D73" s="5" t="s">
        <v>385</v>
      </c>
      <c r="E73" s="4" t="s">
        <v>163</v>
      </c>
      <c r="F73" s="4" t="s">
        <v>386</v>
      </c>
      <c r="G73" s="6" t="s">
        <v>387</v>
      </c>
      <c r="H73" s="8">
        <v>0</v>
      </c>
      <c r="I73" s="5" t="s">
        <v>155</v>
      </c>
      <c r="J73" s="5" t="s">
        <v>174</v>
      </c>
      <c r="K73" s="5" t="s">
        <v>157</v>
      </c>
      <c r="L73" s="5" t="s">
        <v>166</v>
      </c>
      <c r="M73" s="8">
        <v>22979</v>
      </c>
      <c r="N73" s="5" t="s">
        <v>159</v>
      </c>
    </row>
    <row r="74" spans="1:14" x14ac:dyDescent="0.3">
      <c r="A74" s="1"/>
      <c r="B74" s="5" t="s">
        <v>388</v>
      </c>
      <c r="C74" s="5" t="s">
        <v>389</v>
      </c>
      <c r="D74" s="5" t="s">
        <v>390</v>
      </c>
      <c r="E74" s="4" t="s">
        <v>163</v>
      </c>
      <c r="F74" s="4" t="s">
        <v>391</v>
      </c>
      <c r="G74" s="6" t="s">
        <v>392</v>
      </c>
      <c r="H74" s="8">
        <v>0</v>
      </c>
      <c r="I74" s="5" t="s">
        <v>155</v>
      </c>
      <c r="J74" s="5" t="s">
        <v>174</v>
      </c>
      <c r="K74" s="5" t="s">
        <v>157</v>
      </c>
      <c r="L74" s="5" t="s">
        <v>158</v>
      </c>
      <c r="M74" s="8">
        <v>14958</v>
      </c>
      <c r="N74" s="5" t="s">
        <v>159</v>
      </c>
    </row>
    <row r="75" spans="1:14" x14ac:dyDescent="0.3">
      <c r="A75" s="1"/>
      <c r="B75" s="5" t="s">
        <v>388</v>
      </c>
      <c r="C75" s="5" t="s">
        <v>389</v>
      </c>
      <c r="D75" s="5" t="s">
        <v>393</v>
      </c>
      <c r="E75" s="4" t="s">
        <v>394</v>
      </c>
      <c r="F75" s="4" t="s">
        <v>164</v>
      </c>
      <c r="G75" s="6" t="s">
        <v>392</v>
      </c>
      <c r="H75" s="8">
        <v>0</v>
      </c>
      <c r="I75" s="5" t="s">
        <v>155</v>
      </c>
      <c r="J75" s="5" t="s">
        <v>174</v>
      </c>
      <c r="K75" s="5" t="s">
        <v>157</v>
      </c>
      <c r="L75" s="5" t="s">
        <v>158</v>
      </c>
      <c r="M75" s="8">
        <v>14959</v>
      </c>
      <c r="N75" s="5" t="s">
        <v>159</v>
      </c>
    </row>
    <row r="76" spans="1:14" ht="26.4" x14ac:dyDescent="0.3">
      <c r="A76" s="1"/>
      <c r="B76" s="5" t="s">
        <v>388</v>
      </c>
      <c r="C76" s="5" t="s">
        <v>395</v>
      </c>
      <c r="D76" s="5" t="s">
        <v>396</v>
      </c>
      <c r="E76" s="4" t="s">
        <v>163</v>
      </c>
      <c r="F76" s="4" t="s">
        <v>164</v>
      </c>
      <c r="G76" s="6" t="s">
        <v>397</v>
      </c>
      <c r="H76" s="8">
        <v>0</v>
      </c>
      <c r="I76" s="5" t="s">
        <v>155</v>
      </c>
      <c r="J76" s="5" t="s">
        <v>156</v>
      </c>
      <c r="K76" s="5" t="s">
        <v>157</v>
      </c>
      <c r="L76" s="5" t="s">
        <v>166</v>
      </c>
      <c r="M76" s="8">
        <v>14956</v>
      </c>
      <c r="N76" s="5" t="s">
        <v>159</v>
      </c>
    </row>
    <row r="77" spans="1:14" x14ac:dyDescent="0.3">
      <c r="A77" s="1"/>
      <c r="B77" s="5" t="s">
        <v>398</v>
      </c>
      <c r="C77" s="5" t="s">
        <v>399</v>
      </c>
      <c r="D77" s="5" t="s">
        <v>400</v>
      </c>
      <c r="E77" s="4" t="s">
        <v>163</v>
      </c>
      <c r="F77" s="4" t="s">
        <v>164</v>
      </c>
      <c r="G77" s="6" t="s">
        <v>401</v>
      </c>
      <c r="H77" s="8">
        <v>0</v>
      </c>
      <c r="I77" s="5" t="s">
        <v>155</v>
      </c>
      <c r="J77" s="5" t="s">
        <v>174</v>
      </c>
      <c r="K77" s="5" t="s">
        <v>157</v>
      </c>
      <c r="L77" s="5" t="s">
        <v>158</v>
      </c>
      <c r="M77" s="8">
        <v>10882</v>
      </c>
      <c r="N77" s="5" t="s">
        <v>159</v>
      </c>
    </row>
    <row r="78" spans="1:14" ht="26.4" x14ac:dyDescent="0.3">
      <c r="A78" s="1"/>
      <c r="B78" s="5" t="s">
        <v>398</v>
      </c>
      <c r="C78" s="5" t="s">
        <v>399</v>
      </c>
      <c r="D78" s="5" t="s">
        <v>101</v>
      </c>
      <c r="E78" s="4" t="s">
        <v>163</v>
      </c>
      <c r="F78" s="4" t="s">
        <v>402</v>
      </c>
      <c r="G78" s="6" t="s">
        <v>403</v>
      </c>
      <c r="H78" s="8">
        <v>0</v>
      </c>
      <c r="I78" s="5" t="s">
        <v>155</v>
      </c>
      <c r="J78" s="5" t="s">
        <v>174</v>
      </c>
      <c r="K78" s="5" t="s">
        <v>157</v>
      </c>
      <c r="L78" s="5" t="s">
        <v>210</v>
      </c>
      <c r="M78" s="8">
        <v>77</v>
      </c>
      <c r="N78" s="5" t="s">
        <v>211</v>
      </c>
    </row>
    <row r="79" spans="1:14" x14ac:dyDescent="0.3">
      <c r="A79" s="1"/>
      <c r="B79" s="5" t="s">
        <v>398</v>
      </c>
      <c r="C79" s="5" t="s">
        <v>399</v>
      </c>
      <c r="D79" s="5" t="s">
        <v>103</v>
      </c>
      <c r="E79" s="4" t="s">
        <v>163</v>
      </c>
      <c r="F79" s="4" t="s">
        <v>404</v>
      </c>
      <c r="G79" s="6" t="s">
        <v>405</v>
      </c>
      <c r="H79" s="8">
        <v>0</v>
      </c>
      <c r="I79" s="5" t="s">
        <v>155</v>
      </c>
      <c r="J79" s="5" t="s">
        <v>174</v>
      </c>
      <c r="K79" s="5" t="s">
        <v>157</v>
      </c>
      <c r="L79" s="5" t="s">
        <v>210</v>
      </c>
      <c r="M79" s="8">
        <v>78</v>
      </c>
      <c r="N79" s="5" t="s">
        <v>211</v>
      </c>
    </row>
    <row r="80" spans="1:14" ht="39.6" x14ac:dyDescent="0.3">
      <c r="A80" s="1"/>
      <c r="B80" s="5" t="s">
        <v>398</v>
      </c>
      <c r="C80" s="5" t="s">
        <v>399</v>
      </c>
      <c r="D80" s="5" t="s">
        <v>406</v>
      </c>
      <c r="E80" s="4" t="s">
        <v>163</v>
      </c>
      <c r="F80" s="4" t="s">
        <v>164</v>
      </c>
      <c r="G80" s="6" t="s">
        <v>407</v>
      </c>
      <c r="H80" s="8">
        <v>0</v>
      </c>
      <c r="I80" s="5" t="s">
        <v>155</v>
      </c>
      <c r="J80" s="5" t="s">
        <v>174</v>
      </c>
      <c r="K80" s="5" t="s">
        <v>157</v>
      </c>
      <c r="L80" s="5" t="s">
        <v>158</v>
      </c>
      <c r="M80" s="8">
        <v>10814</v>
      </c>
      <c r="N80" s="5" t="s">
        <v>159</v>
      </c>
    </row>
    <row r="81" spans="1:14" x14ac:dyDescent="0.3">
      <c r="A81" s="1"/>
      <c r="B81" s="5" t="s">
        <v>398</v>
      </c>
      <c r="C81" s="5" t="s">
        <v>399</v>
      </c>
      <c r="D81" s="5" t="s">
        <v>103</v>
      </c>
      <c r="E81" s="4" t="s">
        <v>408</v>
      </c>
      <c r="F81" s="4" t="s">
        <v>409</v>
      </c>
      <c r="G81" s="6" t="s">
        <v>410</v>
      </c>
      <c r="H81" s="8">
        <v>0</v>
      </c>
      <c r="I81" s="5" t="s">
        <v>155</v>
      </c>
      <c r="J81" s="5" t="s">
        <v>174</v>
      </c>
      <c r="K81" s="5" t="s">
        <v>157</v>
      </c>
      <c r="L81" s="5" t="s">
        <v>290</v>
      </c>
      <c r="M81" s="8">
        <v>78</v>
      </c>
      <c r="N81" s="5" t="s">
        <v>211</v>
      </c>
    </row>
    <row r="82" spans="1:14" x14ac:dyDescent="0.3">
      <c r="A82" s="1"/>
      <c r="B82" s="5" t="s">
        <v>398</v>
      </c>
      <c r="C82" s="5" t="s">
        <v>399</v>
      </c>
      <c r="D82" s="5" t="s">
        <v>101</v>
      </c>
      <c r="E82" s="4" t="s">
        <v>411</v>
      </c>
      <c r="F82" s="4" t="s">
        <v>412</v>
      </c>
      <c r="G82" s="6" t="s">
        <v>410</v>
      </c>
      <c r="H82" s="8">
        <v>0</v>
      </c>
      <c r="I82" s="5" t="s">
        <v>155</v>
      </c>
      <c r="J82" s="5" t="s">
        <v>156</v>
      </c>
      <c r="K82" s="5" t="s">
        <v>157</v>
      </c>
      <c r="L82" s="5" t="s">
        <v>290</v>
      </c>
      <c r="M82" s="8">
        <v>77</v>
      </c>
      <c r="N82" s="5" t="s">
        <v>211</v>
      </c>
    </row>
    <row r="83" spans="1:14" x14ac:dyDescent="0.3">
      <c r="A83" s="1"/>
      <c r="B83" s="5" t="s">
        <v>107</v>
      </c>
      <c r="C83" s="5" t="s">
        <v>413</v>
      </c>
      <c r="D83" s="5" t="s">
        <v>414</v>
      </c>
      <c r="E83" s="4" t="s">
        <v>415</v>
      </c>
      <c r="F83" s="4" t="s">
        <v>416</v>
      </c>
      <c r="G83" s="6" t="s">
        <v>417</v>
      </c>
      <c r="H83" s="8">
        <v>0</v>
      </c>
      <c r="I83" s="5" t="s">
        <v>155</v>
      </c>
      <c r="J83" s="5" t="s">
        <v>156</v>
      </c>
      <c r="K83" s="5" t="s">
        <v>157</v>
      </c>
      <c r="L83" s="5" t="s">
        <v>290</v>
      </c>
      <c r="M83" s="8">
        <v>12329</v>
      </c>
      <c r="N83" s="5" t="s">
        <v>211</v>
      </c>
    </row>
    <row r="84" spans="1:14" x14ac:dyDescent="0.3">
      <c r="A84" s="1"/>
      <c r="B84" s="5" t="s">
        <v>107</v>
      </c>
      <c r="C84" s="5" t="s">
        <v>418</v>
      </c>
      <c r="D84" s="5" t="s">
        <v>67</v>
      </c>
      <c r="E84" s="4" t="s">
        <v>419</v>
      </c>
      <c r="F84" s="4" t="s">
        <v>420</v>
      </c>
      <c r="G84" s="6" t="s">
        <v>421</v>
      </c>
      <c r="H84" s="8">
        <v>150</v>
      </c>
      <c r="I84" s="5" t="s">
        <v>155</v>
      </c>
      <c r="J84" s="5" t="s">
        <v>156</v>
      </c>
      <c r="K84" s="5" t="s">
        <v>157</v>
      </c>
      <c r="L84" s="5" t="s">
        <v>158</v>
      </c>
      <c r="M84" s="8">
        <v>14</v>
      </c>
      <c r="N84" s="5" t="s">
        <v>211</v>
      </c>
    </row>
    <row r="85" spans="1:14" x14ac:dyDescent="0.3">
      <c r="A85" s="1"/>
      <c r="B85" s="5" t="s">
        <v>107</v>
      </c>
      <c r="C85" s="5" t="s">
        <v>418</v>
      </c>
      <c r="D85" s="5" t="s">
        <v>422</v>
      </c>
      <c r="E85" s="4" t="s">
        <v>423</v>
      </c>
      <c r="F85" s="4" t="s">
        <v>164</v>
      </c>
      <c r="G85" s="6" t="s">
        <v>424</v>
      </c>
      <c r="H85" s="8">
        <v>150</v>
      </c>
      <c r="I85" s="5" t="s">
        <v>155</v>
      </c>
      <c r="J85" s="5" t="s">
        <v>174</v>
      </c>
      <c r="K85" s="5" t="s">
        <v>157</v>
      </c>
      <c r="L85" s="5" t="s">
        <v>158</v>
      </c>
      <c r="M85" s="8">
        <v>13</v>
      </c>
      <c r="N85" s="5" t="s">
        <v>211</v>
      </c>
    </row>
    <row r="86" spans="1:14" x14ac:dyDescent="0.3">
      <c r="A86" s="1"/>
      <c r="B86" s="5" t="s">
        <v>107</v>
      </c>
      <c r="C86" s="5" t="s">
        <v>418</v>
      </c>
      <c r="D86" s="5" t="s">
        <v>425</v>
      </c>
      <c r="E86" s="4" t="s">
        <v>426</v>
      </c>
      <c r="F86" s="4" t="s">
        <v>164</v>
      </c>
      <c r="G86" s="6" t="s">
        <v>427</v>
      </c>
      <c r="H86" s="8">
        <v>0</v>
      </c>
      <c r="I86" s="5" t="s">
        <v>155</v>
      </c>
      <c r="J86" s="5" t="s">
        <v>174</v>
      </c>
      <c r="K86" s="5" t="s">
        <v>157</v>
      </c>
      <c r="L86" s="5" t="s">
        <v>158</v>
      </c>
      <c r="M86" s="8">
        <v>10890</v>
      </c>
      <c r="N86" s="5" t="s">
        <v>159</v>
      </c>
    </row>
    <row r="87" spans="1:14" x14ac:dyDescent="0.3">
      <c r="A87" s="1"/>
      <c r="B87" s="5" t="s">
        <v>428</v>
      </c>
      <c r="C87" s="5" t="s">
        <v>429</v>
      </c>
      <c r="D87" s="5" t="s">
        <v>430</v>
      </c>
      <c r="E87" s="4" t="s">
        <v>163</v>
      </c>
      <c r="F87" s="4" t="s">
        <v>3590</v>
      </c>
      <c r="G87" s="6" t="s">
        <v>431</v>
      </c>
      <c r="H87" s="8">
        <v>0</v>
      </c>
      <c r="I87" s="5" t="s">
        <v>155</v>
      </c>
      <c r="J87" s="5" t="s">
        <v>174</v>
      </c>
      <c r="K87" s="5" t="s">
        <v>157</v>
      </c>
      <c r="L87" s="5" t="s">
        <v>158</v>
      </c>
      <c r="M87" s="8">
        <v>20660</v>
      </c>
      <c r="N87" s="5" t="s">
        <v>159</v>
      </c>
    </row>
    <row r="88" spans="1:14" x14ac:dyDescent="0.3">
      <c r="A88" s="1"/>
      <c r="B88" s="5" t="s">
        <v>428</v>
      </c>
      <c r="C88" s="5" t="s">
        <v>429</v>
      </c>
      <c r="D88" s="5" t="s">
        <v>432</v>
      </c>
      <c r="E88" s="4" t="s">
        <v>163</v>
      </c>
      <c r="F88" s="4" t="s">
        <v>3590</v>
      </c>
      <c r="G88" s="6" t="s">
        <v>431</v>
      </c>
      <c r="H88" s="8">
        <v>0</v>
      </c>
      <c r="I88" s="5" t="s">
        <v>155</v>
      </c>
      <c r="J88" s="5" t="s">
        <v>174</v>
      </c>
      <c r="K88" s="5" t="s">
        <v>157</v>
      </c>
      <c r="L88" s="5" t="s">
        <v>158</v>
      </c>
      <c r="M88" s="8">
        <v>20662</v>
      </c>
      <c r="N88" s="5" t="s">
        <v>159</v>
      </c>
    </row>
    <row r="89" spans="1:14" x14ac:dyDescent="0.3">
      <c r="A89" s="1"/>
      <c r="B89" s="5" t="s">
        <v>428</v>
      </c>
      <c r="C89" s="5" t="s">
        <v>433</v>
      </c>
      <c r="D89" s="5" t="s">
        <v>434</v>
      </c>
      <c r="E89" s="4" t="s">
        <v>163</v>
      </c>
      <c r="F89" s="4" t="s">
        <v>3590</v>
      </c>
      <c r="G89" s="6" t="s">
        <v>435</v>
      </c>
      <c r="H89" s="8">
        <v>0</v>
      </c>
      <c r="I89" s="5" t="s">
        <v>155</v>
      </c>
      <c r="J89" s="5" t="s">
        <v>174</v>
      </c>
      <c r="K89" s="5" t="s">
        <v>157</v>
      </c>
      <c r="L89" s="5" t="s">
        <v>158</v>
      </c>
      <c r="M89" s="8">
        <v>20659</v>
      </c>
      <c r="N89" s="5" t="s">
        <v>159</v>
      </c>
    </row>
    <row r="90" spans="1:14" ht="26.4" x14ac:dyDescent="0.3">
      <c r="A90" s="1"/>
      <c r="B90" s="5" t="s">
        <v>428</v>
      </c>
      <c r="C90" s="5" t="s">
        <v>436</v>
      </c>
      <c r="D90" s="5" t="s">
        <v>17</v>
      </c>
      <c r="E90" s="4" t="s">
        <v>163</v>
      </c>
      <c r="F90" s="4" t="s">
        <v>164</v>
      </c>
      <c r="G90" s="6" t="s">
        <v>437</v>
      </c>
      <c r="H90" s="8">
        <v>6.8</v>
      </c>
      <c r="I90" s="5" t="s">
        <v>155</v>
      </c>
      <c r="J90" s="5" t="s">
        <v>174</v>
      </c>
      <c r="K90" s="5" t="s">
        <v>157</v>
      </c>
      <c r="L90" s="5" t="s">
        <v>210</v>
      </c>
      <c r="M90" s="8">
        <v>20667</v>
      </c>
      <c r="N90" s="5" t="s">
        <v>211</v>
      </c>
    </row>
    <row r="91" spans="1:14" x14ac:dyDescent="0.3">
      <c r="A91" s="1"/>
      <c r="B91" s="5" t="s">
        <v>438</v>
      </c>
      <c r="C91" s="5" t="s">
        <v>439</v>
      </c>
      <c r="D91" s="5" t="s">
        <v>96</v>
      </c>
      <c r="E91" s="4" t="s">
        <v>163</v>
      </c>
      <c r="F91" s="4" t="s">
        <v>164</v>
      </c>
      <c r="G91" s="6" t="s">
        <v>440</v>
      </c>
      <c r="H91" s="8">
        <v>1.5</v>
      </c>
      <c r="I91" s="5" t="s">
        <v>155</v>
      </c>
      <c r="J91" s="5" t="s">
        <v>174</v>
      </c>
      <c r="K91" s="5" t="s">
        <v>157</v>
      </c>
      <c r="L91" s="5" t="s">
        <v>158</v>
      </c>
      <c r="M91" s="8">
        <v>13300</v>
      </c>
      <c r="N91" s="5" t="s">
        <v>211</v>
      </c>
    </row>
    <row r="92" spans="1:14" ht="26.4" x14ac:dyDescent="0.3">
      <c r="A92" s="1"/>
      <c r="B92" s="5" t="s">
        <v>441</v>
      </c>
      <c r="C92" s="5" t="s">
        <v>442</v>
      </c>
      <c r="D92" s="5" t="s">
        <v>443</v>
      </c>
      <c r="E92" s="4" t="s">
        <v>163</v>
      </c>
      <c r="F92" s="4" t="s">
        <v>164</v>
      </c>
      <c r="G92" s="6" t="s">
        <v>444</v>
      </c>
      <c r="H92" s="8">
        <v>0</v>
      </c>
      <c r="I92" s="5" t="s">
        <v>155</v>
      </c>
      <c r="J92" s="5" t="s">
        <v>156</v>
      </c>
      <c r="K92" s="5" t="s">
        <v>157</v>
      </c>
      <c r="L92" s="5" t="s">
        <v>166</v>
      </c>
      <c r="M92" s="8">
        <v>24831</v>
      </c>
      <c r="N92" s="5" t="s">
        <v>159</v>
      </c>
    </row>
    <row r="93" spans="1:14" ht="26.4" x14ac:dyDescent="0.3">
      <c r="A93" s="1"/>
      <c r="B93" s="5" t="s">
        <v>441</v>
      </c>
      <c r="C93" s="5" t="s">
        <v>445</v>
      </c>
      <c r="D93" s="5" t="s">
        <v>446</v>
      </c>
      <c r="E93" s="4" t="s">
        <v>447</v>
      </c>
      <c r="F93" s="4" t="s">
        <v>448</v>
      </c>
      <c r="G93" s="6" t="s">
        <v>449</v>
      </c>
      <c r="H93" s="8">
        <v>0</v>
      </c>
      <c r="I93" s="5" t="s">
        <v>155</v>
      </c>
      <c r="J93" s="5" t="s">
        <v>174</v>
      </c>
      <c r="K93" s="5" t="s">
        <v>157</v>
      </c>
      <c r="L93" s="5" t="s">
        <v>210</v>
      </c>
      <c r="M93" s="8">
        <v>20861</v>
      </c>
      <c r="N93" s="5" t="s">
        <v>159</v>
      </c>
    </row>
    <row r="94" spans="1:14" x14ac:dyDescent="0.3">
      <c r="A94" s="1"/>
      <c r="B94" s="5" t="s">
        <v>441</v>
      </c>
      <c r="C94" s="5" t="s">
        <v>445</v>
      </c>
      <c r="D94" s="5" t="s">
        <v>177</v>
      </c>
      <c r="E94" s="4" t="s">
        <v>450</v>
      </c>
      <c r="F94" s="4" t="s">
        <v>451</v>
      </c>
      <c r="G94" s="6" t="s">
        <v>452</v>
      </c>
      <c r="H94" s="8">
        <v>0</v>
      </c>
      <c r="I94" s="5" t="s">
        <v>155</v>
      </c>
      <c r="J94" s="5" t="s">
        <v>174</v>
      </c>
      <c r="K94" s="5" t="s">
        <v>157</v>
      </c>
      <c r="L94" s="5" t="s">
        <v>166</v>
      </c>
      <c r="M94" s="8">
        <v>18691</v>
      </c>
      <c r="N94" s="5" t="s">
        <v>159</v>
      </c>
    </row>
    <row r="95" spans="1:14" ht="26.4" x14ac:dyDescent="0.3">
      <c r="A95" s="1"/>
      <c r="B95" s="5" t="s">
        <v>453</v>
      </c>
      <c r="C95" s="5" t="s">
        <v>454</v>
      </c>
      <c r="D95" s="5" t="s">
        <v>455</v>
      </c>
      <c r="E95" s="4" t="s">
        <v>163</v>
      </c>
      <c r="F95" s="4" t="s">
        <v>164</v>
      </c>
      <c r="G95" s="6" t="s">
        <v>456</v>
      </c>
      <c r="H95" s="8">
        <v>0</v>
      </c>
      <c r="I95" s="5" t="s">
        <v>155</v>
      </c>
      <c r="J95" s="5" t="s">
        <v>156</v>
      </c>
      <c r="K95" s="5" t="s">
        <v>157</v>
      </c>
      <c r="L95" s="5" t="s">
        <v>166</v>
      </c>
      <c r="M95" s="8">
        <v>24124</v>
      </c>
      <c r="N95" s="5" t="s">
        <v>159</v>
      </c>
    </row>
    <row r="96" spans="1:14" x14ac:dyDescent="0.3">
      <c r="A96" s="1"/>
      <c r="B96" s="5" t="s">
        <v>453</v>
      </c>
      <c r="C96" s="5" t="s">
        <v>457</v>
      </c>
      <c r="D96" s="5" t="s">
        <v>458</v>
      </c>
      <c r="E96" s="4" t="s">
        <v>163</v>
      </c>
      <c r="F96" s="4" t="s">
        <v>164</v>
      </c>
      <c r="G96" s="6" t="s">
        <v>459</v>
      </c>
      <c r="H96" s="8">
        <v>0</v>
      </c>
      <c r="I96" s="5" t="s">
        <v>155</v>
      </c>
      <c r="J96" s="5" t="s">
        <v>174</v>
      </c>
      <c r="K96" s="5" t="s">
        <v>157</v>
      </c>
      <c r="L96" s="5" t="s">
        <v>166</v>
      </c>
      <c r="M96" s="8">
        <v>352</v>
      </c>
      <c r="N96" s="5" t="s">
        <v>159</v>
      </c>
    </row>
    <row r="97" spans="1:14" ht="66" x14ac:dyDescent="0.3">
      <c r="A97" s="1"/>
      <c r="B97" s="5" t="s">
        <v>453</v>
      </c>
      <c r="C97" s="5" t="s">
        <v>457</v>
      </c>
      <c r="D97" s="5" t="s">
        <v>460</v>
      </c>
      <c r="E97" s="4" t="s">
        <v>163</v>
      </c>
      <c r="F97" s="4" t="s">
        <v>164</v>
      </c>
      <c r="G97" s="6" t="s">
        <v>461</v>
      </c>
      <c r="H97" s="8">
        <v>0</v>
      </c>
      <c r="I97" s="5" t="s">
        <v>155</v>
      </c>
      <c r="J97" s="5" t="s">
        <v>174</v>
      </c>
      <c r="K97" s="5" t="s">
        <v>157</v>
      </c>
      <c r="L97" s="5" t="s">
        <v>166</v>
      </c>
      <c r="M97" s="8">
        <v>8939</v>
      </c>
      <c r="N97" s="5" t="s">
        <v>159</v>
      </c>
    </row>
    <row r="98" spans="1:14" ht="26.4" x14ac:dyDescent="0.3">
      <c r="A98" s="1"/>
      <c r="B98" s="5" t="s">
        <v>453</v>
      </c>
      <c r="C98" s="5" t="s">
        <v>462</v>
      </c>
      <c r="D98" s="5" t="s">
        <v>463</v>
      </c>
      <c r="E98" s="4" t="s">
        <v>163</v>
      </c>
      <c r="F98" s="4" t="s">
        <v>164</v>
      </c>
      <c r="G98" s="6" t="s">
        <v>464</v>
      </c>
      <c r="H98" s="8">
        <v>0</v>
      </c>
      <c r="I98" s="5" t="s">
        <v>155</v>
      </c>
      <c r="J98" s="5" t="s">
        <v>156</v>
      </c>
      <c r="K98" s="5" t="s">
        <v>157</v>
      </c>
      <c r="L98" s="5" t="s">
        <v>166</v>
      </c>
      <c r="M98" s="8">
        <v>23258</v>
      </c>
      <c r="N98" s="5" t="s">
        <v>159</v>
      </c>
    </row>
    <row r="99" spans="1:14" ht="26.4" x14ac:dyDescent="0.3">
      <c r="A99" s="1"/>
      <c r="B99" s="5" t="s">
        <v>453</v>
      </c>
      <c r="C99" s="5" t="s">
        <v>465</v>
      </c>
      <c r="D99" s="5" t="s">
        <v>466</v>
      </c>
      <c r="E99" s="4" t="s">
        <v>163</v>
      </c>
      <c r="F99" s="4" t="s">
        <v>164</v>
      </c>
      <c r="G99" s="6" t="s">
        <v>467</v>
      </c>
      <c r="H99" s="8">
        <v>0</v>
      </c>
      <c r="I99" s="5" t="s">
        <v>155</v>
      </c>
      <c r="J99" s="5" t="s">
        <v>174</v>
      </c>
      <c r="K99" s="5" t="s">
        <v>157</v>
      </c>
      <c r="L99" s="5" t="s">
        <v>166</v>
      </c>
      <c r="M99" s="8">
        <v>853</v>
      </c>
      <c r="N99" s="5" t="s">
        <v>159</v>
      </c>
    </row>
    <row r="100" spans="1:14" ht="39.6" x14ac:dyDescent="0.3">
      <c r="A100" s="1"/>
      <c r="B100" s="5" t="s">
        <v>453</v>
      </c>
      <c r="C100" s="5" t="s">
        <v>468</v>
      </c>
      <c r="D100" s="5" t="s">
        <v>469</v>
      </c>
      <c r="E100" s="4" t="s">
        <v>470</v>
      </c>
      <c r="F100" s="4" t="s">
        <v>471</v>
      </c>
      <c r="G100" s="6" t="s">
        <v>472</v>
      </c>
      <c r="H100" s="8">
        <v>0</v>
      </c>
      <c r="I100" s="5" t="s">
        <v>155</v>
      </c>
      <c r="J100" s="5" t="s">
        <v>174</v>
      </c>
      <c r="K100" s="5" t="s">
        <v>157</v>
      </c>
      <c r="L100" s="5" t="s">
        <v>210</v>
      </c>
      <c r="M100" s="8">
        <v>14195</v>
      </c>
      <c r="N100" s="5" t="s">
        <v>159</v>
      </c>
    </row>
    <row r="101" spans="1:14" ht="52.8" x14ac:dyDescent="0.3">
      <c r="A101" s="1"/>
      <c r="B101" s="5" t="s">
        <v>453</v>
      </c>
      <c r="C101" s="5" t="s">
        <v>473</v>
      </c>
      <c r="D101" s="5" t="s">
        <v>474</v>
      </c>
      <c r="E101" s="4" t="s">
        <v>163</v>
      </c>
      <c r="F101" s="4" t="s">
        <v>164</v>
      </c>
      <c r="G101" s="6" t="s">
        <v>475</v>
      </c>
      <c r="H101" s="8">
        <v>0</v>
      </c>
      <c r="I101" s="5" t="s">
        <v>155</v>
      </c>
      <c r="J101" s="5" t="s">
        <v>174</v>
      </c>
      <c r="K101" s="5" t="s">
        <v>157</v>
      </c>
      <c r="L101" s="5" t="s">
        <v>166</v>
      </c>
      <c r="M101" s="8">
        <v>834</v>
      </c>
      <c r="N101" s="5" t="s">
        <v>159</v>
      </c>
    </row>
    <row r="102" spans="1:14" ht="52.8" x14ac:dyDescent="0.3">
      <c r="A102" s="1"/>
      <c r="B102" s="5" t="s">
        <v>453</v>
      </c>
      <c r="C102" s="5" t="s">
        <v>473</v>
      </c>
      <c r="D102" s="5" t="s">
        <v>476</v>
      </c>
      <c r="E102" s="4" t="s">
        <v>163</v>
      </c>
      <c r="F102" s="4" t="s">
        <v>164</v>
      </c>
      <c r="G102" s="6" t="s">
        <v>477</v>
      </c>
      <c r="H102" s="8">
        <v>0</v>
      </c>
      <c r="I102" s="5" t="s">
        <v>155</v>
      </c>
      <c r="J102" s="5" t="s">
        <v>174</v>
      </c>
      <c r="K102" s="5" t="s">
        <v>157</v>
      </c>
      <c r="L102" s="5" t="s">
        <v>166</v>
      </c>
      <c r="M102" s="8">
        <v>9267</v>
      </c>
      <c r="N102" s="5" t="s">
        <v>159</v>
      </c>
    </row>
    <row r="103" spans="1:14" ht="52.8" x14ac:dyDescent="0.3">
      <c r="A103" s="1"/>
      <c r="B103" s="5" t="s">
        <v>453</v>
      </c>
      <c r="C103" s="5" t="s">
        <v>473</v>
      </c>
      <c r="D103" s="5" t="s">
        <v>478</v>
      </c>
      <c r="E103" s="4" t="s">
        <v>163</v>
      </c>
      <c r="F103" s="4" t="s">
        <v>164</v>
      </c>
      <c r="G103" s="6" t="s">
        <v>479</v>
      </c>
      <c r="H103" s="8">
        <v>0</v>
      </c>
      <c r="I103" s="5" t="s">
        <v>155</v>
      </c>
      <c r="J103" s="5" t="s">
        <v>156</v>
      </c>
      <c r="K103" s="5" t="s">
        <v>157</v>
      </c>
      <c r="L103" s="5" t="s">
        <v>166</v>
      </c>
      <c r="M103" s="8">
        <v>8941</v>
      </c>
      <c r="N103" s="5" t="s">
        <v>159</v>
      </c>
    </row>
    <row r="104" spans="1:14" ht="39.6" x14ac:dyDescent="0.3">
      <c r="A104" s="1"/>
      <c r="B104" s="5" t="s">
        <v>453</v>
      </c>
      <c r="C104" s="5" t="s">
        <v>480</v>
      </c>
      <c r="D104" s="5" t="s">
        <v>481</v>
      </c>
      <c r="E104" s="4" t="s">
        <v>163</v>
      </c>
      <c r="F104" s="4" t="s">
        <v>164</v>
      </c>
      <c r="G104" s="6" t="s">
        <v>482</v>
      </c>
      <c r="H104" s="8">
        <v>0</v>
      </c>
      <c r="I104" s="5" t="s">
        <v>155</v>
      </c>
      <c r="J104" s="5" t="s">
        <v>156</v>
      </c>
      <c r="K104" s="5" t="s">
        <v>157</v>
      </c>
      <c r="L104" s="5" t="s">
        <v>166</v>
      </c>
      <c r="M104" s="8">
        <v>1987</v>
      </c>
      <c r="N104" s="5" t="s">
        <v>159</v>
      </c>
    </row>
    <row r="105" spans="1:14" x14ac:dyDescent="0.3">
      <c r="A105" s="1"/>
      <c r="B105" s="5" t="s">
        <v>453</v>
      </c>
      <c r="C105" s="5" t="s">
        <v>483</v>
      </c>
      <c r="D105" s="5" t="s">
        <v>484</v>
      </c>
      <c r="E105" s="4" t="s">
        <v>485</v>
      </c>
      <c r="F105" s="4" t="s">
        <v>486</v>
      </c>
      <c r="G105" s="6" t="s">
        <v>487</v>
      </c>
      <c r="H105" s="8">
        <v>0</v>
      </c>
      <c r="I105" s="5" t="s">
        <v>155</v>
      </c>
      <c r="J105" s="5" t="s">
        <v>174</v>
      </c>
      <c r="K105" s="5" t="s">
        <v>157</v>
      </c>
      <c r="L105" s="5" t="s">
        <v>210</v>
      </c>
      <c r="M105" s="8">
        <v>10652</v>
      </c>
      <c r="N105" s="5" t="s">
        <v>159</v>
      </c>
    </row>
    <row r="106" spans="1:14" ht="26.4" x14ac:dyDescent="0.3">
      <c r="A106" s="1"/>
      <c r="B106" s="5" t="s">
        <v>453</v>
      </c>
      <c r="C106" s="5" t="s">
        <v>488</v>
      </c>
      <c r="D106" s="5" t="s">
        <v>489</v>
      </c>
      <c r="E106" s="4" t="s">
        <v>163</v>
      </c>
      <c r="F106" s="4" t="s">
        <v>164</v>
      </c>
      <c r="G106" s="6" t="s">
        <v>490</v>
      </c>
      <c r="H106" s="8">
        <v>0</v>
      </c>
      <c r="I106" s="5" t="s">
        <v>155</v>
      </c>
      <c r="J106" s="5" t="s">
        <v>156</v>
      </c>
      <c r="K106" s="5" t="s">
        <v>157</v>
      </c>
      <c r="L106" s="5" t="s">
        <v>166</v>
      </c>
      <c r="M106" s="8">
        <v>24318</v>
      </c>
      <c r="N106" s="5" t="s">
        <v>159</v>
      </c>
    </row>
    <row r="107" spans="1:14" ht="66" x14ac:dyDescent="0.3">
      <c r="A107" s="1"/>
      <c r="B107" s="5" t="s">
        <v>453</v>
      </c>
      <c r="C107" s="5" t="s">
        <v>491</v>
      </c>
      <c r="D107" s="5" t="s">
        <v>492</v>
      </c>
      <c r="E107" s="4" t="s">
        <v>163</v>
      </c>
      <c r="F107" s="4" t="s">
        <v>164</v>
      </c>
      <c r="G107" s="6" t="s">
        <v>493</v>
      </c>
      <c r="H107" s="8">
        <v>0</v>
      </c>
      <c r="I107" s="5" t="s">
        <v>155</v>
      </c>
      <c r="J107" s="5" t="s">
        <v>174</v>
      </c>
      <c r="K107" s="5" t="s">
        <v>157</v>
      </c>
      <c r="L107" s="5" t="s">
        <v>166</v>
      </c>
      <c r="M107" s="8">
        <v>8680</v>
      </c>
      <c r="N107" s="5" t="s">
        <v>159</v>
      </c>
    </row>
    <row r="108" spans="1:14" x14ac:dyDescent="0.3">
      <c r="A108" s="1"/>
      <c r="B108" s="5" t="s">
        <v>453</v>
      </c>
      <c r="C108" s="5" t="s">
        <v>494</v>
      </c>
      <c r="D108" s="5" t="s">
        <v>495</v>
      </c>
      <c r="E108" s="4" t="s">
        <v>496</v>
      </c>
      <c r="F108" s="4" t="s">
        <v>497</v>
      </c>
      <c r="G108" s="6" t="s">
        <v>498</v>
      </c>
      <c r="H108" s="8">
        <v>4</v>
      </c>
      <c r="I108" s="5" t="s">
        <v>155</v>
      </c>
      <c r="J108" s="5" t="s">
        <v>174</v>
      </c>
      <c r="K108" s="5" t="s">
        <v>201</v>
      </c>
      <c r="L108" s="5" t="s">
        <v>210</v>
      </c>
      <c r="M108" s="8">
        <v>17012</v>
      </c>
      <c r="N108" s="5" t="s">
        <v>159</v>
      </c>
    </row>
    <row r="109" spans="1:14" ht="26.4" x14ac:dyDescent="0.3">
      <c r="A109" s="1"/>
      <c r="B109" s="5" t="s">
        <v>453</v>
      </c>
      <c r="C109" s="5" t="s">
        <v>499</v>
      </c>
      <c r="D109" s="5" t="s">
        <v>500</v>
      </c>
      <c r="E109" s="4" t="s">
        <v>501</v>
      </c>
      <c r="F109" s="4" t="s">
        <v>502</v>
      </c>
      <c r="G109" s="6" t="s">
        <v>503</v>
      </c>
      <c r="H109" s="8">
        <v>0</v>
      </c>
      <c r="I109" s="5" t="s">
        <v>155</v>
      </c>
      <c r="J109" s="5" t="s">
        <v>174</v>
      </c>
      <c r="K109" s="5" t="s">
        <v>157</v>
      </c>
      <c r="L109" s="5" t="s">
        <v>158</v>
      </c>
      <c r="M109" s="8">
        <v>1387</v>
      </c>
      <c r="N109" s="5" t="s">
        <v>159</v>
      </c>
    </row>
    <row r="110" spans="1:14" x14ac:dyDescent="0.3">
      <c r="A110" s="1"/>
      <c r="B110" s="5" t="s">
        <v>453</v>
      </c>
      <c r="C110" s="5" t="s">
        <v>499</v>
      </c>
      <c r="D110" s="5" t="s">
        <v>504</v>
      </c>
      <c r="E110" s="4" t="s">
        <v>505</v>
      </c>
      <c r="F110" s="4" t="s">
        <v>506</v>
      </c>
      <c r="G110" s="6" t="s">
        <v>507</v>
      </c>
      <c r="H110" s="8">
        <v>0</v>
      </c>
      <c r="I110" s="5" t="s">
        <v>155</v>
      </c>
      <c r="J110" s="5" t="s">
        <v>174</v>
      </c>
      <c r="K110" s="5" t="s">
        <v>157</v>
      </c>
      <c r="L110" s="5" t="s">
        <v>166</v>
      </c>
      <c r="M110" s="8">
        <v>882</v>
      </c>
      <c r="N110" s="5" t="s">
        <v>159</v>
      </c>
    </row>
    <row r="111" spans="1:14" x14ac:dyDescent="0.3">
      <c r="A111" s="1"/>
      <c r="B111" s="5" t="s">
        <v>453</v>
      </c>
      <c r="C111" s="5" t="s">
        <v>499</v>
      </c>
      <c r="D111" s="5" t="s">
        <v>508</v>
      </c>
      <c r="E111" s="4" t="s">
        <v>509</v>
      </c>
      <c r="F111" s="4" t="s">
        <v>153</v>
      </c>
      <c r="G111" s="6" t="s">
        <v>507</v>
      </c>
      <c r="H111" s="8">
        <v>0</v>
      </c>
      <c r="I111" s="5" t="s">
        <v>155</v>
      </c>
      <c r="J111" s="5" t="s">
        <v>174</v>
      </c>
      <c r="K111" s="5" t="s">
        <v>157</v>
      </c>
      <c r="L111" s="5" t="s">
        <v>166</v>
      </c>
      <c r="M111" s="8">
        <v>881</v>
      </c>
      <c r="N111" s="5" t="s">
        <v>159</v>
      </c>
    </row>
    <row r="112" spans="1:14" ht="26.4" x14ac:dyDescent="0.3">
      <c r="A112" s="1"/>
      <c r="B112" s="5" t="s">
        <v>453</v>
      </c>
      <c r="C112" s="5" t="s">
        <v>510</v>
      </c>
      <c r="D112" s="5" t="s">
        <v>511</v>
      </c>
      <c r="E112" s="4" t="s">
        <v>163</v>
      </c>
      <c r="F112" s="4" t="s">
        <v>164</v>
      </c>
      <c r="G112" s="6" t="s">
        <v>512</v>
      </c>
      <c r="H112" s="8">
        <v>0</v>
      </c>
      <c r="I112" s="5" t="s">
        <v>155</v>
      </c>
      <c r="J112" s="5" t="s">
        <v>156</v>
      </c>
      <c r="K112" s="5" t="s">
        <v>157</v>
      </c>
      <c r="L112" s="5" t="s">
        <v>166</v>
      </c>
      <c r="M112" s="8">
        <v>1941</v>
      </c>
      <c r="N112" s="5" t="s">
        <v>159</v>
      </c>
    </row>
    <row r="113" spans="1:14" ht="26.4" x14ac:dyDescent="0.3">
      <c r="A113" s="1"/>
      <c r="B113" s="5" t="s">
        <v>453</v>
      </c>
      <c r="C113" s="5" t="s">
        <v>513</v>
      </c>
      <c r="D113" s="5" t="s">
        <v>514</v>
      </c>
      <c r="E113" s="4" t="s">
        <v>496</v>
      </c>
      <c r="F113" s="4" t="s">
        <v>515</v>
      </c>
      <c r="G113" s="6" t="s">
        <v>516</v>
      </c>
      <c r="H113" s="8">
        <v>0</v>
      </c>
      <c r="I113" s="5" t="s">
        <v>155</v>
      </c>
      <c r="J113" s="5" t="s">
        <v>174</v>
      </c>
      <c r="K113" s="5" t="s">
        <v>157</v>
      </c>
      <c r="L113" s="5" t="s">
        <v>210</v>
      </c>
      <c r="M113" s="8">
        <v>758</v>
      </c>
      <c r="N113" s="5" t="s">
        <v>159</v>
      </c>
    </row>
    <row r="114" spans="1:14" ht="39.6" x14ac:dyDescent="0.3">
      <c r="A114" s="1"/>
      <c r="B114" s="5" t="s">
        <v>453</v>
      </c>
      <c r="C114" s="5" t="s">
        <v>517</v>
      </c>
      <c r="D114" s="5" t="s">
        <v>518</v>
      </c>
      <c r="E114" s="4" t="s">
        <v>163</v>
      </c>
      <c r="F114" s="4" t="s">
        <v>152</v>
      </c>
      <c r="G114" s="6" t="s">
        <v>519</v>
      </c>
      <c r="H114" s="8">
        <v>0</v>
      </c>
      <c r="I114" s="5" t="s">
        <v>155</v>
      </c>
      <c r="J114" s="5" t="s">
        <v>156</v>
      </c>
      <c r="K114" s="5" t="s">
        <v>157</v>
      </c>
      <c r="L114" s="5" t="s">
        <v>166</v>
      </c>
      <c r="M114" s="8">
        <v>11829</v>
      </c>
      <c r="N114" s="5" t="s">
        <v>159</v>
      </c>
    </row>
    <row r="115" spans="1:14" ht="26.4" x14ac:dyDescent="0.3">
      <c r="A115" s="1"/>
      <c r="B115" s="5" t="s">
        <v>453</v>
      </c>
      <c r="C115" s="5" t="s">
        <v>517</v>
      </c>
      <c r="D115" s="5" t="s">
        <v>500</v>
      </c>
      <c r="E115" s="4" t="s">
        <v>520</v>
      </c>
      <c r="F115" s="4" t="s">
        <v>521</v>
      </c>
      <c r="G115" s="6" t="s">
        <v>522</v>
      </c>
      <c r="H115" s="8">
        <v>0</v>
      </c>
      <c r="I115" s="5" t="s">
        <v>155</v>
      </c>
      <c r="J115" s="5" t="s">
        <v>174</v>
      </c>
      <c r="K115" s="5" t="s">
        <v>157</v>
      </c>
      <c r="L115" s="5" t="s">
        <v>210</v>
      </c>
      <c r="M115" s="8">
        <v>1107</v>
      </c>
      <c r="N115" s="5" t="s">
        <v>159</v>
      </c>
    </row>
    <row r="116" spans="1:14" x14ac:dyDescent="0.3">
      <c r="A116" s="1"/>
      <c r="B116" s="5" t="s">
        <v>453</v>
      </c>
      <c r="C116" s="5" t="s">
        <v>517</v>
      </c>
      <c r="D116" s="5" t="s">
        <v>523</v>
      </c>
      <c r="E116" s="4" t="s">
        <v>524</v>
      </c>
      <c r="F116" s="4" t="s">
        <v>525</v>
      </c>
      <c r="G116" s="6" t="s">
        <v>526</v>
      </c>
      <c r="H116" s="8">
        <v>0</v>
      </c>
      <c r="I116" s="5" t="s">
        <v>155</v>
      </c>
      <c r="J116" s="5" t="s">
        <v>174</v>
      </c>
      <c r="K116" s="5" t="s">
        <v>157</v>
      </c>
      <c r="L116" s="5" t="s">
        <v>166</v>
      </c>
      <c r="M116" s="8">
        <v>20868</v>
      </c>
      <c r="N116" s="5" t="s">
        <v>159</v>
      </c>
    </row>
    <row r="117" spans="1:14" ht="26.4" x14ac:dyDescent="0.3">
      <c r="A117" s="1"/>
      <c r="B117" s="5" t="s">
        <v>527</v>
      </c>
      <c r="C117" s="5" t="s">
        <v>528</v>
      </c>
      <c r="D117" s="5" t="s">
        <v>529</v>
      </c>
      <c r="E117" s="4" t="s">
        <v>163</v>
      </c>
      <c r="F117" s="4" t="s">
        <v>164</v>
      </c>
      <c r="G117" s="6" t="s">
        <v>530</v>
      </c>
      <c r="H117" s="8">
        <v>0</v>
      </c>
      <c r="I117" s="5" t="s">
        <v>155</v>
      </c>
      <c r="J117" s="5" t="s">
        <v>174</v>
      </c>
      <c r="K117" s="5" t="s">
        <v>157</v>
      </c>
      <c r="L117" s="5" t="s">
        <v>210</v>
      </c>
      <c r="M117" s="8">
        <v>1514</v>
      </c>
      <c r="N117" s="5" t="s">
        <v>159</v>
      </c>
    </row>
    <row r="118" spans="1:14" x14ac:dyDescent="0.3">
      <c r="A118" s="1"/>
      <c r="B118" s="5" t="s">
        <v>527</v>
      </c>
      <c r="C118" s="5" t="s">
        <v>531</v>
      </c>
      <c r="D118" s="5" t="s">
        <v>532</v>
      </c>
      <c r="E118" s="4" t="s">
        <v>533</v>
      </c>
      <c r="F118" s="4" t="s">
        <v>534</v>
      </c>
      <c r="G118" s="6" t="s">
        <v>535</v>
      </c>
      <c r="H118" s="8">
        <v>0</v>
      </c>
      <c r="I118" s="5" t="s">
        <v>155</v>
      </c>
      <c r="J118" s="5" t="s">
        <v>174</v>
      </c>
      <c r="K118" s="5" t="s">
        <v>157</v>
      </c>
      <c r="L118" s="5" t="s">
        <v>166</v>
      </c>
      <c r="M118" s="8">
        <v>14010</v>
      </c>
      <c r="N118" s="5" t="s">
        <v>159</v>
      </c>
    </row>
    <row r="119" spans="1:14" x14ac:dyDescent="0.3">
      <c r="A119" s="1"/>
      <c r="B119" s="5" t="s">
        <v>527</v>
      </c>
      <c r="C119" s="5" t="s">
        <v>536</v>
      </c>
      <c r="D119" s="5" t="s">
        <v>537</v>
      </c>
      <c r="E119" s="4" t="s">
        <v>538</v>
      </c>
      <c r="F119" s="4" t="s">
        <v>539</v>
      </c>
      <c r="G119" s="6" t="s">
        <v>535</v>
      </c>
      <c r="H119" s="8">
        <v>0</v>
      </c>
      <c r="I119" s="5" t="s">
        <v>155</v>
      </c>
      <c r="J119" s="5" t="s">
        <v>174</v>
      </c>
      <c r="K119" s="5" t="s">
        <v>157</v>
      </c>
      <c r="L119" s="5" t="s">
        <v>166</v>
      </c>
      <c r="M119" s="8">
        <v>14008</v>
      </c>
      <c r="N119" s="5" t="s">
        <v>159</v>
      </c>
    </row>
    <row r="120" spans="1:14" ht="26.4" x14ac:dyDescent="0.3">
      <c r="A120" s="1"/>
      <c r="B120" s="5" t="s">
        <v>527</v>
      </c>
      <c r="C120" s="5" t="s">
        <v>540</v>
      </c>
      <c r="D120" s="5" t="s">
        <v>541</v>
      </c>
      <c r="E120" s="4" t="s">
        <v>163</v>
      </c>
      <c r="F120" s="4" t="s">
        <v>164</v>
      </c>
      <c r="G120" s="6" t="s">
        <v>530</v>
      </c>
      <c r="H120" s="8">
        <v>0</v>
      </c>
      <c r="I120" s="5" t="s">
        <v>155</v>
      </c>
      <c r="J120" s="5" t="s">
        <v>174</v>
      </c>
      <c r="K120" s="5" t="s">
        <v>157</v>
      </c>
      <c r="L120" s="5" t="s">
        <v>210</v>
      </c>
      <c r="M120" s="8">
        <v>8789</v>
      </c>
      <c r="N120" s="5" t="s">
        <v>159</v>
      </c>
    </row>
    <row r="121" spans="1:14" x14ac:dyDescent="0.3">
      <c r="A121" s="1"/>
      <c r="B121" s="5" t="s">
        <v>121</v>
      </c>
      <c r="C121" s="5" t="s">
        <v>542</v>
      </c>
      <c r="D121" s="5" t="s">
        <v>33</v>
      </c>
      <c r="E121" s="4" t="s">
        <v>163</v>
      </c>
      <c r="F121" s="4" t="s">
        <v>164</v>
      </c>
      <c r="G121" s="6" t="s">
        <v>543</v>
      </c>
      <c r="H121" s="8">
        <v>22</v>
      </c>
      <c r="I121" s="5" t="s">
        <v>155</v>
      </c>
      <c r="J121" s="5" t="s">
        <v>174</v>
      </c>
      <c r="K121" s="5" t="s">
        <v>157</v>
      </c>
      <c r="L121" s="5" t="s">
        <v>158</v>
      </c>
      <c r="M121" s="8">
        <v>55</v>
      </c>
      <c r="N121" s="5" t="s">
        <v>211</v>
      </c>
    </row>
    <row r="122" spans="1:14" ht="26.4" x14ac:dyDescent="0.3">
      <c r="A122" s="1"/>
      <c r="B122" s="5" t="s">
        <v>121</v>
      </c>
      <c r="C122" s="5" t="s">
        <v>544</v>
      </c>
      <c r="D122" s="5" t="s">
        <v>99</v>
      </c>
      <c r="E122" s="4" t="s">
        <v>163</v>
      </c>
      <c r="F122" s="4" t="s">
        <v>164</v>
      </c>
      <c r="G122" s="6" t="s">
        <v>545</v>
      </c>
      <c r="H122" s="8">
        <v>11</v>
      </c>
      <c r="I122" s="5" t="s">
        <v>155</v>
      </c>
      <c r="J122" s="5" t="s">
        <v>174</v>
      </c>
      <c r="K122" s="5" t="s">
        <v>157</v>
      </c>
      <c r="L122" s="5" t="s">
        <v>158</v>
      </c>
      <c r="M122" s="8">
        <v>42</v>
      </c>
      <c r="N122" s="5" t="s">
        <v>211</v>
      </c>
    </row>
    <row r="123" spans="1:14" ht="26.4" x14ac:dyDescent="0.3">
      <c r="A123" s="1"/>
      <c r="B123" s="5" t="s">
        <v>121</v>
      </c>
      <c r="C123" s="5" t="s">
        <v>546</v>
      </c>
      <c r="D123" s="5" t="s">
        <v>547</v>
      </c>
      <c r="E123" s="4" t="s">
        <v>163</v>
      </c>
      <c r="F123" s="4" t="s">
        <v>164</v>
      </c>
      <c r="G123" s="6" t="s">
        <v>548</v>
      </c>
      <c r="H123" s="8">
        <v>0</v>
      </c>
      <c r="I123" s="5" t="s">
        <v>155</v>
      </c>
      <c r="J123" s="5" t="s">
        <v>174</v>
      </c>
      <c r="K123" s="5" t="s">
        <v>157</v>
      </c>
      <c r="L123" s="5" t="s">
        <v>166</v>
      </c>
      <c r="M123" s="8">
        <v>680</v>
      </c>
      <c r="N123" s="5" t="s">
        <v>159</v>
      </c>
    </row>
    <row r="124" spans="1:14" x14ac:dyDescent="0.3">
      <c r="A124" s="1"/>
      <c r="B124" s="5" t="s">
        <v>128</v>
      </c>
      <c r="C124" s="5" t="s">
        <v>549</v>
      </c>
      <c r="D124" s="5" t="s">
        <v>17</v>
      </c>
      <c r="E124" s="4" t="s">
        <v>163</v>
      </c>
      <c r="F124" s="4" t="s">
        <v>164</v>
      </c>
      <c r="G124" s="6" t="s">
        <v>550</v>
      </c>
      <c r="H124" s="8">
        <v>0</v>
      </c>
      <c r="I124" s="5" t="s">
        <v>155</v>
      </c>
      <c r="J124" s="5" t="s">
        <v>156</v>
      </c>
      <c r="K124" s="5" t="s">
        <v>157</v>
      </c>
      <c r="L124" s="5" t="s">
        <v>166</v>
      </c>
      <c r="M124" s="8">
        <v>258</v>
      </c>
      <c r="N124" s="5" t="s">
        <v>211</v>
      </c>
    </row>
    <row r="125" spans="1:14" ht="39.6" x14ac:dyDescent="0.3">
      <c r="A125" s="1"/>
      <c r="B125" s="5" t="s">
        <v>551</v>
      </c>
      <c r="C125" s="5" t="s">
        <v>552</v>
      </c>
      <c r="D125" s="5" t="s">
        <v>553</v>
      </c>
      <c r="E125" s="4" t="s">
        <v>163</v>
      </c>
      <c r="F125" s="4" t="s">
        <v>164</v>
      </c>
      <c r="G125" s="6" t="s">
        <v>554</v>
      </c>
      <c r="H125" s="8">
        <v>0</v>
      </c>
      <c r="I125" s="5" t="s">
        <v>155</v>
      </c>
      <c r="J125" s="5" t="s">
        <v>156</v>
      </c>
      <c r="K125" s="5" t="s">
        <v>157</v>
      </c>
      <c r="L125" s="5" t="s">
        <v>158</v>
      </c>
      <c r="M125" s="8">
        <v>21644</v>
      </c>
      <c r="N125" s="5" t="s">
        <v>159</v>
      </c>
    </row>
    <row r="126" spans="1:14" ht="52.8" x14ac:dyDescent="0.3">
      <c r="A126" s="1"/>
      <c r="B126" s="5" t="s">
        <v>555</v>
      </c>
      <c r="C126" s="5" t="s">
        <v>556</v>
      </c>
      <c r="D126" s="5" t="s">
        <v>557</v>
      </c>
      <c r="E126" s="4" t="s">
        <v>558</v>
      </c>
      <c r="F126" s="4" t="s">
        <v>559</v>
      </c>
      <c r="G126" s="6" t="s">
        <v>560</v>
      </c>
      <c r="H126" s="8">
        <v>0</v>
      </c>
      <c r="I126" s="5" t="s">
        <v>155</v>
      </c>
      <c r="J126" s="5" t="s">
        <v>174</v>
      </c>
      <c r="K126" s="5" t="s">
        <v>157</v>
      </c>
      <c r="L126" s="5" t="s">
        <v>210</v>
      </c>
      <c r="M126" s="8">
        <v>23026</v>
      </c>
      <c r="N126" s="5" t="s">
        <v>159</v>
      </c>
    </row>
    <row r="127" spans="1:14" ht="52.8" x14ac:dyDescent="0.3">
      <c r="A127" s="1"/>
      <c r="B127" s="5" t="s">
        <v>555</v>
      </c>
      <c r="C127" s="5" t="s">
        <v>556</v>
      </c>
      <c r="D127" s="5" t="s">
        <v>561</v>
      </c>
      <c r="E127" s="4" t="s">
        <v>558</v>
      </c>
      <c r="F127" s="4" t="s">
        <v>562</v>
      </c>
      <c r="G127" s="6" t="s">
        <v>563</v>
      </c>
      <c r="H127" s="8">
        <v>0</v>
      </c>
      <c r="I127" s="5" t="s">
        <v>155</v>
      </c>
      <c r="J127" s="5" t="s">
        <v>174</v>
      </c>
      <c r="K127" s="5" t="s">
        <v>157</v>
      </c>
      <c r="L127" s="5" t="s">
        <v>210</v>
      </c>
      <c r="M127" s="8">
        <v>23027</v>
      </c>
      <c r="N127" s="5" t="s">
        <v>159</v>
      </c>
    </row>
    <row r="128" spans="1:14" ht="26.4" x14ac:dyDescent="0.3">
      <c r="A128" s="1"/>
      <c r="B128" s="5" t="s">
        <v>555</v>
      </c>
      <c r="C128" s="5" t="s">
        <v>556</v>
      </c>
      <c r="D128" s="5" t="s">
        <v>564</v>
      </c>
      <c r="E128" s="4" t="s">
        <v>558</v>
      </c>
      <c r="F128" s="4" t="s">
        <v>562</v>
      </c>
      <c r="G128" s="6" t="s">
        <v>565</v>
      </c>
      <c r="H128" s="8">
        <v>0</v>
      </c>
      <c r="I128" s="5" t="s">
        <v>155</v>
      </c>
      <c r="J128" s="5" t="s">
        <v>174</v>
      </c>
      <c r="K128" s="5" t="s">
        <v>157</v>
      </c>
      <c r="L128" s="5" t="s">
        <v>158</v>
      </c>
      <c r="M128" s="8">
        <v>23025</v>
      </c>
      <c r="N128" s="5" t="s">
        <v>159</v>
      </c>
    </row>
    <row r="129" spans="1:14" ht="26.4" x14ac:dyDescent="0.3">
      <c r="A129" s="1"/>
      <c r="B129" s="5" t="s">
        <v>555</v>
      </c>
      <c r="C129" s="5" t="s">
        <v>556</v>
      </c>
      <c r="D129" s="5" t="s">
        <v>566</v>
      </c>
      <c r="E129" s="4" t="s">
        <v>567</v>
      </c>
      <c r="F129" s="4" t="s">
        <v>568</v>
      </c>
      <c r="G129" s="6" t="s">
        <v>569</v>
      </c>
      <c r="H129" s="8">
        <v>0</v>
      </c>
      <c r="I129" s="5" t="s">
        <v>155</v>
      </c>
      <c r="J129" s="5" t="s">
        <v>174</v>
      </c>
      <c r="K129" s="5" t="s">
        <v>157</v>
      </c>
      <c r="L129" s="5" t="s">
        <v>166</v>
      </c>
      <c r="M129" s="8">
        <v>23033</v>
      </c>
      <c r="N129" s="5" t="s">
        <v>159</v>
      </c>
    </row>
    <row r="130" spans="1:14" ht="26.4" x14ac:dyDescent="0.3">
      <c r="A130" s="1"/>
      <c r="B130" s="5" t="s">
        <v>555</v>
      </c>
      <c r="C130" s="5" t="s">
        <v>556</v>
      </c>
      <c r="D130" s="5" t="s">
        <v>557</v>
      </c>
      <c r="E130" s="4" t="s">
        <v>570</v>
      </c>
      <c r="F130" s="4" t="s">
        <v>286</v>
      </c>
      <c r="G130" s="6" t="s">
        <v>571</v>
      </c>
      <c r="H130" s="8">
        <v>0</v>
      </c>
      <c r="I130" s="5" t="s">
        <v>232</v>
      </c>
      <c r="J130" s="5" t="s">
        <v>174</v>
      </c>
      <c r="K130" s="5" t="s">
        <v>157</v>
      </c>
      <c r="L130" s="5" t="s">
        <v>210</v>
      </c>
      <c r="M130" s="8">
        <v>23026</v>
      </c>
      <c r="N130" s="5" t="s">
        <v>159</v>
      </c>
    </row>
    <row r="131" spans="1:14" ht="52.8" x14ac:dyDescent="0.3">
      <c r="A131" s="1"/>
      <c r="B131" s="5" t="s">
        <v>555</v>
      </c>
      <c r="C131" s="5" t="s">
        <v>572</v>
      </c>
      <c r="D131" s="5" t="s">
        <v>573</v>
      </c>
      <c r="E131" s="4" t="s">
        <v>163</v>
      </c>
      <c r="F131" s="4" t="s">
        <v>164</v>
      </c>
      <c r="G131" s="6" t="s">
        <v>574</v>
      </c>
      <c r="H131" s="8">
        <v>0</v>
      </c>
      <c r="I131" s="5" t="s">
        <v>155</v>
      </c>
      <c r="J131" s="5" t="s">
        <v>156</v>
      </c>
      <c r="K131" s="5" t="s">
        <v>157</v>
      </c>
      <c r="L131" s="5" t="s">
        <v>166</v>
      </c>
      <c r="M131" s="8">
        <v>22626</v>
      </c>
      <c r="N131" s="5" t="s">
        <v>159</v>
      </c>
    </row>
    <row r="132" spans="1:14" ht="26.4" x14ac:dyDescent="0.3">
      <c r="A132" s="1"/>
      <c r="B132" s="5" t="s">
        <v>555</v>
      </c>
      <c r="C132" s="5" t="s">
        <v>572</v>
      </c>
      <c r="D132" s="5" t="s">
        <v>575</v>
      </c>
      <c r="E132" s="4" t="s">
        <v>163</v>
      </c>
      <c r="F132" s="4" t="s">
        <v>164</v>
      </c>
      <c r="G132" s="6" t="s">
        <v>576</v>
      </c>
      <c r="H132" s="8">
        <v>0</v>
      </c>
      <c r="I132" s="5" t="s">
        <v>155</v>
      </c>
      <c r="J132" s="5" t="s">
        <v>174</v>
      </c>
      <c r="K132" s="5" t="s">
        <v>157</v>
      </c>
      <c r="L132" s="5" t="s">
        <v>166</v>
      </c>
      <c r="M132" s="8">
        <v>22636</v>
      </c>
      <c r="N132" s="5" t="s">
        <v>159</v>
      </c>
    </row>
    <row r="133" spans="1:14" ht="39.6" x14ac:dyDescent="0.3">
      <c r="A133" s="1"/>
      <c r="B133" s="5" t="s">
        <v>555</v>
      </c>
      <c r="C133" s="5" t="s">
        <v>577</v>
      </c>
      <c r="D133" s="5" t="s">
        <v>578</v>
      </c>
      <c r="E133" s="4" t="s">
        <v>163</v>
      </c>
      <c r="F133" s="4" t="s">
        <v>164</v>
      </c>
      <c r="G133" s="6" t="s">
        <v>579</v>
      </c>
      <c r="H133" s="8">
        <v>0</v>
      </c>
      <c r="I133" s="5" t="s">
        <v>155</v>
      </c>
      <c r="J133" s="5" t="s">
        <v>156</v>
      </c>
      <c r="K133" s="5" t="s">
        <v>157</v>
      </c>
      <c r="L133" s="5" t="s">
        <v>166</v>
      </c>
      <c r="M133" s="8">
        <v>13658</v>
      </c>
      <c r="N133" s="5" t="s">
        <v>159</v>
      </c>
    </row>
    <row r="134" spans="1:14" ht="52.8" x14ac:dyDescent="0.3">
      <c r="A134" s="1"/>
      <c r="B134" s="5" t="s">
        <v>555</v>
      </c>
      <c r="C134" s="5" t="s">
        <v>580</v>
      </c>
      <c r="D134" s="5" t="s">
        <v>581</v>
      </c>
      <c r="E134" s="4" t="s">
        <v>163</v>
      </c>
      <c r="F134" s="4" t="s">
        <v>164</v>
      </c>
      <c r="G134" s="6" t="s">
        <v>582</v>
      </c>
      <c r="H134" s="8">
        <v>0</v>
      </c>
      <c r="I134" s="5" t="s">
        <v>155</v>
      </c>
      <c r="J134" s="5" t="s">
        <v>156</v>
      </c>
      <c r="K134" s="5" t="s">
        <v>157</v>
      </c>
      <c r="L134" s="5" t="s">
        <v>166</v>
      </c>
      <c r="M134" s="8">
        <v>17377</v>
      </c>
      <c r="N134" s="5" t="s">
        <v>159</v>
      </c>
    </row>
    <row r="135" spans="1:14" x14ac:dyDescent="0.3">
      <c r="A135" s="1"/>
      <c r="B135" s="5" t="s">
        <v>555</v>
      </c>
      <c r="C135" s="5" t="s">
        <v>583</v>
      </c>
      <c r="D135" s="5" t="s">
        <v>584</v>
      </c>
      <c r="E135" s="4" t="s">
        <v>163</v>
      </c>
      <c r="F135" s="4" t="s">
        <v>164</v>
      </c>
      <c r="G135" s="6" t="s">
        <v>585</v>
      </c>
      <c r="H135" s="8">
        <v>0</v>
      </c>
      <c r="I135" s="5" t="s">
        <v>155</v>
      </c>
      <c r="J135" s="5" t="s">
        <v>174</v>
      </c>
      <c r="K135" s="5" t="s">
        <v>157</v>
      </c>
      <c r="L135" s="5" t="s">
        <v>166</v>
      </c>
      <c r="M135" s="8">
        <v>21426</v>
      </c>
      <c r="N135" s="5" t="s">
        <v>159</v>
      </c>
    </row>
    <row r="136" spans="1:14" ht="52.8" x14ac:dyDescent="0.3">
      <c r="A136" s="1"/>
      <c r="B136" s="5" t="s">
        <v>555</v>
      </c>
      <c r="C136" s="5" t="s">
        <v>586</v>
      </c>
      <c r="D136" s="5" t="s">
        <v>587</v>
      </c>
      <c r="E136" s="4" t="s">
        <v>588</v>
      </c>
      <c r="F136" s="4" t="s">
        <v>589</v>
      </c>
      <c r="G136" s="6" t="s">
        <v>590</v>
      </c>
      <c r="H136" s="8">
        <v>0</v>
      </c>
      <c r="I136" s="5" t="s">
        <v>155</v>
      </c>
      <c r="J136" s="5" t="s">
        <v>174</v>
      </c>
      <c r="K136" s="5" t="s">
        <v>157</v>
      </c>
      <c r="L136" s="5" t="s">
        <v>210</v>
      </c>
      <c r="M136" s="8">
        <v>19025</v>
      </c>
      <c r="N136" s="5" t="s">
        <v>159</v>
      </c>
    </row>
    <row r="137" spans="1:14" ht="26.4" x14ac:dyDescent="0.3">
      <c r="A137" s="1"/>
      <c r="B137" s="5" t="s">
        <v>555</v>
      </c>
      <c r="C137" s="5" t="s">
        <v>591</v>
      </c>
      <c r="D137" s="5" t="s">
        <v>592</v>
      </c>
      <c r="E137" s="4" t="s">
        <v>593</v>
      </c>
      <c r="F137" s="4" t="s">
        <v>589</v>
      </c>
      <c r="G137" s="6" t="s">
        <v>594</v>
      </c>
      <c r="H137" s="8">
        <v>0</v>
      </c>
      <c r="I137" s="5" t="s">
        <v>155</v>
      </c>
      <c r="J137" s="5" t="s">
        <v>174</v>
      </c>
      <c r="K137" s="5" t="s">
        <v>157</v>
      </c>
      <c r="L137" s="5" t="s">
        <v>290</v>
      </c>
      <c r="M137" s="8">
        <v>14323</v>
      </c>
      <c r="N137" s="5" t="s">
        <v>159</v>
      </c>
    </row>
    <row r="138" spans="1:14" ht="26.4" x14ac:dyDescent="0.3">
      <c r="A138" s="1"/>
      <c r="B138" s="5" t="s">
        <v>555</v>
      </c>
      <c r="C138" s="5" t="s">
        <v>591</v>
      </c>
      <c r="D138" s="5" t="s">
        <v>592</v>
      </c>
      <c r="E138" s="4" t="s">
        <v>593</v>
      </c>
      <c r="F138" s="4" t="s">
        <v>589</v>
      </c>
      <c r="G138" s="6" t="s">
        <v>595</v>
      </c>
      <c r="H138" s="8">
        <v>0</v>
      </c>
      <c r="I138" s="5" t="s">
        <v>155</v>
      </c>
      <c r="J138" s="5" t="s">
        <v>174</v>
      </c>
      <c r="K138" s="5" t="s">
        <v>157</v>
      </c>
      <c r="L138" s="5" t="s">
        <v>210</v>
      </c>
      <c r="M138" s="8">
        <v>14323</v>
      </c>
      <c r="N138" s="5" t="s">
        <v>159</v>
      </c>
    </row>
    <row r="139" spans="1:14" ht="26.4" x14ac:dyDescent="0.3">
      <c r="A139" s="1"/>
      <c r="B139" s="5" t="s">
        <v>555</v>
      </c>
      <c r="C139" s="5" t="s">
        <v>591</v>
      </c>
      <c r="D139" s="5" t="s">
        <v>592</v>
      </c>
      <c r="E139" s="4" t="s">
        <v>593</v>
      </c>
      <c r="F139" s="4" t="s">
        <v>589</v>
      </c>
      <c r="G139" s="6" t="s">
        <v>596</v>
      </c>
      <c r="H139" s="8">
        <v>0</v>
      </c>
      <c r="I139" s="5" t="s">
        <v>155</v>
      </c>
      <c r="J139" s="5" t="s">
        <v>174</v>
      </c>
      <c r="K139" s="5" t="s">
        <v>157</v>
      </c>
      <c r="L139" s="5" t="s">
        <v>166</v>
      </c>
      <c r="M139" s="8">
        <v>14323</v>
      </c>
      <c r="N139" s="5" t="s">
        <v>159</v>
      </c>
    </row>
    <row r="140" spans="1:14" ht="52.8" x14ac:dyDescent="0.3">
      <c r="A140" s="1"/>
      <c r="B140" s="5" t="s">
        <v>555</v>
      </c>
      <c r="C140" s="5" t="s">
        <v>597</v>
      </c>
      <c r="D140" s="5" t="s">
        <v>26</v>
      </c>
      <c r="E140" s="4" t="s">
        <v>163</v>
      </c>
      <c r="F140" s="4" t="s">
        <v>164</v>
      </c>
      <c r="G140" s="6" t="s">
        <v>598</v>
      </c>
      <c r="H140" s="8">
        <v>0</v>
      </c>
      <c r="I140" s="5" t="s">
        <v>155</v>
      </c>
      <c r="J140" s="5" t="s">
        <v>156</v>
      </c>
      <c r="K140" s="5" t="s">
        <v>157</v>
      </c>
      <c r="L140" s="5" t="s">
        <v>166</v>
      </c>
      <c r="M140" s="8">
        <v>17650</v>
      </c>
      <c r="N140" s="5" t="s">
        <v>159</v>
      </c>
    </row>
    <row r="141" spans="1:14" ht="26.4" x14ac:dyDescent="0.3">
      <c r="A141" s="1"/>
      <c r="B141" s="5" t="s">
        <v>555</v>
      </c>
      <c r="C141" s="5" t="s">
        <v>599</v>
      </c>
      <c r="D141" s="5" t="s">
        <v>600</v>
      </c>
      <c r="E141" s="4" t="s">
        <v>163</v>
      </c>
      <c r="F141" s="4" t="s">
        <v>152</v>
      </c>
      <c r="G141" s="6" t="s">
        <v>601</v>
      </c>
      <c r="H141" s="8">
        <v>0</v>
      </c>
      <c r="I141" s="5" t="s">
        <v>155</v>
      </c>
      <c r="J141" s="5" t="s">
        <v>174</v>
      </c>
      <c r="K141" s="5" t="s">
        <v>157</v>
      </c>
      <c r="L141" s="5" t="s">
        <v>166</v>
      </c>
      <c r="M141" s="8">
        <v>25036</v>
      </c>
      <c r="N141" s="5" t="s">
        <v>159</v>
      </c>
    </row>
    <row r="142" spans="1:14" ht="39.6" x14ac:dyDescent="0.3">
      <c r="A142" s="1"/>
      <c r="B142" s="5" t="s">
        <v>555</v>
      </c>
      <c r="C142" s="5" t="s">
        <v>602</v>
      </c>
      <c r="D142" s="5" t="s">
        <v>603</v>
      </c>
      <c r="E142" s="4" t="s">
        <v>163</v>
      </c>
      <c r="F142" s="4" t="s">
        <v>164</v>
      </c>
      <c r="G142" s="6" t="s">
        <v>604</v>
      </c>
      <c r="H142" s="8">
        <v>0</v>
      </c>
      <c r="I142" s="5" t="s">
        <v>155</v>
      </c>
      <c r="J142" s="5" t="s">
        <v>156</v>
      </c>
      <c r="K142" s="5" t="s">
        <v>157</v>
      </c>
      <c r="L142" s="5" t="s">
        <v>166</v>
      </c>
      <c r="M142" s="8">
        <v>13179</v>
      </c>
      <c r="N142" s="5" t="s">
        <v>159</v>
      </c>
    </row>
    <row r="143" spans="1:14" ht="26.4" x14ac:dyDescent="0.3">
      <c r="A143" s="1"/>
      <c r="B143" s="5" t="s">
        <v>555</v>
      </c>
      <c r="C143" s="5" t="s">
        <v>605</v>
      </c>
      <c r="D143" s="5" t="s">
        <v>606</v>
      </c>
      <c r="E143" s="4" t="s">
        <v>607</v>
      </c>
      <c r="F143" s="4" t="s">
        <v>589</v>
      </c>
      <c r="G143" s="6" t="s">
        <v>608</v>
      </c>
      <c r="H143" s="8">
        <v>0</v>
      </c>
      <c r="I143" s="5" t="s">
        <v>155</v>
      </c>
      <c r="J143" s="5" t="s">
        <v>174</v>
      </c>
      <c r="K143" s="5" t="s">
        <v>157</v>
      </c>
      <c r="L143" s="5" t="s">
        <v>210</v>
      </c>
      <c r="M143" s="8">
        <v>15679</v>
      </c>
      <c r="N143" s="5" t="s">
        <v>159</v>
      </c>
    </row>
    <row r="144" spans="1:14" ht="26.4" x14ac:dyDescent="0.3">
      <c r="A144" s="1"/>
      <c r="B144" s="5" t="s">
        <v>555</v>
      </c>
      <c r="C144" s="5" t="s">
        <v>605</v>
      </c>
      <c r="D144" s="5" t="s">
        <v>609</v>
      </c>
      <c r="E144" s="4" t="s">
        <v>593</v>
      </c>
      <c r="F144" s="4" t="s">
        <v>589</v>
      </c>
      <c r="G144" s="6" t="s">
        <v>610</v>
      </c>
      <c r="H144" s="8">
        <v>0</v>
      </c>
      <c r="I144" s="5" t="s">
        <v>155</v>
      </c>
      <c r="J144" s="5" t="s">
        <v>174</v>
      </c>
      <c r="K144" s="5" t="s">
        <v>157</v>
      </c>
      <c r="L144" s="5" t="s">
        <v>158</v>
      </c>
      <c r="M144" s="8">
        <v>14340</v>
      </c>
      <c r="N144" s="5" t="s">
        <v>159</v>
      </c>
    </row>
    <row r="145" spans="1:14" ht="52.8" x14ac:dyDescent="0.3">
      <c r="A145" s="1"/>
      <c r="B145" s="5" t="s">
        <v>555</v>
      </c>
      <c r="C145" s="5" t="s">
        <v>611</v>
      </c>
      <c r="D145" s="5" t="s">
        <v>612</v>
      </c>
      <c r="E145" s="4" t="s">
        <v>163</v>
      </c>
      <c r="F145" s="4" t="s">
        <v>164</v>
      </c>
      <c r="G145" s="6" t="s">
        <v>582</v>
      </c>
      <c r="H145" s="8">
        <v>0</v>
      </c>
      <c r="I145" s="5" t="s">
        <v>155</v>
      </c>
      <c r="J145" s="5" t="s">
        <v>156</v>
      </c>
      <c r="K145" s="5" t="s">
        <v>157</v>
      </c>
      <c r="L145" s="5" t="s">
        <v>166</v>
      </c>
      <c r="M145" s="8">
        <v>17433</v>
      </c>
      <c r="N145" s="5" t="s">
        <v>159</v>
      </c>
    </row>
    <row r="146" spans="1:14" ht="39.6" x14ac:dyDescent="0.3">
      <c r="A146" s="1"/>
      <c r="B146" s="5" t="s">
        <v>555</v>
      </c>
      <c r="C146" s="5" t="s">
        <v>611</v>
      </c>
      <c r="D146" s="5" t="s">
        <v>613</v>
      </c>
      <c r="E146" s="4" t="s">
        <v>163</v>
      </c>
      <c r="F146" s="4" t="s">
        <v>164</v>
      </c>
      <c r="G146" s="6" t="s">
        <v>614</v>
      </c>
      <c r="H146" s="8">
        <v>0</v>
      </c>
      <c r="I146" s="5" t="s">
        <v>155</v>
      </c>
      <c r="J146" s="5" t="s">
        <v>156</v>
      </c>
      <c r="K146" s="5" t="s">
        <v>157</v>
      </c>
      <c r="L146" s="5" t="s">
        <v>166</v>
      </c>
      <c r="M146" s="8">
        <v>17424</v>
      </c>
      <c r="N146" s="5" t="s">
        <v>159</v>
      </c>
    </row>
    <row r="147" spans="1:14" ht="26.4" x14ac:dyDescent="0.3">
      <c r="A147" s="1"/>
      <c r="B147" s="5" t="s">
        <v>555</v>
      </c>
      <c r="C147" s="5" t="s">
        <v>611</v>
      </c>
      <c r="D147" s="5" t="s">
        <v>615</v>
      </c>
      <c r="E147" s="4" t="s">
        <v>163</v>
      </c>
      <c r="F147" s="4" t="s">
        <v>164</v>
      </c>
      <c r="G147" s="6" t="s">
        <v>616</v>
      </c>
      <c r="H147" s="8">
        <v>0</v>
      </c>
      <c r="I147" s="5" t="s">
        <v>155</v>
      </c>
      <c r="J147" s="5" t="s">
        <v>174</v>
      </c>
      <c r="K147" s="5" t="s">
        <v>157</v>
      </c>
      <c r="L147" s="5" t="s">
        <v>166</v>
      </c>
      <c r="M147" s="8">
        <v>17437</v>
      </c>
      <c r="N147" s="5" t="s">
        <v>159</v>
      </c>
    </row>
    <row r="148" spans="1:14" ht="26.4" x14ac:dyDescent="0.3">
      <c r="A148" s="1"/>
      <c r="B148" s="5" t="s">
        <v>617</v>
      </c>
      <c r="C148" s="5" t="s">
        <v>618</v>
      </c>
      <c r="D148" s="5" t="s">
        <v>33</v>
      </c>
      <c r="E148" s="4" t="s">
        <v>163</v>
      </c>
      <c r="F148" s="4" t="s">
        <v>164</v>
      </c>
      <c r="G148" s="6" t="s">
        <v>619</v>
      </c>
      <c r="H148" s="8">
        <v>0</v>
      </c>
      <c r="I148" s="5" t="s">
        <v>155</v>
      </c>
      <c r="J148" s="5" t="s">
        <v>174</v>
      </c>
      <c r="K148" s="5" t="s">
        <v>157</v>
      </c>
      <c r="L148" s="5" t="s">
        <v>158</v>
      </c>
      <c r="M148" s="8">
        <v>24348</v>
      </c>
      <c r="N148" s="5" t="s">
        <v>211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0" t="s">
        <v>0</v>
      </c>
      <c r="B3" s="201"/>
      <c r="C3" s="201"/>
      <c r="D3" s="201"/>
      <c r="E3" s="201"/>
      <c r="F3" s="203"/>
    </row>
    <row r="4" spans="1:6" ht="0" hidden="1" customHeight="1" x14ac:dyDescent="0.3">
      <c r="A4" s="1"/>
      <c r="B4" s="1"/>
      <c r="C4" s="1"/>
      <c r="D4" s="1"/>
      <c r="E4" s="1"/>
    </row>
    <row r="5" spans="1:6" ht="30" customHeight="1" x14ac:dyDescent="0.3">
      <c r="A5" s="2" t="s">
        <v>620</v>
      </c>
      <c r="B5" s="1"/>
      <c r="C5" s="1"/>
      <c r="D5" s="1"/>
      <c r="E5" s="1"/>
    </row>
    <row r="6" spans="1:6" ht="34.950000000000003" customHeight="1" x14ac:dyDescent="0.3">
      <c r="A6" s="3" t="s">
        <v>3</v>
      </c>
      <c r="B6" s="3" t="s">
        <v>5</v>
      </c>
      <c r="C6" s="3" t="s">
        <v>4</v>
      </c>
      <c r="D6" s="3" t="s">
        <v>6</v>
      </c>
      <c r="E6" s="3" t="s">
        <v>621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FA47"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9" t="s">
        <v>622</v>
      </c>
      <c r="B5" s="21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1"/>
      <c r="FM5" s="205" t="s">
        <v>623</v>
      </c>
      <c r="FN5" s="204"/>
      <c r="FO5" s="204"/>
      <c r="FP5" s="204"/>
      <c r="FQ5" s="204"/>
      <c r="FR5" s="204"/>
      <c r="FS5" s="204"/>
      <c r="FT5" s="204"/>
      <c r="FU5" s="204"/>
    </row>
    <row r="6" spans="1:177" ht="22.05" hidden="1" customHeight="1" x14ac:dyDescent="0.3">
      <c r="A6" s="208" t="s">
        <v>46</v>
      </c>
      <c r="B6" s="208" t="s">
        <v>624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8" t="s">
        <v>625</v>
      </c>
      <c r="FL6" s="1"/>
      <c r="FM6" s="10">
        <v>221</v>
      </c>
      <c r="FN6" s="10">
        <v>222</v>
      </c>
      <c r="FO6" s="10">
        <v>224</v>
      </c>
      <c r="FP6" s="10">
        <v>2187</v>
      </c>
      <c r="FQ6" s="10">
        <v>227</v>
      </c>
      <c r="FR6" s="10">
        <v>49400</v>
      </c>
      <c r="FS6" s="10">
        <v>199</v>
      </c>
      <c r="FT6" s="10">
        <v>200</v>
      </c>
      <c r="FU6" s="204" t="s">
        <v>626</v>
      </c>
    </row>
    <row r="7" spans="1:177" ht="15" hidden="1" customHeight="1" x14ac:dyDescent="0.3">
      <c r="A7" s="208"/>
      <c r="B7" s="208"/>
      <c r="C7" s="9" t="s">
        <v>627</v>
      </c>
      <c r="D7" s="9" t="s">
        <v>628</v>
      </c>
      <c r="E7" s="9" t="s">
        <v>628</v>
      </c>
      <c r="F7" s="9" t="s">
        <v>629</v>
      </c>
      <c r="G7" s="9" t="s">
        <v>629</v>
      </c>
      <c r="H7" s="9" t="s">
        <v>629</v>
      </c>
      <c r="I7" s="9" t="s">
        <v>629</v>
      </c>
      <c r="J7" s="9" t="s">
        <v>628</v>
      </c>
      <c r="K7" s="9" t="s">
        <v>628</v>
      </c>
      <c r="L7" s="9" t="s">
        <v>628</v>
      </c>
      <c r="M7" s="9" t="s">
        <v>628</v>
      </c>
      <c r="N7" s="9" t="s">
        <v>628</v>
      </c>
      <c r="O7" s="9" t="s">
        <v>628</v>
      </c>
      <c r="P7" s="9" t="s">
        <v>628</v>
      </c>
      <c r="Q7" s="9" t="s">
        <v>628</v>
      </c>
      <c r="R7" s="9" t="s">
        <v>628</v>
      </c>
      <c r="S7" s="9" t="s">
        <v>628</v>
      </c>
      <c r="T7" s="9" t="s">
        <v>628</v>
      </c>
      <c r="U7" s="9" t="s">
        <v>628</v>
      </c>
      <c r="V7" s="9" t="s">
        <v>628</v>
      </c>
      <c r="W7" s="9" t="s">
        <v>628</v>
      </c>
      <c r="X7" s="9" t="s">
        <v>627</v>
      </c>
      <c r="Y7" s="9" t="s">
        <v>627</v>
      </c>
      <c r="Z7" s="9" t="s">
        <v>627</v>
      </c>
      <c r="AA7" s="9" t="s">
        <v>628</v>
      </c>
      <c r="AB7" s="9" t="s">
        <v>627</v>
      </c>
      <c r="AC7" s="9" t="s">
        <v>627</v>
      </c>
      <c r="AD7" s="9" t="s">
        <v>627</v>
      </c>
      <c r="AE7" s="9" t="s">
        <v>627</v>
      </c>
      <c r="AF7" s="9" t="s">
        <v>627</v>
      </c>
      <c r="AG7" s="9" t="s">
        <v>627</v>
      </c>
      <c r="AH7" s="9" t="s">
        <v>627</v>
      </c>
      <c r="AI7" s="9" t="s">
        <v>627</v>
      </c>
      <c r="AJ7" s="9" t="s">
        <v>628</v>
      </c>
      <c r="AK7" s="9" t="s">
        <v>629</v>
      </c>
      <c r="AL7" s="9" t="s">
        <v>629</v>
      </c>
      <c r="AM7" s="9" t="s">
        <v>629</v>
      </c>
      <c r="AN7" s="9" t="s">
        <v>628</v>
      </c>
      <c r="AO7" s="9" t="s">
        <v>628</v>
      </c>
      <c r="AP7" s="9" t="s">
        <v>628</v>
      </c>
      <c r="AQ7" s="9" t="s">
        <v>628</v>
      </c>
      <c r="AR7" s="9" t="s">
        <v>628</v>
      </c>
      <c r="AS7" s="9" t="s">
        <v>628</v>
      </c>
      <c r="AT7" s="9" t="s">
        <v>628</v>
      </c>
      <c r="AU7" s="9" t="s">
        <v>627</v>
      </c>
      <c r="AV7" s="9" t="s">
        <v>628</v>
      </c>
      <c r="AW7" s="9" t="s">
        <v>628</v>
      </c>
      <c r="AX7" s="9" t="s">
        <v>628</v>
      </c>
      <c r="AY7" s="9" t="s">
        <v>628</v>
      </c>
      <c r="AZ7" s="9" t="s">
        <v>628</v>
      </c>
      <c r="BA7" s="9" t="s">
        <v>628</v>
      </c>
      <c r="BB7" s="9" t="s">
        <v>628</v>
      </c>
      <c r="BC7" s="9" t="s">
        <v>628</v>
      </c>
      <c r="BD7" s="9" t="s">
        <v>627</v>
      </c>
      <c r="BE7" s="9" t="s">
        <v>629</v>
      </c>
      <c r="BF7" s="9" t="s">
        <v>628</v>
      </c>
      <c r="BG7" s="9" t="s">
        <v>628</v>
      </c>
      <c r="BH7" s="9" t="s">
        <v>628</v>
      </c>
      <c r="BI7" s="9" t="s">
        <v>628</v>
      </c>
      <c r="BJ7" s="9" t="s">
        <v>629</v>
      </c>
      <c r="BK7" s="9" t="s">
        <v>629</v>
      </c>
      <c r="BL7" s="9" t="s">
        <v>629</v>
      </c>
      <c r="BM7" s="9" t="s">
        <v>627</v>
      </c>
      <c r="BN7" s="9" t="s">
        <v>627</v>
      </c>
      <c r="BO7" s="9" t="s">
        <v>627</v>
      </c>
      <c r="BP7" s="9" t="s">
        <v>628</v>
      </c>
      <c r="BQ7" s="9" t="s">
        <v>628</v>
      </c>
      <c r="BR7" s="9" t="s">
        <v>628</v>
      </c>
      <c r="BS7" s="9" t="s">
        <v>628</v>
      </c>
      <c r="BT7" s="9" t="s">
        <v>628</v>
      </c>
      <c r="BU7" s="9" t="s">
        <v>628</v>
      </c>
      <c r="BV7" s="9" t="s">
        <v>628</v>
      </c>
      <c r="BW7" s="9" t="s">
        <v>627</v>
      </c>
      <c r="BX7" s="9" t="s">
        <v>627</v>
      </c>
      <c r="BY7" s="9" t="s">
        <v>627</v>
      </c>
      <c r="BZ7" s="9" t="s">
        <v>629</v>
      </c>
      <c r="CA7" s="9" t="s">
        <v>627</v>
      </c>
      <c r="CB7" s="9" t="s">
        <v>628</v>
      </c>
      <c r="CC7" s="9" t="s">
        <v>629</v>
      </c>
      <c r="CD7" s="9" t="s">
        <v>628</v>
      </c>
      <c r="CE7" s="9" t="s">
        <v>628</v>
      </c>
      <c r="CF7" s="9" t="s">
        <v>628</v>
      </c>
      <c r="CG7" s="9" t="s">
        <v>628</v>
      </c>
      <c r="CH7" s="9" t="s">
        <v>628</v>
      </c>
      <c r="CI7" s="9" t="s">
        <v>628</v>
      </c>
      <c r="CJ7" s="9" t="s">
        <v>628</v>
      </c>
      <c r="CK7" s="9" t="s">
        <v>628</v>
      </c>
      <c r="CL7" s="9" t="s">
        <v>628</v>
      </c>
      <c r="CM7" s="9" t="s">
        <v>628</v>
      </c>
      <c r="CN7" s="9" t="s">
        <v>628</v>
      </c>
      <c r="CO7" s="9" t="s">
        <v>628</v>
      </c>
      <c r="CP7" s="9" t="s">
        <v>627</v>
      </c>
      <c r="CQ7" s="9" t="s">
        <v>627</v>
      </c>
      <c r="CR7" s="9" t="s">
        <v>627</v>
      </c>
      <c r="CS7" s="9" t="s">
        <v>627</v>
      </c>
      <c r="CT7" s="9" t="s">
        <v>628</v>
      </c>
      <c r="CU7" s="9" t="s">
        <v>628</v>
      </c>
      <c r="CV7" s="9" t="s">
        <v>628</v>
      </c>
      <c r="CW7" s="9" t="s">
        <v>628</v>
      </c>
      <c r="CX7" s="9" t="s">
        <v>627</v>
      </c>
      <c r="CY7" s="9" t="s">
        <v>629</v>
      </c>
      <c r="CZ7" s="9" t="s">
        <v>629</v>
      </c>
      <c r="DA7" s="9" t="s">
        <v>629</v>
      </c>
      <c r="DB7" s="9" t="s">
        <v>628</v>
      </c>
      <c r="DC7" s="9" t="s">
        <v>629</v>
      </c>
      <c r="DD7" s="9" t="s">
        <v>629</v>
      </c>
      <c r="DE7" s="9" t="s">
        <v>627</v>
      </c>
      <c r="DF7" s="9" t="s">
        <v>627</v>
      </c>
      <c r="DG7" s="9" t="s">
        <v>628</v>
      </c>
      <c r="DH7" s="9" t="s">
        <v>628</v>
      </c>
      <c r="DI7" s="9" t="s">
        <v>628</v>
      </c>
      <c r="DJ7" s="9" t="s">
        <v>629</v>
      </c>
      <c r="DK7" s="9" t="s">
        <v>629</v>
      </c>
      <c r="DL7" s="9" t="s">
        <v>628</v>
      </c>
      <c r="DM7" s="9" t="s">
        <v>628</v>
      </c>
      <c r="DN7" s="9" t="s">
        <v>627</v>
      </c>
      <c r="DO7" s="9" t="s">
        <v>627</v>
      </c>
      <c r="DP7" s="9" t="s">
        <v>628</v>
      </c>
      <c r="DQ7" s="9" t="s">
        <v>628</v>
      </c>
      <c r="DR7" s="9" t="s">
        <v>627</v>
      </c>
      <c r="DS7" s="9" t="s">
        <v>628</v>
      </c>
      <c r="DT7" s="9" t="s">
        <v>628</v>
      </c>
      <c r="DU7" s="9" t="s">
        <v>629</v>
      </c>
      <c r="DV7" s="9" t="s">
        <v>628</v>
      </c>
      <c r="DW7" s="9" t="s">
        <v>628</v>
      </c>
      <c r="DX7" s="9" t="s">
        <v>629</v>
      </c>
      <c r="DY7" s="9" t="s">
        <v>628</v>
      </c>
      <c r="DZ7" s="9" t="s">
        <v>628</v>
      </c>
      <c r="EA7" s="9" t="s">
        <v>628</v>
      </c>
      <c r="EB7" s="9" t="s">
        <v>629</v>
      </c>
      <c r="EC7" s="9" t="s">
        <v>629</v>
      </c>
      <c r="ED7" s="9" t="s">
        <v>627</v>
      </c>
      <c r="EE7" s="9" t="s">
        <v>628</v>
      </c>
      <c r="EF7" s="9" t="s">
        <v>628</v>
      </c>
      <c r="EG7" s="9" t="s">
        <v>628</v>
      </c>
      <c r="EH7" s="9" t="s">
        <v>628</v>
      </c>
      <c r="EI7" s="9" t="s">
        <v>628</v>
      </c>
      <c r="EJ7" s="9" t="s">
        <v>628</v>
      </c>
      <c r="EK7" s="9" t="s">
        <v>627</v>
      </c>
      <c r="EL7" s="9" t="s">
        <v>627</v>
      </c>
      <c r="EM7" s="9" t="s">
        <v>627</v>
      </c>
      <c r="EN7" s="9" t="s">
        <v>627</v>
      </c>
      <c r="EO7" s="9" t="s">
        <v>629</v>
      </c>
      <c r="EP7" s="9" t="s">
        <v>627</v>
      </c>
      <c r="EQ7" s="9" t="s">
        <v>627</v>
      </c>
      <c r="ER7" s="9" t="s">
        <v>627</v>
      </c>
      <c r="ES7" s="9" t="s">
        <v>628</v>
      </c>
      <c r="ET7" s="9" t="s">
        <v>628</v>
      </c>
      <c r="EU7" s="9" t="s">
        <v>628</v>
      </c>
      <c r="EV7" s="9" t="s">
        <v>627</v>
      </c>
      <c r="EW7" s="9" t="s">
        <v>628</v>
      </c>
      <c r="EX7" s="9" t="s">
        <v>628</v>
      </c>
      <c r="EY7" s="9" t="s">
        <v>628</v>
      </c>
      <c r="EZ7" s="9" t="s">
        <v>628</v>
      </c>
      <c r="FA7" s="9" t="s">
        <v>627</v>
      </c>
      <c r="FB7" s="9" t="s">
        <v>629</v>
      </c>
      <c r="FC7" s="9" t="s">
        <v>628</v>
      </c>
      <c r="FD7" s="9" t="s">
        <v>629</v>
      </c>
      <c r="FE7" s="9" t="s">
        <v>629</v>
      </c>
      <c r="FF7" s="9" t="s">
        <v>629</v>
      </c>
      <c r="FG7" s="9" t="s">
        <v>628</v>
      </c>
      <c r="FH7" s="9" t="s">
        <v>629</v>
      </c>
      <c r="FI7" s="9" t="s">
        <v>629</v>
      </c>
      <c r="FJ7" s="9" t="s">
        <v>629</v>
      </c>
      <c r="FK7" s="208"/>
      <c r="FL7" s="1"/>
      <c r="FM7" s="10" t="s">
        <v>629</v>
      </c>
      <c r="FN7" s="10" t="s">
        <v>628</v>
      </c>
      <c r="FO7" s="10" t="s">
        <v>629</v>
      </c>
      <c r="FP7" s="10" t="s">
        <v>629</v>
      </c>
      <c r="FQ7" s="10" t="s">
        <v>629</v>
      </c>
      <c r="FR7" s="10" t="s">
        <v>629</v>
      </c>
      <c r="FS7" s="10" t="s">
        <v>629</v>
      </c>
      <c r="FT7" s="10" t="s">
        <v>629</v>
      </c>
      <c r="FU7" s="204"/>
    </row>
    <row r="8" spans="1:177" ht="15" hidden="1" customHeight="1" x14ac:dyDescent="0.3">
      <c r="A8" s="208"/>
      <c r="B8" s="208"/>
      <c r="C8" s="9" t="s">
        <v>630</v>
      </c>
      <c r="D8" s="9" t="s">
        <v>630</v>
      </c>
      <c r="E8" s="9" t="s">
        <v>630</v>
      </c>
      <c r="F8" s="9" t="s">
        <v>631</v>
      </c>
      <c r="G8" s="9" t="s">
        <v>631</v>
      </c>
      <c r="H8" s="9" t="s">
        <v>630</v>
      </c>
      <c r="I8" s="9" t="s">
        <v>630</v>
      </c>
      <c r="J8" s="9" t="s">
        <v>631</v>
      </c>
      <c r="K8" s="9" t="s">
        <v>631</v>
      </c>
      <c r="L8" s="9" t="s">
        <v>631</v>
      </c>
      <c r="M8" s="9" t="s">
        <v>631</v>
      </c>
      <c r="N8" s="9" t="s">
        <v>631</v>
      </c>
      <c r="O8" s="9" t="s">
        <v>631</v>
      </c>
      <c r="P8" s="9" t="s">
        <v>631</v>
      </c>
      <c r="Q8" s="9" t="s">
        <v>631</v>
      </c>
      <c r="R8" s="9" t="s">
        <v>630</v>
      </c>
      <c r="S8" s="9" t="s">
        <v>630</v>
      </c>
      <c r="T8" s="9" t="s">
        <v>631</v>
      </c>
      <c r="U8" s="9" t="s">
        <v>631</v>
      </c>
      <c r="V8" s="9" t="s">
        <v>631</v>
      </c>
      <c r="W8" s="9" t="s">
        <v>631</v>
      </c>
      <c r="X8" s="9" t="s">
        <v>630</v>
      </c>
      <c r="Y8" s="9" t="s">
        <v>630</v>
      </c>
      <c r="Z8" s="9" t="s">
        <v>630</v>
      </c>
      <c r="AA8" s="9" t="s">
        <v>631</v>
      </c>
      <c r="AB8" s="9" t="s">
        <v>630</v>
      </c>
      <c r="AC8" s="9" t="s">
        <v>630</v>
      </c>
      <c r="AD8" s="9" t="s">
        <v>630</v>
      </c>
      <c r="AE8" s="9" t="s">
        <v>630</v>
      </c>
      <c r="AF8" s="9" t="s">
        <v>631</v>
      </c>
      <c r="AG8" s="9" t="s">
        <v>631</v>
      </c>
      <c r="AH8" s="9" t="s">
        <v>631</v>
      </c>
      <c r="AI8" s="9" t="s">
        <v>630</v>
      </c>
      <c r="AJ8" s="9" t="s">
        <v>630</v>
      </c>
      <c r="AK8" s="9" t="s">
        <v>631</v>
      </c>
      <c r="AL8" s="9" t="s">
        <v>631</v>
      </c>
      <c r="AM8" s="9" t="s">
        <v>631</v>
      </c>
      <c r="AN8" s="9" t="s">
        <v>630</v>
      </c>
      <c r="AO8" s="9" t="s">
        <v>630</v>
      </c>
      <c r="AP8" s="9" t="s">
        <v>630</v>
      </c>
      <c r="AQ8" s="9" t="s">
        <v>630</v>
      </c>
      <c r="AR8" s="9" t="s">
        <v>630</v>
      </c>
      <c r="AS8" s="9" t="s">
        <v>630</v>
      </c>
      <c r="AT8" s="9" t="s">
        <v>630</v>
      </c>
      <c r="AU8" s="9" t="s">
        <v>630</v>
      </c>
      <c r="AV8" s="9" t="s">
        <v>631</v>
      </c>
      <c r="AW8" s="9" t="s">
        <v>631</v>
      </c>
      <c r="AX8" s="9" t="s">
        <v>631</v>
      </c>
      <c r="AY8" s="9" t="s">
        <v>630</v>
      </c>
      <c r="AZ8" s="9" t="s">
        <v>630</v>
      </c>
      <c r="BA8" s="9" t="s">
        <v>630</v>
      </c>
      <c r="BB8" s="9" t="s">
        <v>630</v>
      </c>
      <c r="BC8" s="9" t="s">
        <v>630</v>
      </c>
      <c r="BD8" s="9" t="s">
        <v>630</v>
      </c>
      <c r="BE8" s="9" t="s">
        <v>630</v>
      </c>
      <c r="BF8" s="9" t="s">
        <v>630</v>
      </c>
      <c r="BG8" s="9" t="s">
        <v>630</v>
      </c>
      <c r="BH8" s="9" t="s">
        <v>630</v>
      </c>
      <c r="BI8" s="9" t="s">
        <v>630</v>
      </c>
      <c r="BJ8" s="9" t="s">
        <v>631</v>
      </c>
      <c r="BK8" s="9" t="s">
        <v>631</v>
      </c>
      <c r="BL8" s="9" t="s">
        <v>631</v>
      </c>
      <c r="BM8" s="9" t="s">
        <v>631</v>
      </c>
      <c r="BN8" s="9" t="s">
        <v>631</v>
      </c>
      <c r="BO8" s="9" t="s">
        <v>631</v>
      </c>
      <c r="BP8" s="9" t="s">
        <v>630</v>
      </c>
      <c r="BQ8" s="9" t="s">
        <v>631</v>
      </c>
      <c r="BR8" s="9" t="s">
        <v>631</v>
      </c>
      <c r="BS8" s="9" t="s">
        <v>631</v>
      </c>
      <c r="BT8" s="9" t="s">
        <v>631</v>
      </c>
      <c r="BU8" s="9" t="s">
        <v>631</v>
      </c>
      <c r="BV8" s="9" t="s">
        <v>631</v>
      </c>
      <c r="BW8" s="9" t="s">
        <v>631</v>
      </c>
      <c r="BX8" s="9" t="s">
        <v>631</v>
      </c>
      <c r="BY8" s="9" t="s">
        <v>631</v>
      </c>
      <c r="BZ8" s="9" t="s">
        <v>630</v>
      </c>
      <c r="CA8" s="9" t="s">
        <v>631</v>
      </c>
      <c r="CB8" s="9" t="s">
        <v>631</v>
      </c>
      <c r="CC8" s="9" t="s">
        <v>630</v>
      </c>
      <c r="CD8" s="9" t="s">
        <v>630</v>
      </c>
      <c r="CE8" s="9" t="s">
        <v>630</v>
      </c>
      <c r="CF8" s="9" t="s">
        <v>630</v>
      </c>
      <c r="CG8" s="9" t="s">
        <v>630</v>
      </c>
      <c r="CH8" s="9" t="s">
        <v>630</v>
      </c>
      <c r="CI8" s="9" t="s">
        <v>631</v>
      </c>
      <c r="CJ8" s="9" t="s">
        <v>631</v>
      </c>
      <c r="CK8" s="9" t="s">
        <v>631</v>
      </c>
      <c r="CL8" s="9" t="s">
        <v>631</v>
      </c>
      <c r="CM8" s="9" t="s">
        <v>631</v>
      </c>
      <c r="CN8" s="9" t="s">
        <v>631</v>
      </c>
      <c r="CO8" s="9" t="s">
        <v>631</v>
      </c>
      <c r="CP8" s="9" t="s">
        <v>631</v>
      </c>
      <c r="CQ8" s="9" t="s">
        <v>631</v>
      </c>
      <c r="CR8" s="9" t="s">
        <v>631</v>
      </c>
      <c r="CS8" s="9" t="s">
        <v>631</v>
      </c>
      <c r="CT8" s="9" t="s">
        <v>631</v>
      </c>
      <c r="CU8" s="9" t="s">
        <v>631</v>
      </c>
      <c r="CV8" s="9" t="s">
        <v>632</v>
      </c>
      <c r="CW8" s="9" t="s">
        <v>633</v>
      </c>
      <c r="CX8" s="9" t="s">
        <v>632</v>
      </c>
      <c r="CY8" s="9" t="s">
        <v>633</v>
      </c>
      <c r="CZ8" s="9" t="s">
        <v>632</v>
      </c>
      <c r="DA8" s="9" t="s">
        <v>630</v>
      </c>
      <c r="DB8" s="9" t="s">
        <v>630</v>
      </c>
      <c r="DC8" s="9" t="s">
        <v>630</v>
      </c>
      <c r="DD8" s="9" t="s">
        <v>630</v>
      </c>
      <c r="DE8" s="9" t="s">
        <v>632</v>
      </c>
      <c r="DF8" s="9" t="s">
        <v>630</v>
      </c>
      <c r="DG8" s="9" t="s">
        <v>630</v>
      </c>
      <c r="DH8" s="9" t="s">
        <v>630</v>
      </c>
      <c r="DI8" s="9" t="s">
        <v>630</v>
      </c>
      <c r="DJ8" s="9" t="s">
        <v>630</v>
      </c>
      <c r="DK8" s="9" t="s">
        <v>630</v>
      </c>
      <c r="DL8" s="9" t="s">
        <v>630</v>
      </c>
      <c r="DM8" s="9" t="s">
        <v>630</v>
      </c>
      <c r="DN8" s="9" t="s">
        <v>632</v>
      </c>
      <c r="DO8" s="9" t="s">
        <v>632</v>
      </c>
      <c r="DP8" s="9" t="s">
        <v>633</v>
      </c>
      <c r="DQ8" s="9" t="s">
        <v>633</v>
      </c>
      <c r="DR8" s="9" t="s">
        <v>632</v>
      </c>
      <c r="DS8" s="9" t="s">
        <v>630</v>
      </c>
      <c r="DT8" s="9" t="s">
        <v>630</v>
      </c>
      <c r="DU8" s="9" t="s">
        <v>630</v>
      </c>
      <c r="DV8" s="9" t="s">
        <v>630</v>
      </c>
      <c r="DW8" s="9" t="s">
        <v>630</v>
      </c>
      <c r="DX8" s="9" t="s">
        <v>630</v>
      </c>
      <c r="DY8" s="9" t="s">
        <v>630</v>
      </c>
      <c r="DZ8" s="9" t="s">
        <v>630</v>
      </c>
      <c r="EA8" s="9" t="s">
        <v>630</v>
      </c>
      <c r="EB8" s="9" t="s">
        <v>633</v>
      </c>
      <c r="EC8" s="9" t="s">
        <v>633</v>
      </c>
      <c r="ED8" s="9" t="s">
        <v>632</v>
      </c>
      <c r="EE8" s="9" t="s">
        <v>633</v>
      </c>
      <c r="EF8" s="9" t="s">
        <v>633</v>
      </c>
      <c r="EG8" s="9" t="s">
        <v>633</v>
      </c>
      <c r="EH8" s="9" t="s">
        <v>633</v>
      </c>
      <c r="EI8" s="9" t="s">
        <v>630</v>
      </c>
      <c r="EJ8" s="9" t="s">
        <v>630</v>
      </c>
      <c r="EK8" s="9" t="s">
        <v>630</v>
      </c>
      <c r="EL8" s="9" t="s">
        <v>630</v>
      </c>
      <c r="EM8" s="9" t="s">
        <v>630</v>
      </c>
      <c r="EN8" s="9" t="s">
        <v>630</v>
      </c>
      <c r="EO8" s="9" t="s">
        <v>633</v>
      </c>
      <c r="EP8" s="9" t="s">
        <v>632</v>
      </c>
      <c r="EQ8" s="9" t="s">
        <v>632</v>
      </c>
      <c r="ER8" s="9" t="s">
        <v>632</v>
      </c>
      <c r="ES8" s="9" t="s">
        <v>630</v>
      </c>
      <c r="ET8" s="9" t="s">
        <v>633</v>
      </c>
      <c r="EU8" s="9" t="s">
        <v>633</v>
      </c>
      <c r="EV8" s="9" t="s">
        <v>632</v>
      </c>
      <c r="EW8" s="9" t="s">
        <v>631</v>
      </c>
      <c r="EX8" s="9" t="s">
        <v>631</v>
      </c>
      <c r="EY8" s="9" t="s">
        <v>631</v>
      </c>
      <c r="EZ8" s="9" t="s">
        <v>631</v>
      </c>
      <c r="FA8" s="9" t="s">
        <v>632</v>
      </c>
      <c r="FB8" s="9" t="s">
        <v>630</v>
      </c>
      <c r="FC8" s="9" t="s">
        <v>630</v>
      </c>
      <c r="FD8" s="9" t="s">
        <v>631</v>
      </c>
      <c r="FE8" s="9" t="s">
        <v>631</v>
      </c>
      <c r="FF8" s="9" t="s">
        <v>631</v>
      </c>
      <c r="FG8" s="9" t="s">
        <v>631</v>
      </c>
      <c r="FH8" s="9" t="s">
        <v>631</v>
      </c>
      <c r="FI8" s="9" t="s">
        <v>631</v>
      </c>
      <c r="FJ8" s="9" t="s">
        <v>631</v>
      </c>
      <c r="FK8" s="208"/>
      <c r="FL8" s="1"/>
      <c r="FM8" s="10" t="s">
        <v>630</v>
      </c>
      <c r="FN8" s="10" t="s">
        <v>630</v>
      </c>
      <c r="FO8" s="10" t="s">
        <v>630</v>
      </c>
      <c r="FP8" s="10" t="s">
        <v>630</v>
      </c>
      <c r="FQ8" s="10" t="s">
        <v>631</v>
      </c>
      <c r="FR8" s="10" t="s">
        <v>631</v>
      </c>
      <c r="FS8" s="10" t="s">
        <v>630</v>
      </c>
      <c r="FT8" s="10" t="s">
        <v>630</v>
      </c>
      <c r="FU8" s="204"/>
    </row>
    <row r="9" spans="1:177" ht="40.049999999999997" customHeight="1" x14ac:dyDescent="0.3">
      <c r="A9" s="208"/>
      <c r="B9" s="208"/>
      <c r="C9" s="11" t="s">
        <v>634</v>
      </c>
      <c r="D9" s="11" t="s">
        <v>58</v>
      </c>
      <c r="E9" s="11" t="s">
        <v>58</v>
      </c>
      <c r="F9" s="11" t="s">
        <v>58</v>
      </c>
      <c r="G9" s="11" t="s">
        <v>58</v>
      </c>
      <c r="H9" s="11" t="s">
        <v>91</v>
      </c>
      <c r="I9" s="11" t="s">
        <v>91</v>
      </c>
      <c r="J9" s="11" t="s">
        <v>128</v>
      </c>
      <c r="K9" s="11" t="s">
        <v>128</v>
      </c>
      <c r="L9" s="11" t="s">
        <v>81</v>
      </c>
      <c r="M9" s="11" t="s">
        <v>81</v>
      </c>
      <c r="N9" s="11" t="s">
        <v>81</v>
      </c>
      <c r="O9" s="11" t="s">
        <v>81</v>
      </c>
      <c r="P9" s="11" t="s">
        <v>81</v>
      </c>
      <c r="Q9" s="11" t="s">
        <v>81</v>
      </c>
      <c r="R9" s="11" t="s">
        <v>81</v>
      </c>
      <c r="S9" s="11" t="s">
        <v>81</v>
      </c>
      <c r="T9" s="11" t="s">
        <v>635</v>
      </c>
      <c r="U9" s="11" t="s">
        <v>635</v>
      </c>
      <c r="V9" s="11" t="s">
        <v>635</v>
      </c>
      <c r="W9" s="11" t="s">
        <v>635</v>
      </c>
      <c r="X9" s="11" t="s">
        <v>246</v>
      </c>
      <c r="Y9" s="11" t="s">
        <v>281</v>
      </c>
      <c r="Z9" s="11" t="s">
        <v>281</v>
      </c>
      <c r="AA9" s="11" t="s">
        <v>281</v>
      </c>
      <c r="AB9" s="11" t="s">
        <v>53</v>
      </c>
      <c r="AC9" s="11" t="s">
        <v>53</v>
      </c>
      <c r="AD9" s="11" t="s">
        <v>53</v>
      </c>
      <c r="AE9" s="11" t="s">
        <v>53</v>
      </c>
      <c r="AF9" s="11" t="s">
        <v>53</v>
      </c>
      <c r="AG9" s="11" t="s">
        <v>53</v>
      </c>
      <c r="AH9" s="11" t="s">
        <v>53</v>
      </c>
      <c r="AI9" s="11" t="s">
        <v>636</v>
      </c>
      <c r="AJ9" s="11" t="s">
        <v>637</v>
      </c>
      <c r="AK9" s="11" t="s">
        <v>388</v>
      </c>
      <c r="AL9" s="11" t="s">
        <v>638</v>
      </c>
      <c r="AM9" s="11" t="s">
        <v>638</v>
      </c>
      <c r="AN9" s="11" t="s">
        <v>639</v>
      </c>
      <c r="AO9" s="11" t="s">
        <v>639</v>
      </c>
      <c r="AP9" s="11" t="s">
        <v>640</v>
      </c>
      <c r="AQ9" s="11" t="s">
        <v>641</v>
      </c>
      <c r="AR9" s="11" t="s">
        <v>641</v>
      </c>
      <c r="AS9" s="11" t="s">
        <v>642</v>
      </c>
      <c r="AT9" s="11" t="s">
        <v>195</v>
      </c>
      <c r="AU9" s="11" t="s">
        <v>30</v>
      </c>
      <c r="AV9" s="11" t="s">
        <v>78</v>
      </c>
      <c r="AW9" s="11" t="s">
        <v>78</v>
      </c>
      <c r="AX9" s="11" t="s">
        <v>78</v>
      </c>
      <c r="AY9" s="11" t="s">
        <v>121</v>
      </c>
      <c r="AZ9" s="11" t="s">
        <v>121</v>
      </c>
      <c r="BA9" s="11" t="s">
        <v>121</v>
      </c>
      <c r="BB9" s="11" t="s">
        <v>121</v>
      </c>
      <c r="BC9" s="11" t="s">
        <v>121</v>
      </c>
      <c r="BD9" s="11" t="s">
        <v>121</v>
      </c>
      <c r="BE9" s="11" t="s">
        <v>121</v>
      </c>
      <c r="BF9" s="11" t="s">
        <v>121</v>
      </c>
      <c r="BG9" s="11" t="s">
        <v>643</v>
      </c>
      <c r="BH9" s="11" t="s">
        <v>643</v>
      </c>
      <c r="BI9" s="11" t="s">
        <v>644</v>
      </c>
      <c r="BJ9" s="11" t="s">
        <v>62</v>
      </c>
      <c r="BK9" s="11" t="s">
        <v>62</v>
      </c>
      <c r="BL9" s="11" t="s">
        <v>62</v>
      </c>
      <c r="BM9" s="11" t="s">
        <v>69</v>
      </c>
      <c r="BN9" s="11" t="s">
        <v>69</v>
      </c>
      <c r="BO9" s="11" t="s">
        <v>69</v>
      </c>
      <c r="BP9" s="11" t="s">
        <v>69</v>
      </c>
      <c r="BQ9" s="11" t="s">
        <v>69</v>
      </c>
      <c r="BR9" s="11" t="s">
        <v>69</v>
      </c>
      <c r="BS9" s="11" t="s">
        <v>69</v>
      </c>
      <c r="BT9" s="11" t="s">
        <v>69</v>
      </c>
      <c r="BU9" s="11" t="s">
        <v>69</v>
      </c>
      <c r="BV9" s="11" t="s">
        <v>69</v>
      </c>
      <c r="BW9" s="11" t="s">
        <v>69</v>
      </c>
      <c r="BX9" s="11" t="s">
        <v>69</v>
      </c>
      <c r="BY9" s="11" t="s">
        <v>69</v>
      </c>
      <c r="BZ9" s="11" t="s">
        <v>69</v>
      </c>
      <c r="CA9" s="11" t="s">
        <v>645</v>
      </c>
      <c r="CB9" s="11" t="s">
        <v>645</v>
      </c>
      <c r="CC9" s="11" t="s">
        <v>345</v>
      </c>
      <c r="CD9" s="11" t="s">
        <v>107</v>
      </c>
      <c r="CE9" s="11" t="s">
        <v>107</v>
      </c>
      <c r="CF9" s="11" t="s">
        <v>107</v>
      </c>
      <c r="CG9" s="11" t="s">
        <v>107</v>
      </c>
      <c r="CH9" s="11" t="s">
        <v>107</v>
      </c>
      <c r="CI9" s="11" t="s">
        <v>107</v>
      </c>
      <c r="CJ9" s="11" t="s">
        <v>107</v>
      </c>
      <c r="CK9" s="11" t="s">
        <v>107</v>
      </c>
      <c r="CL9" s="11" t="s">
        <v>107</v>
      </c>
      <c r="CM9" s="11" t="s">
        <v>107</v>
      </c>
      <c r="CN9" s="11" t="s">
        <v>107</v>
      </c>
      <c r="CO9" s="11" t="s">
        <v>107</v>
      </c>
      <c r="CP9" s="11" t="s">
        <v>118</v>
      </c>
      <c r="CQ9" s="11" t="s">
        <v>118</v>
      </c>
      <c r="CR9" s="11" t="s">
        <v>118</v>
      </c>
      <c r="CS9" s="11" t="s">
        <v>118</v>
      </c>
      <c r="CT9" s="11" t="s">
        <v>124</v>
      </c>
      <c r="CU9" s="11" t="s">
        <v>124</v>
      </c>
      <c r="CV9" s="11" t="s">
        <v>646</v>
      </c>
      <c r="CW9" s="11" t="s">
        <v>647</v>
      </c>
      <c r="CX9" s="11" t="s">
        <v>648</v>
      </c>
      <c r="CY9" s="11" t="s">
        <v>649</v>
      </c>
      <c r="CZ9" s="11" t="s">
        <v>366</v>
      </c>
      <c r="DA9" s="11" t="s">
        <v>428</v>
      </c>
      <c r="DB9" s="11" t="s">
        <v>617</v>
      </c>
      <c r="DC9" s="11" t="s">
        <v>91</v>
      </c>
      <c r="DD9" s="11" t="s">
        <v>91</v>
      </c>
      <c r="DE9" s="11" t="s">
        <v>81</v>
      </c>
      <c r="DF9" s="11" t="s">
        <v>636</v>
      </c>
      <c r="DG9" s="11" t="s">
        <v>650</v>
      </c>
      <c r="DH9" s="11" t="s">
        <v>651</v>
      </c>
      <c r="DI9" s="11" t="s">
        <v>652</v>
      </c>
      <c r="DJ9" s="11" t="s">
        <v>653</v>
      </c>
      <c r="DK9" s="11" t="s">
        <v>654</v>
      </c>
      <c r="DL9" s="11" t="s">
        <v>655</v>
      </c>
      <c r="DM9" s="11" t="s">
        <v>656</v>
      </c>
      <c r="DN9" s="11" t="s">
        <v>657</v>
      </c>
      <c r="DO9" s="11" t="s">
        <v>658</v>
      </c>
      <c r="DP9" s="11" t="s">
        <v>659</v>
      </c>
      <c r="DQ9" s="11" t="s">
        <v>660</v>
      </c>
      <c r="DR9" s="11" t="s">
        <v>661</v>
      </c>
      <c r="DS9" s="11" t="s">
        <v>662</v>
      </c>
      <c r="DT9" s="11" t="s">
        <v>663</v>
      </c>
      <c r="DU9" s="11" t="s">
        <v>664</v>
      </c>
      <c r="DV9" s="11" t="s">
        <v>665</v>
      </c>
      <c r="DW9" s="11" t="s">
        <v>666</v>
      </c>
      <c r="DX9" s="11" t="s">
        <v>666</v>
      </c>
      <c r="DY9" s="11" t="s">
        <v>666</v>
      </c>
      <c r="DZ9" s="11" t="s">
        <v>666</v>
      </c>
      <c r="EA9" s="11" t="s">
        <v>667</v>
      </c>
      <c r="EB9" s="11" t="s">
        <v>668</v>
      </c>
      <c r="EC9" s="11" t="s">
        <v>668</v>
      </c>
      <c r="ED9" s="11" t="s">
        <v>69</v>
      </c>
      <c r="EE9" s="11" t="s">
        <v>69</v>
      </c>
      <c r="EF9" s="11" t="s">
        <v>69</v>
      </c>
      <c r="EG9" s="11" t="s">
        <v>69</v>
      </c>
      <c r="EH9" s="11" t="s">
        <v>69</v>
      </c>
      <c r="EI9" s="11" t="s">
        <v>669</v>
      </c>
      <c r="EJ9" s="11" t="s">
        <v>669</v>
      </c>
      <c r="EK9" s="11" t="s">
        <v>670</v>
      </c>
      <c r="EL9" s="11" t="s">
        <v>670</v>
      </c>
      <c r="EM9" s="11" t="s">
        <v>670</v>
      </c>
      <c r="EN9" s="11" t="s">
        <v>670</v>
      </c>
      <c r="EO9" s="11" t="s">
        <v>325</v>
      </c>
      <c r="EP9" s="11" t="s">
        <v>671</v>
      </c>
      <c r="EQ9" s="11" t="s">
        <v>672</v>
      </c>
      <c r="ER9" s="11" t="s">
        <v>107</v>
      </c>
      <c r="ES9" s="11" t="s">
        <v>107</v>
      </c>
      <c r="ET9" s="11" t="s">
        <v>107</v>
      </c>
      <c r="EU9" s="11" t="s">
        <v>107</v>
      </c>
      <c r="EV9" s="11" t="s">
        <v>107</v>
      </c>
      <c r="EW9" s="11" t="s">
        <v>438</v>
      </c>
      <c r="EX9" s="11" t="s">
        <v>438</v>
      </c>
      <c r="EY9" s="11" t="s">
        <v>438</v>
      </c>
      <c r="EZ9" s="11" t="s">
        <v>438</v>
      </c>
      <c r="FA9" s="11" t="s">
        <v>673</v>
      </c>
      <c r="FB9" s="11" t="s">
        <v>674</v>
      </c>
      <c r="FC9" s="11" t="s">
        <v>674</v>
      </c>
      <c r="FD9" s="11" t="s">
        <v>675</v>
      </c>
      <c r="FE9" s="11" t="s">
        <v>676</v>
      </c>
      <c r="FF9" s="11" t="s">
        <v>676</v>
      </c>
      <c r="FG9" s="11" t="s">
        <v>677</v>
      </c>
      <c r="FH9" s="11" t="s">
        <v>678</v>
      </c>
      <c r="FI9" s="11" t="s">
        <v>679</v>
      </c>
      <c r="FJ9" s="11" t="s">
        <v>14</v>
      </c>
      <c r="FK9" s="208"/>
      <c r="FL9" s="1"/>
      <c r="FM9" s="12" t="s">
        <v>131</v>
      </c>
      <c r="FN9" s="12" t="s">
        <v>680</v>
      </c>
      <c r="FO9" s="12" t="s">
        <v>681</v>
      </c>
      <c r="FP9" s="12" t="s">
        <v>682</v>
      </c>
      <c r="FQ9" s="12" t="s">
        <v>683</v>
      </c>
      <c r="FR9" s="12" t="s">
        <v>684</v>
      </c>
      <c r="FS9" s="12" t="s">
        <v>674</v>
      </c>
      <c r="FT9" s="12" t="s">
        <v>674</v>
      </c>
      <c r="FU9" s="204"/>
    </row>
    <row r="10" spans="1:177" ht="40.049999999999997" customHeight="1" x14ac:dyDescent="0.3">
      <c r="A10" s="208"/>
      <c r="B10" s="208"/>
      <c r="C10" s="9" t="s">
        <v>685</v>
      </c>
      <c r="D10" s="9" t="s">
        <v>686</v>
      </c>
      <c r="E10" s="9" t="s">
        <v>687</v>
      </c>
      <c r="F10" s="9" t="s">
        <v>688</v>
      </c>
      <c r="G10" s="9" t="s">
        <v>689</v>
      </c>
      <c r="H10" s="9" t="s">
        <v>690</v>
      </c>
      <c r="I10" s="9" t="s">
        <v>691</v>
      </c>
      <c r="J10" s="9" t="s">
        <v>692</v>
      </c>
      <c r="K10" s="9" t="s">
        <v>693</v>
      </c>
      <c r="L10" s="9" t="s">
        <v>694</v>
      </c>
      <c r="M10" s="9" t="s">
        <v>695</v>
      </c>
      <c r="N10" s="9" t="s">
        <v>696</v>
      </c>
      <c r="O10" s="9" t="s">
        <v>697</v>
      </c>
      <c r="P10" s="9" t="s">
        <v>698</v>
      </c>
      <c r="Q10" s="9" t="s">
        <v>699</v>
      </c>
      <c r="R10" s="9" t="s">
        <v>700</v>
      </c>
      <c r="S10" s="9" t="s">
        <v>701</v>
      </c>
      <c r="T10" s="9" t="s">
        <v>702</v>
      </c>
      <c r="U10" s="9" t="s">
        <v>703</v>
      </c>
      <c r="V10" s="9" t="s">
        <v>704</v>
      </c>
      <c r="W10" s="9" t="s">
        <v>705</v>
      </c>
      <c r="X10" s="9" t="s">
        <v>253</v>
      </c>
      <c r="Y10" s="9" t="s">
        <v>706</v>
      </c>
      <c r="Z10" s="9" t="s">
        <v>707</v>
      </c>
      <c r="AA10" s="9" t="s">
        <v>294</v>
      </c>
      <c r="AB10" s="9" t="s">
        <v>708</v>
      </c>
      <c r="AC10" s="9" t="s">
        <v>709</v>
      </c>
      <c r="AD10" s="9" t="s">
        <v>710</v>
      </c>
      <c r="AE10" s="9" t="s">
        <v>711</v>
      </c>
      <c r="AF10" s="9" t="s">
        <v>712</v>
      </c>
      <c r="AG10" s="9" t="s">
        <v>713</v>
      </c>
      <c r="AH10" s="9" t="s">
        <v>714</v>
      </c>
      <c r="AI10" s="9" t="s">
        <v>715</v>
      </c>
      <c r="AJ10" s="9" t="s">
        <v>716</v>
      </c>
      <c r="AK10" s="9" t="s">
        <v>717</v>
      </c>
      <c r="AL10" s="9" t="s">
        <v>718</v>
      </c>
      <c r="AM10" s="9" t="s">
        <v>719</v>
      </c>
      <c r="AN10" s="9" t="s">
        <v>720</v>
      </c>
      <c r="AO10" s="9" t="s">
        <v>721</v>
      </c>
      <c r="AP10" s="9" t="s">
        <v>640</v>
      </c>
      <c r="AQ10" s="9" t="s">
        <v>722</v>
      </c>
      <c r="AR10" s="9" t="s">
        <v>723</v>
      </c>
      <c r="AS10" s="9" t="s">
        <v>724</v>
      </c>
      <c r="AT10" s="9" t="s">
        <v>725</v>
      </c>
      <c r="AU10" s="9" t="s">
        <v>726</v>
      </c>
      <c r="AV10" s="9" t="s">
        <v>727</v>
      </c>
      <c r="AW10" s="9" t="s">
        <v>728</v>
      </c>
      <c r="AX10" s="9" t="s">
        <v>729</v>
      </c>
      <c r="AY10" s="9" t="s">
        <v>730</v>
      </c>
      <c r="AZ10" s="9" t="s">
        <v>731</v>
      </c>
      <c r="BA10" s="9" t="s">
        <v>732</v>
      </c>
      <c r="BB10" s="9" t="s">
        <v>544</v>
      </c>
      <c r="BC10" s="9" t="s">
        <v>542</v>
      </c>
      <c r="BD10" s="9" t="s">
        <v>733</v>
      </c>
      <c r="BE10" s="9" t="s">
        <v>734</v>
      </c>
      <c r="BF10" s="9" t="s">
        <v>735</v>
      </c>
      <c r="BG10" s="9" t="s">
        <v>736</v>
      </c>
      <c r="BH10" s="9" t="s">
        <v>737</v>
      </c>
      <c r="BI10" s="9" t="s">
        <v>738</v>
      </c>
      <c r="BJ10" s="9" t="s">
        <v>739</v>
      </c>
      <c r="BK10" s="9" t="s">
        <v>740</v>
      </c>
      <c r="BL10" s="9" t="s">
        <v>741</v>
      </c>
      <c r="BM10" s="9" t="s">
        <v>742</v>
      </c>
      <c r="BN10" s="9" t="s">
        <v>743</v>
      </c>
      <c r="BO10" s="9" t="s">
        <v>744</v>
      </c>
      <c r="BP10" s="9" t="s">
        <v>321</v>
      </c>
      <c r="BQ10" s="9" t="s">
        <v>745</v>
      </c>
      <c r="BR10" s="9" t="s">
        <v>746</v>
      </c>
      <c r="BS10" s="9" t="s">
        <v>747</v>
      </c>
      <c r="BT10" s="9" t="s">
        <v>748</v>
      </c>
      <c r="BU10" s="9" t="s">
        <v>749</v>
      </c>
      <c r="BV10" s="9" t="s">
        <v>750</v>
      </c>
      <c r="BW10" s="9" t="s">
        <v>751</v>
      </c>
      <c r="BX10" s="9" t="s">
        <v>752</v>
      </c>
      <c r="BY10" s="9" t="s">
        <v>753</v>
      </c>
      <c r="BZ10" s="9" t="s">
        <v>754</v>
      </c>
      <c r="CA10" s="9" t="s">
        <v>755</v>
      </c>
      <c r="CB10" s="9" t="s">
        <v>756</v>
      </c>
      <c r="CC10" s="9" t="s">
        <v>350</v>
      </c>
      <c r="CD10" s="9" t="s">
        <v>757</v>
      </c>
      <c r="CE10" s="9" t="s">
        <v>758</v>
      </c>
      <c r="CF10" s="9" t="s">
        <v>759</v>
      </c>
      <c r="CG10" s="9" t="s">
        <v>760</v>
      </c>
      <c r="CH10" s="9" t="s">
        <v>761</v>
      </c>
      <c r="CI10" s="9" t="s">
        <v>762</v>
      </c>
      <c r="CJ10" s="9" t="s">
        <v>763</v>
      </c>
      <c r="CK10" s="9" t="s">
        <v>764</v>
      </c>
      <c r="CL10" s="9" t="s">
        <v>765</v>
      </c>
      <c r="CM10" s="9" t="s">
        <v>766</v>
      </c>
      <c r="CN10" s="9" t="s">
        <v>767</v>
      </c>
      <c r="CO10" s="9" t="s">
        <v>768</v>
      </c>
      <c r="CP10" s="9" t="s">
        <v>769</v>
      </c>
      <c r="CQ10" s="9" t="s">
        <v>770</v>
      </c>
      <c r="CR10" s="9" t="s">
        <v>771</v>
      </c>
      <c r="CS10" s="9" t="s">
        <v>772</v>
      </c>
      <c r="CT10" s="9" t="s">
        <v>773</v>
      </c>
      <c r="CU10" s="9" t="s">
        <v>774</v>
      </c>
      <c r="CV10" s="9" t="s">
        <v>775</v>
      </c>
      <c r="CW10" s="9" t="s">
        <v>776</v>
      </c>
      <c r="CX10" s="9" t="s">
        <v>777</v>
      </c>
      <c r="CY10" s="9" t="s">
        <v>778</v>
      </c>
      <c r="CZ10" s="9" t="s">
        <v>779</v>
      </c>
      <c r="DA10" s="9" t="s">
        <v>436</v>
      </c>
      <c r="DB10" s="9" t="s">
        <v>618</v>
      </c>
      <c r="DC10" s="9" t="s">
        <v>780</v>
      </c>
      <c r="DD10" s="9" t="s">
        <v>781</v>
      </c>
      <c r="DE10" s="9" t="s">
        <v>362</v>
      </c>
      <c r="DF10" s="9" t="s">
        <v>782</v>
      </c>
      <c r="DG10" s="9" t="s">
        <v>783</v>
      </c>
      <c r="DH10" s="9" t="s">
        <v>784</v>
      </c>
      <c r="DI10" s="9" t="s">
        <v>785</v>
      </c>
      <c r="DJ10" s="9" t="s">
        <v>786</v>
      </c>
      <c r="DK10" s="9" t="s">
        <v>787</v>
      </c>
      <c r="DL10" s="9" t="s">
        <v>788</v>
      </c>
      <c r="DM10" s="9" t="s">
        <v>789</v>
      </c>
      <c r="DN10" s="9" t="s">
        <v>790</v>
      </c>
      <c r="DO10" s="9" t="s">
        <v>791</v>
      </c>
      <c r="DP10" s="9" t="s">
        <v>792</v>
      </c>
      <c r="DQ10" s="9" t="s">
        <v>793</v>
      </c>
      <c r="DR10" s="9" t="s">
        <v>794</v>
      </c>
      <c r="DS10" s="9" t="s">
        <v>795</v>
      </c>
      <c r="DT10" s="9" t="s">
        <v>796</v>
      </c>
      <c r="DU10" s="9" t="s">
        <v>797</v>
      </c>
      <c r="DV10" s="9" t="s">
        <v>798</v>
      </c>
      <c r="DW10" s="9" t="s">
        <v>799</v>
      </c>
      <c r="DX10" s="9" t="s">
        <v>800</v>
      </c>
      <c r="DY10" s="9" t="s">
        <v>801</v>
      </c>
      <c r="DZ10" s="9" t="s">
        <v>802</v>
      </c>
      <c r="EA10" s="9" t="s">
        <v>803</v>
      </c>
      <c r="EB10" s="9" t="s">
        <v>804</v>
      </c>
      <c r="EC10" s="9" t="s">
        <v>805</v>
      </c>
      <c r="ED10" s="9" t="s">
        <v>806</v>
      </c>
      <c r="EE10" s="9" t="s">
        <v>807</v>
      </c>
      <c r="EF10" s="9" t="s">
        <v>808</v>
      </c>
      <c r="EG10" s="9" t="s">
        <v>809</v>
      </c>
      <c r="EH10" s="9" t="s">
        <v>810</v>
      </c>
      <c r="EI10" s="9" t="s">
        <v>811</v>
      </c>
      <c r="EJ10" s="9" t="s">
        <v>812</v>
      </c>
      <c r="EK10" s="9" t="s">
        <v>813</v>
      </c>
      <c r="EL10" s="9" t="s">
        <v>814</v>
      </c>
      <c r="EM10" s="9" t="s">
        <v>815</v>
      </c>
      <c r="EN10" s="9" t="s">
        <v>816</v>
      </c>
      <c r="EO10" s="9" t="s">
        <v>817</v>
      </c>
      <c r="EP10" s="9" t="s">
        <v>818</v>
      </c>
      <c r="EQ10" s="9" t="s">
        <v>819</v>
      </c>
      <c r="ER10" s="9" t="s">
        <v>820</v>
      </c>
      <c r="ES10" s="9" t="s">
        <v>821</v>
      </c>
      <c r="ET10" s="9" t="s">
        <v>822</v>
      </c>
      <c r="EU10" s="9" t="s">
        <v>823</v>
      </c>
      <c r="EV10" s="9" t="s">
        <v>824</v>
      </c>
      <c r="EW10" s="9" t="s">
        <v>439</v>
      </c>
      <c r="EX10" s="9" t="s">
        <v>825</v>
      </c>
      <c r="EY10" s="9" t="s">
        <v>826</v>
      </c>
      <c r="EZ10" s="9" t="s">
        <v>827</v>
      </c>
      <c r="FA10" s="9" t="s">
        <v>828</v>
      </c>
      <c r="FB10" s="9" t="s">
        <v>829</v>
      </c>
      <c r="FC10" s="9" t="s">
        <v>830</v>
      </c>
      <c r="FD10" s="9" t="s">
        <v>831</v>
      </c>
      <c r="FE10" s="9" t="s">
        <v>832</v>
      </c>
      <c r="FF10" s="9" t="s">
        <v>833</v>
      </c>
      <c r="FG10" s="9" t="s">
        <v>834</v>
      </c>
      <c r="FH10" s="9" t="s">
        <v>835</v>
      </c>
      <c r="FI10" s="9" t="s">
        <v>836</v>
      </c>
      <c r="FJ10" s="9" t="s">
        <v>15</v>
      </c>
      <c r="FK10" s="208" t="s">
        <v>837</v>
      </c>
      <c r="FL10" s="1"/>
      <c r="FM10" s="10" t="s">
        <v>838</v>
      </c>
      <c r="FN10" s="10" t="s">
        <v>839</v>
      </c>
      <c r="FO10" s="10" t="s">
        <v>840</v>
      </c>
      <c r="FP10" s="10" t="s">
        <v>841</v>
      </c>
      <c r="FQ10" s="10" t="s">
        <v>842</v>
      </c>
      <c r="FR10" s="10" t="s">
        <v>843</v>
      </c>
      <c r="FS10" s="10" t="s">
        <v>844</v>
      </c>
      <c r="FT10" s="10" t="s">
        <v>845</v>
      </c>
      <c r="FU10" s="204" t="s">
        <v>837</v>
      </c>
    </row>
    <row r="11" spans="1:177" ht="24" customHeight="1" x14ac:dyDescent="0.3">
      <c r="A11" s="13" t="s">
        <v>50</v>
      </c>
      <c r="B11" s="13" t="s">
        <v>846</v>
      </c>
      <c r="C11" s="14">
        <v>145.69999999999999</v>
      </c>
      <c r="D11" s="14">
        <v>633.79999999999995</v>
      </c>
      <c r="E11" s="14">
        <v>215.9</v>
      </c>
      <c r="F11" s="14"/>
      <c r="G11" s="14"/>
      <c r="H11" s="14">
        <v>90.5</v>
      </c>
      <c r="I11" s="14">
        <v>158.5</v>
      </c>
      <c r="J11" s="14"/>
      <c r="K11" s="14"/>
      <c r="L11" s="14">
        <v>149.1</v>
      </c>
      <c r="M11" s="14">
        <v>149.30000000000001</v>
      </c>
      <c r="N11" s="14">
        <v>148.4</v>
      </c>
      <c r="O11" s="14">
        <v>242.6</v>
      </c>
      <c r="P11" s="14">
        <v>215.2</v>
      </c>
      <c r="Q11" s="14">
        <v>111.3</v>
      </c>
      <c r="R11" s="14">
        <v>302.39999999999998</v>
      </c>
      <c r="S11" s="14">
        <v>3.2</v>
      </c>
      <c r="T11" s="14"/>
      <c r="U11" s="14"/>
      <c r="V11" s="14"/>
      <c r="W11" s="14"/>
      <c r="X11" s="14">
        <v>43.6</v>
      </c>
      <c r="Y11" s="14">
        <v>8.1999999999999993</v>
      </c>
      <c r="Z11" s="14">
        <v>6.4</v>
      </c>
      <c r="AA11" s="14"/>
      <c r="AB11" s="14">
        <v>6.7</v>
      </c>
      <c r="AC11" s="14">
        <v>12</v>
      </c>
      <c r="AD11" s="14">
        <v>75.599999999999994</v>
      </c>
      <c r="AE11" s="14"/>
      <c r="AF11" s="14"/>
      <c r="AG11" s="14"/>
      <c r="AH11" s="14"/>
      <c r="AI11" s="14">
        <v>110.1</v>
      </c>
      <c r="AJ11" s="14">
        <v>150.69999999999999</v>
      </c>
      <c r="AK11" s="14"/>
      <c r="AL11" s="14"/>
      <c r="AM11" s="14"/>
      <c r="AN11" s="14">
        <v>6.5</v>
      </c>
      <c r="AO11" s="14">
        <v>182.3</v>
      </c>
      <c r="AP11" s="14">
        <v>41.8</v>
      </c>
      <c r="AQ11" s="14">
        <v>143.80000000000001</v>
      </c>
      <c r="AR11" s="14">
        <v>24.5</v>
      </c>
      <c r="AS11" s="14">
        <v>18.399999999999999</v>
      </c>
      <c r="AT11" s="14">
        <v>12.2</v>
      </c>
      <c r="AU11" s="14">
        <v>0</v>
      </c>
      <c r="AV11" s="14">
        <v>183</v>
      </c>
      <c r="AW11" s="14">
        <v>183.5</v>
      </c>
      <c r="AX11" s="14">
        <v>183.9</v>
      </c>
      <c r="AY11" s="14">
        <v>109.3</v>
      </c>
      <c r="AZ11" s="14">
        <v>7.4</v>
      </c>
      <c r="BA11" s="14">
        <v>9.1</v>
      </c>
      <c r="BB11" s="14">
        <v>22.3</v>
      </c>
      <c r="BC11" s="14">
        <v>21.8</v>
      </c>
      <c r="BD11" s="14">
        <v>2</v>
      </c>
      <c r="BE11" s="14"/>
      <c r="BF11" s="14">
        <v>86.5</v>
      </c>
      <c r="BG11" s="14"/>
      <c r="BH11" s="14"/>
      <c r="BI11" s="14">
        <v>62.6</v>
      </c>
      <c r="BJ11" s="14">
        <v>0</v>
      </c>
      <c r="BK11" s="14"/>
      <c r="BL11" s="14"/>
      <c r="BM11" s="14"/>
      <c r="BN11" s="14"/>
      <c r="BO11" s="14"/>
      <c r="BP11" s="14">
        <v>84.5</v>
      </c>
      <c r="BQ11" s="14">
        <v>159.69999999999999</v>
      </c>
      <c r="BR11" s="14"/>
      <c r="BS11" s="14">
        <v>0</v>
      </c>
      <c r="BT11" s="14">
        <v>69.7</v>
      </c>
      <c r="BU11" s="14"/>
      <c r="BV11" s="14"/>
      <c r="BW11" s="14"/>
      <c r="BX11" s="14"/>
      <c r="BY11" s="14"/>
      <c r="BZ11" s="14"/>
      <c r="CA11" s="14"/>
      <c r="CB11" s="14"/>
      <c r="CC11" s="14"/>
      <c r="CD11" s="14">
        <v>142.9</v>
      </c>
      <c r="CE11" s="14">
        <v>84.9</v>
      </c>
      <c r="CF11" s="14">
        <v>63.1</v>
      </c>
      <c r="CG11" s="14">
        <v>72.8</v>
      </c>
      <c r="CH11" s="14">
        <v>30.2</v>
      </c>
      <c r="CI11" s="14"/>
      <c r="CJ11" s="14"/>
      <c r="CK11" s="14"/>
      <c r="CL11" s="14">
        <v>146.5</v>
      </c>
      <c r="CM11" s="14">
        <v>148.9</v>
      </c>
      <c r="CN11" s="14">
        <v>149.6</v>
      </c>
      <c r="CO11" s="14">
        <v>0</v>
      </c>
      <c r="CP11" s="14"/>
      <c r="CQ11" s="14"/>
      <c r="CR11" s="14"/>
      <c r="CS11" s="14"/>
      <c r="CT11" s="14"/>
      <c r="CU11" s="14"/>
      <c r="CV11" s="14">
        <v>0</v>
      </c>
      <c r="CW11" s="14">
        <v>118.5</v>
      </c>
      <c r="CX11" s="14">
        <v>0</v>
      </c>
      <c r="CY11" s="14">
        <v>11.6</v>
      </c>
      <c r="CZ11" s="14"/>
      <c r="DA11" s="14"/>
      <c r="DB11" s="14">
        <v>0</v>
      </c>
      <c r="DC11" s="14">
        <v>10</v>
      </c>
      <c r="DD11" s="14">
        <v>5.3</v>
      </c>
      <c r="DE11" s="14">
        <v>0</v>
      </c>
      <c r="DF11" s="14">
        <v>1.2</v>
      </c>
      <c r="DG11" s="14">
        <v>1.9</v>
      </c>
      <c r="DH11" s="14">
        <v>4.8</v>
      </c>
      <c r="DI11" s="14">
        <v>20.5</v>
      </c>
      <c r="DJ11" s="14">
        <v>10</v>
      </c>
      <c r="DK11" s="14">
        <v>10.199999999999999</v>
      </c>
      <c r="DL11" s="14">
        <v>3.5</v>
      </c>
      <c r="DM11" s="14">
        <v>18.5</v>
      </c>
      <c r="DN11" s="14">
        <v>0</v>
      </c>
      <c r="DO11" s="14">
        <v>0</v>
      </c>
      <c r="DP11" s="14">
        <v>31.8</v>
      </c>
      <c r="DQ11" s="14">
        <v>88.6</v>
      </c>
      <c r="DR11" s="14">
        <v>0</v>
      </c>
      <c r="DS11" s="14">
        <v>3.4</v>
      </c>
      <c r="DT11" s="14">
        <v>15.7</v>
      </c>
      <c r="DU11" s="14">
        <v>1.6</v>
      </c>
      <c r="DV11" s="14"/>
      <c r="DW11" s="14">
        <v>9.9</v>
      </c>
      <c r="DX11" s="14">
        <v>6</v>
      </c>
      <c r="DY11" s="14">
        <v>17.5</v>
      </c>
      <c r="DZ11" s="14">
        <v>20.399999999999999</v>
      </c>
      <c r="EA11" s="14">
        <v>19.8</v>
      </c>
      <c r="EB11" s="14">
        <v>20.5</v>
      </c>
      <c r="EC11" s="14">
        <v>57.4</v>
      </c>
      <c r="ED11" s="14">
        <v>0</v>
      </c>
      <c r="EE11" s="14">
        <v>102.3</v>
      </c>
      <c r="EF11" s="14">
        <v>90.1</v>
      </c>
      <c r="EG11" s="14">
        <v>19.2</v>
      </c>
      <c r="EH11" s="14">
        <v>14.5</v>
      </c>
      <c r="EI11" s="14">
        <v>10.5</v>
      </c>
      <c r="EJ11" s="14">
        <v>3.7</v>
      </c>
      <c r="EK11" s="14">
        <v>7.4</v>
      </c>
      <c r="EL11" s="14">
        <v>20.399999999999999</v>
      </c>
      <c r="EM11" s="14">
        <v>20.399999999999999</v>
      </c>
      <c r="EN11" s="14">
        <v>19</v>
      </c>
      <c r="EO11" s="14">
        <v>6.8</v>
      </c>
      <c r="EP11" s="14">
        <v>0</v>
      </c>
      <c r="EQ11" s="14">
        <v>0</v>
      </c>
      <c r="ER11" s="14">
        <v>0</v>
      </c>
      <c r="ES11" s="14">
        <v>0.6</v>
      </c>
      <c r="ET11" s="14">
        <v>117.7</v>
      </c>
      <c r="EU11" s="14">
        <v>122.5</v>
      </c>
      <c r="EV11" s="14">
        <v>0</v>
      </c>
      <c r="EW11" s="14">
        <v>2.9</v>
      </c>
      <c r="EX11" s="14">
        <v>2.4</v>
      </c>
      <c r="EY11" s="14">
        <v>2.4</v>
      </c>
      <c r="EZ11" s="14">
        <v>2.4</v>
      </c>
      <c r="FA11" s="14">
        <v>0</v>
      </c>
      <c r="FB11" s="14">
        <v>6.8</v>
      </c>
      <c r="FC11" s="14">
        <v>20</v>
      </c>
      <c r="FD11" s="14">
        <v>9.1999999999999993</v>
      </c>
      <c r="FE11" s="14">
        <v>29.1</v>
      </c>
      <c r="FF11" s="14">
        <v>32.5</v>
      </c>
      <c r="FG11" s="14">
        <v>15.6</v>
      </c>
      <c r="FH11" s="14">
        <v>18.7</v>
      </c>
      <c r="FI11" s="14">
        <v>9</v>
      </c>
      <c r="FJ11" s="14">
        <v>11.2</v>
      </c>
      <c r="FK11" s="14">
        <v>6658.8</v>
      </c>
      <c r="FL11" s="15"/>
      <c r="FM11" s="14">
        <v>20.70018</v>
      </c>
      <c r="FN11" s="14">
        <v>8.0009999999999994</v>
      </c>
      <c r="FO11" s="14">
        <v>6.0439999999999996</v>
      </c>
      <c r="FP11" s="14">
        <v>0</v>
      </c>
      <c r="FQ11" s="14">
        <v>27.248360000000002</v>
      </c>
      <c r="FR11" s="14">
        <v>18.925550000000001</v>
      </c>
      <c r="FS11" s="14">
        <v>5</v>
      </c>
      <c r="FT11" s="14">
        <v>5.5</v>
      </c>
      <c r="FU11" s="14">
        <v>91.419089999999997</v>
      </c>
    </row>
    <row r="12" spans="1:177" ht="24" customHeight="1" x14ac:dyDescent="0.3">
      <c r="A12" s="16" t="s">
        <v>50</v>
      </c>
      <c r="B12" s="16" t="s">
        <v>847</v>
      </c>
      <c r="C12" s="17">
        <v>139.4</v>
      </c>
      <c r="D12" s="17">
        <v>627.6</v>
      </c>
      <c r="E12" s="17">
        <v>216</v>
      </c>
      <c r="F12" s="17"/>
      <c r="G12" s="17"/>
      <c r="H12" s="17">
        <v>89.9</v>
      </c>
      <c r="I12" s="17">
        <v>157.19999999999999</v>
      </c>
      <c r="J12" s="17"/>
      <c r="K12" s="17"/>
      <c r="L12" s="17">
        <v>149.30000000000001</v>
      </c>
      <c r="M12" s="17">
        <v>148.5</v>
      </c>
      <c r="N12" s="17">
        <v>148.19999999999999</v>
      </c>
      <c r="O12" s="17">
        <v>242.8</v>
      </c>
      <c r="P12" s="17">
        <v>217</v>
      </c>
      <c r="Q12" s="17">
        <v>111.3</v>
      </c>
      <c r="R12" s="17">
        <v>401.7</v>
      </c>
      <c r="S12" s="17">
        <v>3.2</v>
      </c>
      <c r="T12" s="17"/>
      <c r="U12" s="17"/>
      <c r="V12" s="17"/>
      <c r="W12" s="17"/>
      <c r="X12" s="17">
        <v>0.3</v>
      </c>
      <c r="Y12" s="17">
        <v>7.9</v>
      </c>
      <c r="Z12" s="17">
        <v>6.2</v>
      </c>
      <c r="AA12" s="17"/>
      <c r="AB12" s="17">
        <v>6.6</v>
      </c>
      <c r="AC12" s="17">
        <v>12.5</v>
      </c>
      <c r="AD12" s="17">
        <v>75.2</v>
      </c>
      <c r="AE12" s="17"/>
      <c r="AF12" s="17"/>
      <c r="AG12" s="17"/>
      <c r="AH12" s="17"/>
      <c r="AI12" s="17">
        <v>109.1</v>
      </c>
      <c r="AJ12" s="17">
        <v>118.2</v>
      </c>
      <c r="AK12" s="17"/>
      <c r="AL12" s="17"/>
      <c r="AM12" s="17"/>
      <c r="AN12" s="17">
        <v>6.5</v>
      </c>
      <c r="AO12" s="17">
        <v>182.2</v>
      </c>
      <c r="AP12" s="17">
        <v>42</v>
      </c>
      <c r="AQ12" s="17">
        <v>141.5</v>
      </c>
      <c r="AR12" s="17">
        <v>24</v>
      </c>
      <c r="AS12" s="17">
        <v>18.399999999999999</v>
      </c>
      <c r="AT12" s="17">
        <v>12.2</v>
      </c>
      <c r="AU12" s="17">
        <v>0</v>
      </c>
      <c r="AV12" s="17">
        <v>179</v>
      </c>
      <c r="AW12" s="17">
        <v>180.2</v>
      </c>
      <c r="AX12" s="17">
        <v>184</v>
      </c>
      <c r="AY12" s="17">
        <v>106.6</v>
      </c>
      <c r="AZ12" s="17">
        <v>7.4</v>
      </c>
      <c r="BA12" s="17">
        <v>9</v>
      </c>
      <c r="BB12" s="17">
        <v>22.2</v>
      </c>
      <c r="BC12" s="17">
        <v>21.4</v>
      </c>
      <c r="BD12" s="17">
        <v>2</v>
      </c>
      <c r="BE12" s="17"/>
      <c r="BF12" s="17">
        <v>62.1</v>
      </c>
      <c r="BG12" s="17"/>
      <c r="BH12" s="17"/>
      <c r="BI12" s="17">
        <v>61</v>
      </c>
      <c r="BJ12" s="17">
        <v>0</v>
      </c>
      <c r="BK12" s="17"/>
      <c r="BL12" s="17"/>
      <c r="BM12" s="17"/>
      <c r="BN12" s="17"/>
      <c r="BO12" s="17"/>
      <c r="BP12" s="17">
        <v>83.9</v>
      </c>
      <c r="BQ12" s="17">
        <v>159.19999999999999</v>
      </c>
      <c r="BR12" s="17"/>
      <c r="BS12" s="17">
        <v>0</v>
      </c>
      <c r="BT12" s="17">
        <v>69.3</v>
      </c>
      <c r="BU12" s="17"/>
      <c r="BV12" s="17"/>
      <c r="BW12" s="17"/>
      <c r="BX12" s="17"/>
      <c r="BY12" s="17"/>
      <c r="BZ12" s="17"/>
      <c r="CA12" s="17"/>
      <c r="CB12" s="17"/>
      <c r="CC12" s="17"/>
      <c r="CD12" s="17">
        <v>130.19999999999999</v>
      </c>
      <c r="CE12" s="17">
        <v>80.2</v>
      </c>
      <c r="CF12" s="17">
        <v>61.9</v>
      </c>
      <c r="CG12" s="17">
        <v>72.400000000000006</v>
      </c>
      <c r="CH12" s="17">
        <v>29.6</v>
      </c>
      <c r="CI12" s="17"/>
      <c r="CJ12" s="17"/>
      <c r="CK12" s="17"/>
      <c r="CL12" s="17">
        <v>112.8</v>
      </c>
      <c r="CM12" s="17">
        <v>112.6</v>
      </c>
      <c r="CN12" s="17">
        <v>131.69999999999999</v>
      </c>
      <c r="CO12" s="17">
        <v>0</v>
      </c>
      <c r="CP12" s="17"/>
      <c r="CQ12" s="17"/>
      <c r="CR12" s="17"/>
      <c r="CS12" s="17"/>
      <c r="CT12" s="17"/>
      <c r="CU12" s="17"/>
      <c r="CV12" s="17">
        <v>0</v>
      </c>
      <c r="CW12" s="17">
        <v>117.2</v>
      </c>
      <c r="CX12" s="17">
        <v>0</v>
      </c>
      <c r="CY12" s="17">
        <v>11.5</v>
      </c>
      <c r="CZ12" s="17"/>
      <c r="DA12" s="17"/>
      <c r="DB12" s="17">
        <v>0</v>
      </c>
      <c r="DC12" s="17">
        <v>9.9</v>
      </c>
      <c r="DD12" s="17">
        <v>5.4</v>
      </c>
      <c r="DE12" s="17">
        <v>0</v>
      </c>
      <c r="DF12" s="17">
        <v>1.2</v>
      </c>
      <c r="DG12" s="17">
        <v>1.9</v>
      </c>
      <c r="DH12" s="17">
        <v>4.8</v>
      </c>
      <c r="DI12" s="17">
        <v>20.100000000000001</v>
      </c>
      <c r="DJ12" s="17">
        <v>10</v>
      </c>
      <c r="DK12" s="17">
        <v>10.199999999999999</v>
      </c>
      <c r="DL12" s="17">
        <v>3.5</v>
      </c>
      <c r="DM12" s="17">
        <v>18.5</v>
      </c>
      <c r="DN12" s="17">
        <v>0</v>
      </c>
      <c r="DO12" s="17">
        <v>0</v>
      </c>
      <c r="DP12" s="17">
        <v>31.3</v>
      </c>
      <c r="DQ12" s="17">
        <v>88.5</v>
      </c>
      <c r="DR12" s="17">
        <v>0</v>
      </c>
      <c r="DS12" s="17">
        <v>3.2</v>
      </c>
      <c r="DT12" s="17">
        <v>16.3</v>
      </c>
      <c r="DU12" s="17">
        <v>1.6</v>
      </c>
      <c r="DV12" s="17"/>
      <c r="DW12" s="17">
        <v>9.9</v>
      </c>
      <c r="DX12" s="17">
        <v>5.9</v>
      </c>
      <c r="DY12" s="17">
        <v>17</v>
      </c>
      <c r="DZ12" s="17">
        <v>20.2</v>
      </c>
      <c r="EA12" s="17">
        <v>20</v>
      </c>
      <c r="EB12" s="17">
        <v>20.399999999999999</v>
      </c>
      <c r="EC12" s="17">
        <v>50.4</v>
      </c>
      <c r="ED12" s="17">
        <v>0</v>
      </c>
      <c r="EE12" s="17">
        <v>104.3</v>
      </c>
      <c r="EF12" s="17">
        <v>90.1</v>
      </c>
      <c r="EG12" s="17">
        <v>16.3</v>
      </c>
      <c r="EH12" s="17">
        <v>15.7</v>
      </c>
      <c r="EI12" s="17">
        <v>10.5</v>
      </c>
      <c r="EJ12" s="17">
        <v>3.6</v>
      </c>
      <c r="EK12" s="17">
        <v>7.4</v>
      </c>
      <c r="EL12" s="17">
        <v>20.399999999999999</v>
      </c>
      <c r="EM12" s="17">
        <v>20.399999999999999</v>
      </c>
      <c r="EN12" s="17">
        <v>19</v>
      </c>
      <c r="EO12" s="17">
        <v>8.3000000000000007</v>
      </c>
      <c r="EP12" s="17">
        <v>0</v>
      </c>
      <c r="EQ12" s="17">
        <v>0</v>
      </c>
      <c r="ER12" s="17">
        <v>0</v>
      </c>
      <c r="ES12" s="17">
        <v>0.6</v>
      </c>
      <c r="ET12" s="17">
        <v>120.3</v>
      </c>
      <c r="EU12" s="17">
        <v>117.6</v>
      </c>
      <c r="EV12" s="17">
        <v>0</v>
      </c>
      <c r="EW12" s="17">
        <v>2.9</v>
      </c>
      <c r="EX12" s="17">
        <v>2.4</v>
      </c>
      <c r="EY12" s="17">
        <v>2.4</v>
      </c>
      <c r="EZ12" s="17">
        <v>2.4</v>
      </c>
      <c r="FA12" s="17">
        <v>0</v>
      </c>
      <c r="FB12" s="17">
        <v>6.8</v>
      </c>
      <c r="FC12" s="17">
        <v>20</v>
      </c>
      <c r="FD12" s="17">
        <v>9.5</v>
      </c>
      <c r="FE12" s="17">
        <v>28.6</v>
      </c>
      <c r="FF12" s="17">
        <v>32.4</v>
      </c>
      <c r="FG12" s="17">
        <v>15.4</v>
      </c>
      <c r="FH12" s="17">
        <v>18.7</v>
      </c>
      <c r="FI12" s="17">
        <v>8</v>
      </c>
      <c r="FJ12" s="17">
        <v>11.1</v>
      </c>
      <c r="FK12" s="17">
        <v>6507.6</v>
      </c>
      <c r="FL12" s="15"/>
      <c r="FM12" s="17">
        <v>20.595359999999999</v>
      </c>
      <c r="FN12" s="17">
        <v>8.0009999999999994</v>
      </c>
      <c r="FO12" s="17">
        <v>6.0439999999999996</v>
      </c>
      <c r="FP12" s="17">
        <v>0</v>
      </c>
      <c r="FQ12" s="17">
        <v>27.28866</v>
      </c>
      <c r="FR12" s="17">
        <v>18.92352</v>
      </c>
      <c r="FS12" s="17">
        <v>5</v>
      </c>
      <c r="FT12" s="17">
        <v>5.5</v>
      </c>
      <c r="FU12" s="17">
        <v>91.352540000000005</v>
      </c>
    </row>
    <row r="13" spans="1:177" ht="24" customHeight="1" x14ac:dyDescent="0.3">
      <c r="A13" s="16" t="s">
        <v>50</v>
      </c>
      <c r="B13" s="16" t="s">
        <v>848</v>
      </c>
      <c r="C13" s="17">
        <v>147.19999999999999</v>
      </c>
      <c r="D13" s="17">
        <v>633.29999999999995</v>
      </c>
      <c r="E13" s="17">
        <v>217.4</v>
      </c>
      <c r="F13" s="17"/>
      <c r="G13" s="17"/>
      <c r="H13" s="17">
        <v>89.9</v>
      </c>
      <c r="I13" s="17">
        <v>157.19999999999999</v>
      </c>
      <c r="J13" s="17"/>
      <c r="K13" s="17"/>
      <c r="L13" s="17">
        <v>77.2</v>
      </c>
      <c r="M13" s="17">
        <v>149.5</v>
      </c>
      <c r="N13" s="17">
        <v>148.6</v>
      </c>
      <c r="O13" s="17">
        <v>163.9</v>
      </c>
      <c r="P13" s="17">
        <v>214.5</v>
      </c>
      <c r="Q13" s="17">
        <v>111</v>
      </c>
      <c r="R13" s="17">
        <v>504.9</v>
      </c>
      <c r="S13" s="17">
        <v>3.2</v>
      </c>
      <c r="T13" s="17"/>
      <c r="U13" s="17"/>
      <c r="V13" s="17"/>
      <c r="W13" s="17"/>
      <c r="X13" s="17">
        <v>0</v>
      </c>
      <c r="Y13" s="17">
        <v>8.1</v>
      </c>
      <c r="Z13" s="17">
        <v>6.4</v>
      </c>
      <c r="AA13" s="17"/>
      <c r="AB13" s="17">
        <v>6.6</v>
      </c>
      <c r="AC13" s="17">
        <v>12.5</v>
      </c>
      <c r="AD13" s="17">
        <v>75.400000000000006</v>
      </c>
      <c r="AE13" s="17"/>
      <c r="AF13" s="17"/>
      <c r="AG13" s="17"/>
      <c r="AH13" s="17"/>
      <c r="AI13" s="17">
        <v>110.3</v>
      </c>
      <c r="AJ13" s="17">
        <v>166.4</v>
      </c>
      <c r="AK13" s="17"/>
      <c r="AL13" s="17"/>
      <c r="AM13" s="17"/>
      <c r="AN13" s="17">
        <v>6.5</v>
      </c>
      <c r="AO13" s="17">
        <v>227.4</v>
      </c>
      <c r="AP13" s="17">
        <v>41.2</v>
      </c>
      <c r="AQ13" s="17">
        <v>144.6</v>
      </c>
      <c r="AR13" s="17">
        <v>25</v>
      </c>
      <c r="AS13" s="17">
        <v>18.399999999999999</v>
      </c>
      <c r="AT13" s="17">
        <v>12.2</v>
      </c>
      <c r="AU13" s="17">
        <v>0</v>
      </c>
      <c r="AV13" s="17">
        <v>183.5</v>
      </c>
      <c r="AW13" s="17">
        <v>183.9</v>
      </c>
      <c r="AX13" s="17">
        <v>184.2</v>
      </c>
      <c r="AY13" s="17">
        <v>109.2</v>
      </c>
      <c r="AZ13" s="17">
        <v>7.4</v>
      </c>
      <c r="BA13" s="17">
        <v>9.1</v>
      </c>
      <c r="BB13" s="17">
        <v>21.8</v>
      </c>
      <c r="BC13" s="17">
        <v>22</v>
      </c>
      <c r="BD13" s="17">
        <v>2</v>
      </c>
      <c r="BE13" s="17"/>
      <c r="BF13" s="17">
        <v>81.7</v>
      </c>
      <c r="BG13" s="17"/>
      <c r="BH13" s="17"/>
      <c r="BI13" s="17">
        <v>62.7</v>
      </c>
      <c r="BJ13" s="17">
        <v>0</v>
      </c>
      <c r="BK13" s="17"/>
      <c r="BL13" s="17"/>
      <c r="BM13" s="17"/>
      <c r="BN13" s="17"/>
      <c r="BO13" s="17"/>
      <c r="BP13" s="17">
        <v>84.7</v>
      </c>
      <c r="BQ13" s="17">
        <v>160.1</v>
      </c>
      <c r="BR13" s="17"/>
      <c r="BS13" s="17">
        <v>0</v>
      </c>
      <c r="BT13" s="17">
        <v>69</v>
      </c>
      <c r="BU13" s="17"/>
      <c r="BV13" s="17"/>
      <c r="BW13" s="17"/>
      <c r="BX13" s="17"/>
      <c r="BY13" s="17"/>
      <c r="BZ13" s="17"/>
      <c r="CA13" s="17"/>
      <c r="CB13" s="17"/>
      <c r="CC13" s="17"/>
      <c r="CD13" s="17">
        <v>161.9</v>
      </c>
      <c r="CE13" s="17">
        <v>97</v>
      </c>
      <c r="CF13" s="17">
        <v>63.3</v>
      </c>
      <c r="CG13" s="17">
        <v>70.900000000000006</v>
      </c>
      <c r="CH13" s="17">
        <v>26.8</v>
      </c>
      <c r="CI13" s="17"/>
      <c r="CJ13" s="17"/>
      <c r="CK13" s="17"/>
      <c r="CL13" s="17">
        <v>0</v>
      </c>
      <c r="CM13" s="17">
        <v>149.4</v>
      </c>
      <c r="CN13" s="17">
        <v>64.2</v>
      </c>
      <c r="CO13" s="17">
        <v>0</v>
      </c>
      <c r="CP13" s="17"/>
      <c r="CQ13" s="17"/>
      <c r="CR13" s="17"/>
      <c r="CS13" s="17"/>
      <c r="CT13" s="17"/>
      <c r="CU13" s="17"/>
      <c r="CV13" s="17">
        <v>0</v>
      </c>
      <c r="CW13" s="17">
        <v>115.9</v>
      </c>
      <c r="CX13" s="17">
        <v>0</v>
      </c>
      <c r="CY13" s="17">
        <v>11.9</v>
      </c>
      <c r="CZ13" s="17"/>
      <c r="DA13" s="17"/>
      <c r="DB13" s="17">
        <v>0</v>
      </c>
      <c r="DC13" s="17">
        <v>9.8000000000000007</v>
      </c>
      <c r="DD13" s="17">
        <v>5.4</v>
      </c>
      <c r="DE13" s="17">
        <v>0</v>
      </c>
      <c r="DF13" s="17">
        <v>1.2</v>
      </c>
      <c r="DG13" s="17">
        <v>1.9</v>
      </c>
      <c r="DH13" s="17">
        <v>4.5999999999999996</v>
      </c>
      <c r="DI13" s="17">
        <v>20.7</v>
      </c>
      <c r="DJ13" s="17">
        <v>10</v>
      </c>
      <c r="DK13" s="17">
        <v>10.199999999999999</v>
      </c>
      <c r="DL13" s="17">
        <v>3.5</v>
      </c>
      <c r="DM13" s="17">
        <v>18.5</v>
      </c>
      <c r="DN13" s="17">
        <v>0</v>
      </c>
      <c r="DO13" s="17">
        <v>0</v>
      </c>
      <c r="DP13" s="17">
        <v>31.7</v>
      </c>
      <c r="DQ13" s="17">
        <v>87.1</v>
      </c>
      <c r="DR13" s="17">
        <v>0</v>
      </c>
      <c r="DS13" s="17">
        <v>3.3</v>
      </c>
      <c r="DT13" s="17">
        <v>16.5</v>
      </c>
      <c r="DU13" s="17">
        <v>1.6</v>
      </c>
      <c r="DV13" s="17"/>
      <c r="DW13" s="17">
        <v>9.9</v>
      </c>
      <c r="DX13" s="17">
        <v>5.9</v>
      </c>
      <c r="DY13" s="17">
        <v>17</v>
      </c>
      <c r="DZ13" s="17">
        <v>20.399999999999999</v>
      </c>
      <c r="EA13" s="17">
        <v>20</v>
      </c>
      <c r="EB13" s="17">
        <v>20.9</v>
      </c>
      <c r="EC13" s="17">
        <v>37.200000000000003</v>
      </c>
      <c r="ED13" s="17">
        <v>0</v>
      </c>
      <c r="EE13" s="17">
        <v>93.4</v>
      </c>
      <c r="EF13" s="17">
        <v>90.1</v>
      </c>
      <c r="EG13" s="17">
        <v>18.600000000000001</v>
      </c>
      <c r="EH13" s="17">
        <v>15.3</v>
      </c>
      <c r="EI13" s="17">
        <v>10.5</v>
      </c>
      <c r="EJ13" s="17">
        <v>3.6</v>
      </c>
      <c r="EK13" s="17">
        <v>7.4</v>
      </c>
      <c r="EL13" s="17">
        <v>19.5</v>
      </c>
      <c r="EM13" s="17">
        <v>20.399999999999999</v>
      </c>
      <c r="EN13" s="17">
        <v>19</v>
      </c>
      <c r="EO13" s="17">
        <v>7.6</v>
      </c>
      <c r="EP13" s="17">
        <v>0</v>
      </c>
      <c r="EQ13" s="17">
        <v>0</v>
      </c>
      <c r="ER13" s="17">
        <v>0</v>
      </c>
      <c r="ES13" s="17">
        <v>0.6</v>
      </c>
      <c r="ET13" s="17">
        <v>127.8</v>
      </c>
      <c r="EU13" s="17">
        <v>146.30000000000001</v>
      </c>
      <c r="EV13" s="17">
        <v>0</v>
      </c>
      <c r="EW13" s="17">
        <v>2.9</v>
      </c>
      <c r="EX13" s="17">
        <v>2.4</v>
      </c>
      <c r="EY13" s="17">
        <v>2.4</v>
      </c>
      <c r="EZ13" s="17">
        <v>2.4</v>
      </c>
      <c r="FA13" s="17">
        <v>0</v>
      </c>
      <c r="FB13" s="17">
        <v>6.8</v>
      </c>
      <c r="FC13" s="17">
        <v>20</v>
      </c>
      <c r="FD13" s="17">
        <v>9.1</v>
      </c>
      <c r="FE13" s="17">
        <v>28.2</v>
      </c>
      <c r="FF13" s="17">
        <v>32.299999999999997</v>
      </c>
      <c r="FG13" s="17">
        <v>16</v>
      </c>
      <c r="FH13" s="17">
        <v>18.7</v>
      </c>
      <c r="FI13" s="17">
        <v>8</v>
      </c>
      <c r="FJ13" s="17">
        <v>10.8</v>
      </c>
      <c r="FK13" s="17">
        <v>6518.8</v>
      </c>
      <c r="FL13" s="15"/>
      <c r="FM13" s="17">
        <v>20.662790000000001</v>
      </c>
      <c r="FN13" s="17">
        <v>8</v>
      </c>
      <c r="FO13" s="17">
        <v>6.0439999999999996</v>
      </c>
      <c r="FP13" s="17">
        <v>12</v>
      </c>
      <c r="FQ13" s="17">
        <v>27.264880000000002</v>
      </c>
      <c r="FR13" s="17">
        <v>18.923819999999999</v>
      </c>
      <c r="FS13" s="17">
        <v>5</v>
      </c>
      <c r="FT13" s="17">
        <v>5.5</v>
      </c>
      <c r="FU13" s="17">
        <v>103.39549</v>
      </c>
    </row>
    <row r="14" spans="1:177" ht="24" customHeight="1" x14ac:dyDescent="0.3">
      <c r="A14" s="16" t="s">
        <v>50</v>
      </c>
      <c r="B14" s="16" t="s">
        <v>849</v>
      </c>
      <c r="C14" s="17">
        <v>149</v>
      </c>
      <c r="D14" s="17">
        <v>627.79999999999995</v>
      </c>
      <c r="E14" s="17">
        <v>216.5</v>
      </c>
      <c r="F14" s="17"/>
      <c r="G14" s="17"/>
      <c r="H14" s="17">
        <v>90.3</v>
      </c>
      <c r="I14" s="17">
        <v>157.9</v>
      </c>
      <c r="J14" s="17"/>
      <c r="K14" s="17"/>
      <c r="L14" s="17">
        <v>0</v>
      </c>
      <c r="M14" s="17">
        <v>208.9</v>
      </c>
      <c r="N14" s="17">
        <v>210.7</v>
      </c>
      <c r="O14" s="17">
        <v>187.9</v>
      </c>
      <c r="P14" s="17">
        <v>214.7</v>
      </c>
      <c r="Q14" s="17">
        <v>110.9</v>
      </c>
      <c r="R14" s="17">
        <v>542</v>
      </c>
      <c r="S14" s="17">
        <v>3.2</v>
      </c>
      <c r="T14" s="17"/>
      <c r="U14" s="17"/>
      <c r="V14" s="17"/>
      <c r="W14" s="17"/>
      <c r="X14" s="17">
        <v>0</v>
      </c>
      <c r="Y14" s="17">
        <v>7.9</v>
      </c>
      <c r="Z14" s="17">
        <v>6.3</v>
      </c>
      <c r="AA14" s="17"/>
      <c r="AB14" s="17">
        <v>6.6</v>
      </c>
      <c r="AC14" s="17">
        <v>12.5</v>
      </c>
      <c r="AD14" s="17">
        <v>74.8</v>
      </c>
      <c r="AE14" s="17"/>
      <c r="AF14" s="17"/>
      <c r="AG14" s="17"/>
      <c r="AH14" s="17"/>
      <c r="AI14" s="17">
        <v>109.9</v>
      </c>
      <c r="AJ14" s="17">
        <v>129.80000000000001</v>
      </c>
      <c r="AK14" s="17"/>
      <c r="AL14" s="17"/>
      <c r="AM14" s="17"/>
      <c r="AN14" s="17">
        <v>6.5</v>
      </c>
      <c r="AO14" s="17">
        <v>229.1</v>
      </c>
      <c r="AP14" s="17">
        <v>40.200000000000003</v>
      </c>
      <c r="AQ14" s="17">
        <v>143.9</v>
      </c>
      <c r="AR14" s="17">
        <v>24.5</v>
      </c>
      <c r="AS14" s="17">
        <v>18.3</v>
      </c>
      <c r="AT14" s="17">
        <v>12.2</v>
      </c>
      <c r="AU14" s="17">
        <v>0</v>
      </c>
      <c r="AV14" s="17">
        <v>179</v>
      </c>
      <c r="AW14" s="17">
        <v>179.8</v>
      </c>
      <c r="AX14" s="17">
        <v>182.9</v>
      </c>
      <c r="AY14" s="17">
        <v>109.2</v>
      </c>
      <c r="AZ14" s="17">
        <v>7.4</v>
      </c>
      <c r="BA14" s="17">
        <v>9.1</v>
      </c>
      <c r="BB14" s="17">
        <v>22.2</v>
      </c>
      <c r="BC14" s="17">
        <v>21.8</v>
      </c>
      <c r="BD14" s="17">
        <v>2</v>
      </c>
      <c r="BE14" s="17"/>
      <c r="BF14" s="17">
        <v>42.9</v>
      </c>
      <c r="BG14" s="17"/>
      <c r="BH14" s="17"/>
      <c r="BI14" s="17">
        <v>62</v>
      </c>
      <c r="BJ14" s="17">
        <v>0</v>
      </c>
      <c r="BK14" s="17"/>
      <c r="BL14" s="17"/>
      <c r="BM14" s="17"/>
      <c r="BN14" s="17"/>
      <c r="BO14" s="17"/>
      <c r="BP14" s="17">
        <v>84.2</v>
      </c>
      <c r="BQ14" s="17">
        <v>159.30000000000001</v>
      </c>
      <c r="BR14" s="17"/>
      <c r="BS14" s="17">
        <v>0</v>
      </c>
      <c r="BT14" s="17">
        <v>68.400000000000006</v>
      </c>
      <c r="BU14" s="17"/>
      <c r="BV14" s="17"/>
      <c r="BW14" s="17"/>
      <c r="BX14" s="17"/>
      <c r="BY14" s="17"/>
      <c r="BZ14" s="17"/>
      <c r="CA14" s="17"/>
      <c r="CB14" s="17"/>
      <c r="CC14" s="17"/>
      <c r="CD14" s="17">
        <v>66.400000000000006</v>
      </c>
      <c r="CE14" s="17">
        <v>77.3</v>
      </c>
      <c r="CF14" s="17">
        <v>62.7</v>
      </c>
      <c r="CG14" s="17">
        <v>68.900000000000006</v>
      </c>
      <c r="CH14" s="17">
        <v>28.6</v>
      </c>
      <c r="CI14" s="17"/>
      <c r="CJ14" s="17"/>
      <c r="CK14" s="17"/>
      <c r="CL14" s="17">
        <v>0</v>
      </c>
      <c r="CM14" s="17">
        <v>148.1</v>
      </c>
      <c r="CN14" s="17">
        <v>69.599999999999994</v>
      </c>
      <c r="CO14" s="17">
        <v>0</v>
      </c>
      <c r="CP14" s="17"/>
      <c r="CQ14" s="17"/>
      <c r="CR14" s="17"/>
      <c r="CS14" s="17"/>
      <c r="CT14" s="17"/>
      <c r="CU14" s="17"/>
      <c r="CV14" s="17">
        <v>0</v>
      </c>
      <c r="CW14" s="17">
        <v>115.9</v>
      </c>
      <c r="CX14" s="17">
        <v>0</v>
      </c>
      <c r="CY14" s="17">
        <v>9.5</v>
      </c>
      <c r="CZ14" s="17"/>
      <c r="DA14" s="17"/>
      <c r="DB14" s="17">
        <v>0</v>
      </c>
      <c r="DC14" s="17">
        <v>9.9</v>
      </c>
      <c r="DD14" s="17">
        <v>5.4</v>
      </c>
      <c r="DE14" s="17">
        <v>0</v>
      </c>
      <c r="DF14" s="17">
        <v>1.2</v>
      </c>
      <c r="DG14" s="17">
        <v>1.9</v>
      </c>
      <c r="DH14" s="17">
        <v>4.8</v>
      </c>
      <c r="DI14" s="17">
        <v>20.399999999999999</v>
      </c>
      <c r="DJ14" s="17">
        <v>10</v>
      </c>
      <c r="DK14" s="17">
        <v>10.199999999999999</v>
      </c>
      <c r="DL14" s="17">
        <v>3.5</v>
      </c>
      <c r="DM14" s="17">
        <v>18.5</v>
      </c>
      <c r="DN14" s="17">
        <v>0</v>
      </c>
      <c r="DO14" s="17">
        <v>0</v>
      </c>
      <c r="DP14" s="17">
        <v>31.9</v>
      </c>
      <c r="DQ14" s="17">
        <v>85.2</v>
      </c>
      <c r="DR14" s="17">
        <v>0</v>
      </c>
      <c r="DS14" s="17">
        <v>3.3</v>
      </c>
      <c r="DT14" s="17">
        <v>16.5</v>
      </c>
      <c r="DU14" s="17">
        <v>1.6</v>
      </c>
      <c r="DV14" s="17"/>
      <c r="DW14" s="17">
        <v>9.8000000000000007</v>
      </c>
      <c r="DX14" s="17">
        <v>5.9</v>
      </c>
      <c r="DY14" s="17">
        <v>16.899999999999999</v>
      </c>
      <c r="DZ14" s="17">
        <v>20.2</v>
      </c>
      <c r="EA14" s="17">
        <v>20</v>
      </c>
      <c r="EB14" s="17">
        <v>17.8</v>
      </c>
      <c r="EC14" s="17">
        <v>42.1</v>
      </c>
      <c r="ED14" s="17">
        <v>0</v>
      </c>
      <c r="EE14" s="17">
        <v>103.6</v>
      </c>
      <c r="EF14" s="17">
        <v>90</v>
      </c>
      <c r="EG14" s="17">
        <v>18.3</v>
      </c>
      <c r="EH14" s="17">
        <v>15.7</v>
      </c>
      <c r="EI14" s="17">
        <v>10.5</v>
      </c>
      <c r="EJ14" s="17">
        <v>3.6</v>
      </c>
      <c r="EK14" s="17">
        <v>7.4</v>
      </c>
      <c r="EL14" s="17">
        <v>19.5</v>
      </c>
      <c r="EM14" s="17">
        <v>20.399999999999999</v>
      </c>
      <c r="EN14" s="17">
        <v>19</v>
      </c>
      <c r="EO14" s="17">
        <v>7.2</v>
      </c>
      <c r="EP14" s="17">
        <v>0</v>
      </c>
      <c r="EQ14" s="17">
        <v>0</v>
      </c>
      <c r="ER14" s="17">
        <v>0</v>
      </c>
      <c r="ES14" s="17">
        <v>0.6</v>
      </c>
      <c r="ET14" s="17">
        <v>129.80000000000001</v>
      </c>
      <c r="EU14" s="17">
        <v>157.1</v>
      </c>
      <c r="EV14" s="17">
        <v>0</v>
      </c>
      <c r="EW14" s="17">
        <v>2.9</v>
      </c>
      <c r="EX14" s="17">
        <v>2.4</v>
      </c>
      <c r="EY14" s="17">
        <v>2.4</v>
      </c>
      <c r="EZ14" s="17">
        <v>2.4</v>
      </c>
      <c r="FA14" s="17">
        <v>0</v>
      </c>
      <c r="FB14" s="17">
        <v>6.8</v>
      </c>
      <c r="FC14" s="17">
        <v>20</v>
      </c>
      <c r="FD14" s="17">
        <v>9.6999999999999993</v>
      </c>
      <c r="FE14" s="17">
        <v>28.3</v>
      </c>
      <c r="FF14" s="17">
        <v>32.299999999999997</v>
      </c>
      <c r="FG14" s="17">
        <v>16.5</v>
      </c>
      <c r="FH14" s="17">
        <v>18.3</v>
      </c>
      <c r="FI14" s="17">
        <v>7.4</v>
      </c>
      <c r="FJ14" s="17">
        <v>11</v>
      </c>
      <c r="FK14" s="17">
        <v>6439.6</v>
      </c>
      <c r="FL14" s="15"/>
      <c r="FM14" s="17">
        <v>20.837479999999999</v>
      </c>
      <c r="FN14" s="17">
        <v>8.0009999999999994</v>
      </c>
      <c r="FO14" s="17">
        <v>6.04</v>
      </c>
      <c r="FP14" s="17">
        <v>13.2</v>
      </c>
      <c r="FQ14" s="17">
        <v>27.286460000000002</v>
      </c>
      <c r="FR14" s="17">
        <v>18.92389</v>
      </c>
      <c r="FS14" s="17">
        <v>5</v>
      </c>
      <c r="FT14" s="17">
        <v>5.6</v>
      </c>
      <c r="FU14" s="17">
        <v>104.88883</v>
      </c>
    </row>
    <row r="15" spans="1:177" ht="24" customHeight="1" x14ac:dyDescent="0.3">
      <c r="A15" s="16" t="s">
        <v>50</v>
      </c>
      <c r="B15" s="16" t="s">
        <v>850</v>
      </c>
      <c r="C15" s="17">
        <v>145.4</v>
      </c>
      <c r="D15" s="17">
        <v>631</v>
      </c>
      <c r="E15" s="17">
        <v>217.2</v>
      </c>
      <c r="F15" s="17"/>
      <c r="G15" s="17"/>
      <c r="H15" s="17">
        <v>89.9</v>
      </c>
      <c r="I15" s="17">
        <v>158.4</v>
      </c>
      <c r="J15" s="17"/>
      <c r="K15" s="17"/>
      <c r="L15" s="17">
        <v>0</v>
      </c>
      <c r="M15" s="17">
        <v>206.8</v>
      </c>
      <c r="N15" s="17">
        <v>210.5</v>
      </c>
      <c r="O15" s="17">
        <v>195.7</v>
      </c>
      <c r="P15" s="17">
        <v>215.5</v>
      </c>
      <c r="Q15" s="17">
        <v>111</v>
      </c>
      <c r="R15" s="17">
        <v>482.3</v>
      </c>
      <c r="S15" s="17">
        <v>3.2</v>
      </c>
      <c r="T15" s="17"/>
      <c r="U15" s="17"/>
      <c r="V15" s="17"/>
      <c r="W15" s="17"/>
      <c r="X15" s="17">
        <v>0</v>
      </c>
      <c r="Y15" s="17">
        <v>7.9</v>
      </c>
      <c r="Z15" s="17">
        <v>6.3</v>
      </c>
      <c r="AA15" s="17"/>
      <c r="AB15" s="17">
        <v>6.6</v>
      </c>
      <c r="AC15" s="17">
        <v>12.5</v>
      </c>
      <c r="AD15" s="17">
        <v>75.5</v>
      </c>
      <c r="AE15" s="17"/>
      <c r="AF15" s="17"/>
      <c r="AG15" s="17"/>
      <c r="AH15" s="17"/>
      <c r="AI15" s="17">
        <v>110</v>
      </c>
      <c r="AJ15" s="17">
        <v>115.2</v>
      </c>
      <c r="AK15" s="17"/>
      <c r="AL15" s="17"/>
      <c r="AM15" s="17"/>
      <c r="AN15" s="17">
        <v>6.5</v>
      </c>
      <c r="AO15" s="17">
        <v>229.3</v>
      </c>
      <c r="AP15" s="17">
        <v>41.9</v>
      </c>
      <c r="AQ15" s="17">
        <v>135</v>
      </c>
      <c r="AR15" s="17">
        <v>24.2</v>
      </c>
      <c r="AS15" s="17">
        <v>18.399999999999999</v>
      </c>
      <c r="AT15" s="17">
        <v>12.2</v>
      </c>
      <c r="AU15" s="17">
        <v>0</v>
      </c>
      <c r="AV15" s="17">
        <v>122.2</v>
      </c>
      <c r="AW15" s="17">
        <v>122.6</v>
      </c>
      <c r="AX15" s="17">
        <v>153.6</v>
      </c>
      <c r="AY15" s="17">
        <v>108.7</v>
      </c>
      <c r="AZ15" s="17">
        <v>7.4</v>
      </c>
      <c r="BA15" s="17">
        <v>9.1</v>
      </c>
      <c r="BB15" s="17">
        <v>22</v>
      </c>
      <c r="BC15" s="17">
        <v>21.8</v>
      </c>
      <c r="BD15" s="17">
        <v>2</v>
      </c>
      <c r="BE15" s="17"/>
      <c r="BF15" s="17">
        <v>51.7</v>
      </c>
      <c r="BG15" s="17"/>
      <c r="BH15" s="17"/>
      <c r="BI15" s="17">
        <v>62.3</v>
      </c>
      <c r="BJ15" s="17">
        <v>0</v>
      </c>
      <c r="BK15" s="17"/>
      <c r="BL15" s="17"/>
      <c r="BM15" s="17"/>
      <c r="BN15" s="17"/>
      <c r="BO15" s="17"/>
      <c r="BP15" s="17">
        <v>84.4</v>
      </c>
      <c r="BQ15" s="17">
        <v>159.69999999999999</v>
      </c>
      <c r="BR15" s="17"/>
      <c r="BS15" s="17">
        <v>0</v>
      </c>
      <c r="BT15" s="17">
        <v>68.599999999999994</v>
      </c>
      <c r="BU15" s="17"/>
      <c r="BV15" s="17"/>
      <c r="BW15" s="17"/>
      <c r="BX15" s="17"/>
      <c r="BY15" s="17"/>
      <c r="BZ15" s="17"/>
      <c r="CA15" s="17"/>
      <c r="CB15" s="17"/>
      <c r="CC15" s="17"/>
      <c r="CD15" s="17">
        <v>108.4</v>
      </c>
      <c r="CE15" s="17">
        <v>90.4</v>
      </c>
      <c r="CF15" s="17">
        <v>62.8</v>
      </c>
      <c r="CG15" s="17">
        <v>68</v>
      </c>
      <c r="CH15" s="17">
        <v>29.9</v>
      </c>
      <c r="CI15" s="17"/>
      <c r="CJ15" s="17"/>
      <c r="CK15" s="17"/>
      <c r="CL15" s="17">
        <v>0</v>
      </c>
      <c r="CM15" s="17">
        <v>148.80000000000001</v>
      </c>
      <c r="CN15" s="17">
        <v>70.8</v>
      </c>
      <c r="CO15" s="17">
        <v>0</v>
      </c>
      <c r="CP15" s="17"/>
      <c r="CQ15" s="17"/>
      <c r="CR15" s="17"/>
      <c r="CS15" s="17"/>
      <c r="CT15" s="17"/>
      <c r="CU15" s="17"/>
      <c r="CV15" s="17">
        <v>0</v>
      </c>
      <c r="CW15" s="17">
        <v>114.6</v>
      </c>
      <c r="CX15" s="17">
        <v>0</v>
      </c>
      <c r="CY15" s="17">
        <v>9.5</v>
      </c>
      <c r="CZ15" s="17"/>
      <c r="DA15" s="17"/>
      <c r="DB15" s="17">
        <v>0</v>
      </c>
      <c r="DC15" s="17">
        <v>9.9</v>
      </c>
      <c r="DD15" s="17">
        <v>5.5</v>
      </c>
      <c r="DE15" s="17">
        <v>0</v>
      </c>
      <c r="DF15" s="17">
        <v>1.2</v>
      </c>
      <c r="DG15" s="17">
        <v>1.9</v>
      </c>
      <c r="DH15" s="17">
        <v>4.8</v>
      </c>
      <c r="DI15" s="17">
        <v>20.3</v>
      </c>
      <c r="DJ15" s="17">
        <v>10</v>
      </c>
      <c r="DK15" s="17">
        <v>10.1</v>
      </c>
      <c r="DL15" s="17">
        <v>3.5</v>
      </c>
      <c r="DM15" s="17">
        <v>18.5</v>
      </c>
      <c r="DN15" s="17">
        <v>0</v>
      </c>
      <c r="DO15" s="17">
        <v>0</v>
      </c>
      <c r="DP15" s="17">
        <v>31.7</v>
      </c>
      <c r="DQ15" s="17">
        <v>87.5</v>
      </c>
      <c r="DR15" s="17">
        <v>0</v>
      </c>
      <c r="DS15" s="17">
        <v>3.4</v>
      </c>
      <c r="DT15" s="17">
        <v>16.5</v>
      </c>
      <c r="DU15" s="17">
        <v>1.6</v>
      </c>
      <c r="DV15" s="17"/>
      <c r="DW15" s="17">
        <v>9.8000000000000007</v>
      </c>
      <c r="DX15" s="17">
        <v>5.9</v>
      </c>
      <c r="DY15" s="17">
        <v>16.600000000000001</v>
      </c>
      <c r="DZ15" s="17">
        <v>20.2</v>
      </c>
      <c r="EA15" s="17">
        <v>20</v>
      </c>
      <c r="EB15" s="17">
        <v>21.7</v>
      </c>
      <c r="EC15" s="17">
        <v>42.2</v>
      </c>
      <c r="ED15" s="17">
        <v>0</v>
      </c>
      <c r="EE15" s="17">
        <v>103.2</v>
      </c>
      <c r="EF15" s="17">
        <v>104.7</v>
      </c>
      <c r="EG15" s="17">
        <v>18.399999999999999</v>
      </c>
      <c r="EH15" s="17">
        <v>15.2</v>
      </c>
      <c r="EI15" s="17">
        <v>10.5</v>
      </c>
      <c r="EJ15" s="17">
        <v>3.6</v>
      </c>
      <c r="EK15" s="17">
        <v>7.4</v>
      </c>
      <c r="EL15" s="17">
        <v>18.5</v>
      </c>
      <c r="EM15" s="17">
        <v>20.399999999999999</v>
      </c>
      <c r="EN15" s="17">
        <v>19</v>
      </c>
      <c r="EO15" s="17">
        <v>7.3</v>
      </c>
      <c r="EP15" s="17">
        <v>0</v>
      </c>
      <c r="EQ15" s="17">
        <v>0</v>
      </c>
      <c r="ER15" s="17">
        <v>0</v>
      </c>
      <c r="ES15" s="17">
        <v>0.6</v>
      </c>
      <c r="ET15" s="17">
        <v>128.80000000000001</v>
      </c>
      <c r="EU15" s="17">
        <v>143.19999999999999</v>
      </c>
      <c r="EV15" s="17">
        <v>0</v>
      </c>
      <c r="EW15" s="17">
        <v>2.9</v>
      </c>
      <c r="EX15" s="17">
        <v>2.4</v>
      </c>
      <c r="EY15" s="17">
        <v>2.4</v>
      </c>
      <c r="EZ15" s="17">
        <v>2.4</v>
      </c>
      <c r="FA15" s="17">
        <v>0</v>
      </c>
      <c r="FB15" s="17">
        <v>6.8</v>
      </c>
      <c r="FC15" s="17">
        <v>20</v>
      </c>
      <c r="FD15" s="17">
        <v>9.6</v>
      </c>
      <c r="FE15" s="17">
        <v>28.2</v>
      </c>
      <c r="FF15" s="17">
        <v>32.299999999999997</v>
      </c>
      <c r="FG15" s="17">
        <v>16.7</v>
      </c>
      <c r="FH15" s="17">
        <v>18.7</v>
      </c>
      <c r="FI15" s="17">
        <v>8.1999999999999993</v>
      </c>
      <c r="FJ15" s="17">
        <v>10.9</v>
      </c>
      <c r="FK15" s="17">
        <v>6292.8</v>
      </c>
      <c r="FL15" s="15"/>
      <c r="FM15" s="17">
        <v>21.262250000000002</v>
      </c>
      <c r="FN15" s="17">
        <v>8.0009999999999994</v>
      </c>
      <c r="FO15" s="17">
        <v>6.04</v>
      </c>
      <c r="FP15" s="17">
        <v>13</v>
      </c>
      <c r="FQ15" s="17">
        <v>27.306950000000001</v>
      </c>
      <c r="FR15" s="17">
        <v>18.929510000000001</v>
      </c>
      <c r="FS15" s="17">
        <v>5.0999999999999996</v>
      </c>
      <c r="FT15" s="17">
        <v>5.6</v>
      </c>
      <c r="FU15" s="17">
        <v>105.23971</v>
      </c>
    </row>
    <row r="16" spans="1:177" ht="24" customHeight="1" x14ac:dyDescent="0.3">
      <c r="A16" s="16" t="s">
        <v>50</v>
      </c>
      <c r="B16" s="16" t="s">
        <v>851</v>
      </c>
      <c r="C16" s="17">
        <v>143.80000000000001</v>
      </c>
      <c r="D16" s="17">
        <v>633.6</v>
      </c>
      <c r="E16" s="17">
        <v>217.6</v>
      </c>
      <c r="F16" s="17"/>
      <c r="G16" s="17"/>
      <c r="H16" s="17">
        <v>89.9</v>
      </c>
      <c r="I16" s="17">
        <v>158.69999999999999</v>
      </c>
      <c r="J16" s="17"/>
      <c r="K16" s="17"/>
      <c r="L16" s="17">
        <v>0</v>
      </c>
      <c r="M16" s="17">
        <v>207.2</v>
      </c>
      <c r="N16" s="17">
        <v>208.3</v>
      </c>
      <c r="O16" s="17">
        <v>197.9</v>
      </c>
      <c r="P16" s="17">
        <v>215.6</v>
      </c>
      <c r="Q16" s="17">
        <v>110.8</v>
      </c>
      <c r="R16" s="17">
        <v>445.6</v>
      </c>
      <c r="S16" s="17">
        <v>3.2</v>
      </c>
      <c r="T16" s="17"/>
      <c r="U16" s="17"/>
      <c r="V16" s="17"/>
      <c r="W16" s="17"/>
      <c r="X16" s="17">
        <v>0</v>
      </c>
      <c r="Y16" s="17">
        <v>8</v>
      </c>
      <c r="Z16" s="17">
        <v>6.4</v>
      </c>
      <c r="AA16" s="17"/>
      <c r="AB16" s="17">
        <v>6.6</v>
      </c>
      <c r="AC16" s="17">
        <v>12.5</v>
      </c>
      <c r="AD16" s="17">
        <v>75.8</v>
      </c>
      <c r="AE16" s="17"/>
      <c r="AF16" s="17"/>
      <c r="AG16" s="17"/>
      <c r="AH16" s="17"/>
      <c r="AI16" s="17">
        <v>110.1</v>
      </c>
      <c r="AJ16" s="17">
        <v>131.30000000000001</v>
      </c>
      <c r="AK16" s="17"/>
      <c r="AL16" s="17"/>
      <c r="AM16" s="17"/>
      <c r="AN16" s="17">
        <v>6.5</v>
      </c>
      <c r="AO16" s="17">
        <v>229.6</v>
      </c>
      <c r="AP16" s="17">
        <v>40</v>
      </c>
      <c r="AQ16" s="17">
        <v>143.69999999999999</v>
      </c>
      <c r="AR16" s="17">
        <v>24</v>
      </c>
      <c r="AS16" s="17">
        <v>18.399999999999999</v>
      </c>
      <c r="AT16" s="17">
        <v>12.2</v>
      </c>
      <c r="AU16" s="17">
        <v>0</v>
      </c>
      <c r="AV16" s="17">
        <v>122.9</v>
      </c>
      <c r="AW16" s="17">
        <v>123.1</v>
      </c>
      <c r="AX16" s="17">
        <v>153</v>
      </c>
      <c r="AY16" s="17">
        <v>108.8</v>
      </c>
      <c r="AZ16" s="17">
        <v>7.3</v>
      </c>
      <c r="BA16" s="17">
        <v>9.1</v>
      </c>
      <c r="BB16" s="17">
        <v>22.1</v>
      </c>
      <c r="BC16" s="17">
        <v>21.9</v>
      </c>
      <c r="BD16" s="17">
        <v>2</v>
      </c>
      <c r="BE16" s="17"/>
      <c r="BF16" s="17">
        <v>56.1</v>
      </c>
      <c r="BG16" s="17"/>
      <c r="BH16" s="17"/>
      <c r="BI16" s="17">
        <v>62.5</v>
      </c>
      <c r="BJ16" s="17">
        <v>0</v>
      </c>
      <c r="BK16" s="17"/>
      <c r="BL16" s="17"/>
      <c r="BM16" s="17"/>
      <c r="BN16" s="17"/>
      <c r="BO16" s="17"/>
      <c r="BP16" s="17">
        <v>84.5</v>
      </c>
      <c r="BQ16" s="17">
        <v>160.19999999999999</v>
      </c>
      <c r="BR16" s="17"/>
      <c r="BS16" s="17">
        <v>0</v>
      </c>
      <c r="BT16" s="17">
        <v>69.900000000000006</v>
      </c>
      <c r="BU16" s="17"/>
      <c r="BV16" s="17"/>
      <c r="BW16" s="17"/>
      <c r="BX16" s="17"/>
      <c r="BY16" s="17"/>
      <c r="BZ16" s="17"/>
      <c r="CA16" s="17"/>
      <c r="CB16" s="17"/>
      <c r="CC16" s="17"/>
      <c r="CD16" s="17">
        <v>125.2</v>
      </c>
      <c r="CE16" s="17">
        <v>101.4</v>
      </c>
      <c r="CF16" s="17">
        <v>63.1</v>
      </c>
      <c r="CG16" s="17">
        <v>67.900000000000006</v>
      </c>
      <c r="CH16" s="17">
        <v>30</v>
      </c>
      <c r="CI16" s="17"/>
      <c r="CJ16" s="17"/>
      <c r="CK16" s="17"/>
      <c r="CL16" s="17">
        <v>0</v>
      </c>
      <c r="CM16" s="17">
        <v>149.19999999999999</v>
      </c>
      <c r="CN16" s="17">
        <v>70.3</v>
      </c>
      <c r="CO16" s="17">
        <v>0</v>
      </c>
      <c r="CP16" s="17"/>
      <c r="CQ16" s="17"/>
      <c r="CR16" s="17"/>
      <c r="CS16" s="17"/>
      <c r="CT16" s="17"/>
      <c r="CU16" s="17"/>
      <c r="CV16" s="17">
        <v>0</v>
      </c>
      <c r="CW16" s="17">
        <v>117.9</v>
      </c>
      <c r="CX16" s="17">
        <v>0</v>
      </c>
      <c r="CY16" s="17">
        <v>11.5</v>
      </c>
      <c r="CZ16" s="17"/>
      <c r="DA16" s="17"/>
      <c r="DB16" s="17">
        <v>0</v>
      </c>
      <c r="DC16" s="17">
        <v>9.9</v>
      </c>
      <c r="DD16" s="17">
        <v>5.3</v>
      </c>
      <c r="DE16" s="17">
        <v>0</v>
      </c>
      <c r="DF16" s="17">
        <v>1.1000000000000001</v>
      </c>
      <c r="DG16" s="17">
        <v>1.9</v>
      </c>
      <c r="DH16" s="17">
        <v>4.8</v>
      </c>
      <c r="DI16" s="17">
        <v>20.5</v>
      </c>
      <c r="DJ16" s="17">
        <v>10</v>
      </c>
      <c r="DK16" s="17">
        <v>10.1</v>
      </c>
      <c r="DL16" s="17">
        <v>3.5</v>
      </c>
      <c r="DM16" s="17">
        <v>18.5</v>
      </c>
      <c r="DN16" s="17">
        <v>0</v>
      </c>
      <c r="DO16" s="17">
        <v>0</v>
      </c>
      <c r="DP16" s="17">
        <v>31.5</v>
      </c>
      <c r="DQ16" s="17">
        <v>88.2</v>
      </c>
      <c r="DR16" s="17">
        <v>0</v>
      </c>
      <c r="DS16" s="17">
        <v>3.4</v>
      </c>
      <c r="DT16" s="17">
        <v>16.5</v>
      </c>
      <c r="DU16" s="17">
        <v>1.5</v>
      </c>
      <c r="DV16" s="17"/>
      <c r="DW16" s="17">
        <v>9.8000000000000007</v>
      </c>
      <c r="DX16" s="17">
        <v>5.9</v>
      </c>
      <c r="DY16" s="17">
        <v>16.600000000000001</v>
      </c>
      <c r="DZ16" s="17">
        <v>20.399999999999999</v>
      </c>
      <c r="EA16" s="17">
        <v>20</v>
      </c>
      <c r="EB16" s="17">
        <v>18.600000000000001</v>
      </c>
      <c r="EC16" s="17">
        <v>42.1</v>
      </c>
      <c r="ED16" s="17">
        <v>0</v>
      </c>
      <c r="EE16" s="17">
        <v>102</v>
      </c>
      <c r="EF16" s="17">
        <v>105.3</v>
      </c>
      <c r="EG16" s="17">
        <v>17.5</v>
      </c>
      <c r="EH16" s="17">
        <v>15.5</v>
      </c>
      <c r="EI16" s="17">
        <v>10.5</v>
      </c>
      <c r="EJ16" s="17">
        <v>3.6</v>
      </c>
      <c r="EK16" s="17">
        <v>7.3</v>
      </c>
      <c r="EL16" s="17">
        <v>18</v>
      </c>
      <c r="EM16" s="17">
        <v>19</v>
      </c>
      <c r="EN16" s="17">
        <v>18.5</v>
      </c>
      <c r="EO16" s="17">
        <v>8.5</v>
      </c>
      <c r="EP16" s="17">
        <v>0</v>
      </c>
      <c r="EQ16" s="17">
        <v>0</v>
      </c>
      <c r="ER16" s="17">
        <v>0</v>
      </c>
      <c r="ES16" s="17">
        <v>0.6</v>
      </c>
      <c r="ET16" s="17">
        <v>129.6</v>
      </c>
      <c r="EU16" s="17">
        <v>147.19999999999999</v>
      </c>
      <c r="EV16" s="17">
        <v>0</v>
      </c>
      <c r="EW16" s="17">
        <v>2.9</v>
      </c>
      <c r="EX16" s="17">
        <v>2.4</v>
      </c>
      <c r="EY16" s="17">
        <v>2.4</v>
      </c>
      <c r="EZ16" s="17">
        <v>2.4</v>
      </c>
      <c r="FA16" s="17">
        <v>0</v>
      </c>
      <c r="FB16" s="17">
        <v>6.8</v>
      </c>
      <c r="FC16" s="17">
        <v>20</v>
      </c>
      <c r="FD16" s="17">
        <v>9.6</v>
      </c>
      <c r="FE16" s="17">
        <v>28.1</v>
      </c>
      <c r="FF16" s="17">
        <v>32.299999999999997</v>
      </c>
      <c r="FG16" s="17">
        <v>16</v>
      </c>
      <c r="FH16" s="17">
        <v>17.899999999999999</v>
      </c>
      <c r="FI16" s="17">
        <v>7.7</v>
      </c>
      <c r="FJ16" s="17">
        <v>11.1</v>
      </c>
      <c r="FK16" s="17">
        <v>6320</v>
      </c>
      <c r="FL16" s="15"/>
      <c r="FM16" s="17">
        <v>21.684449999999998</v>
      </c>
      <c r="FN16" s="17">
        <v>7.9989999999999997</v>
      </c>
      <c r="FO16" s="17">
        <v>6.04</v>
      </c>
      <c r="FP16" s="17">
        <v>13</v>
      </c>
      <c r="FQ16" s="17">
        <v>27.353649999999998</v>
      </c>
      <c r="FR16" s="17">
        <v>18.930399999999999</v>
      </c>
      <c r="FS16" s="17">
        <v>5</v>
      </c>
      <c r="FT16" s="17">
        <v>5.6</v>
      </c>
      <c r="FU16" s="17">
        <v>105.6075</v>
      </c>
    </row>
    <row r="17" spans="1:177" ht="24" customHeight="1" x14ac:dyDescent="0.3">
      <c r="A17" s="16" t="s">
        <v>50</v>
      </c>
      <c r="B17" s="16" t="s">
        <v>852</v>
      </c>
      <c r="C17" s="17">
        <v>148.69999999999999</v>
      </c>
      <c r="D17" s="17">
        <v>630.5</v>
      </c>
      <c r="E17" s="17">
        <v>216.9</v>
      </c>
      <c r="F17" s="17"/>
      <c r="G17" s="17"/>
      <c r="H17" s="17">
        <v>89.9</v>
      </c>
      <c r="I17" s="17">
        <v>158.9</v>
      </c>
      <c r="J17" s="17"/>
      <c r="K17" s="17"/>
      <c r="L17" s="17">
        <v>0</v>
      </c>
      <c r="M17" s="17">
        <v>170.6</v>
      </c>
      <c r="N17" s="17">
        <v>171.4</v>
      </c>
      <c r="O17" s="17">
        <v>175.6</v>
      </c>
      <c r="P17" s="17">
        <v>214.7</v>
      </c>
      <c r="Q17" s="17">
        <v>110.5</v>
      </c>
      <c r="R17" s="17">
        <v>530.20000000000005</v>
      </c>
      <c r="S17" s="17">
        <v>3.2</v>
      </c>
      <c r="T17" s="17"/>
      <c r="U17" s="17"/>
      <c r="V17" s="17"/>
      <c r="W17" s="17"/>
      <c r="X17" s="17">
        <v>0</v>
      </c>
      <c r="Y17" s="17">
        <v>8</v>
      </c>
      <c r="Z17" s="17">
        <v>6.3</v>
      </c>
      <c r="AA17" s="17"/>
      <c r="AB17" s="17">
        <v>6.6</v>
      </c>
      <c r="AC17" s="17">
        <v>12.5</v>
      </c>
      <c r="AD17" s="17">
        <v>75</v>
      </c>
      <c r="AE17" s="17"/>
      <c r="AF17" s="17"/>
      <c r="AG17" s="17"/>
      <c r="AH17" s="17"/>
      <c r="AI17" s="17">
        <v>110</v>
      </c>
      <c r="AJ17" s="17">
        <v>164.1</v>
      </c>
      <c r="AK17" s="17"/>
      <c r="AL17" s="17"/>
      <c r="AM17" s="17"/>
      <c r="AN17" s="17">
        <v>6.5</v>
      </c>
      <c r="AO17" s="17">
        <v>149.1</v>
      </c>
      <c r="AP17" s="17">
        <v>42.1</v>
      </c>
      <c r="AQ17" s="17">
        <v>134.80000000000001</v>
      </c>
      <c r="AR17" s="17">
        <v>26.5</v>
      </c>
      <c r="AS17" s="17">
        <v>18.2</v>
      </c>
      <c r="AT17" s="17">
        <v>12.2</v>
      </c>
      <c r="AU17" s="17">
        <v>0</v>
      </c>
      <c r="AV17" s="17">
        <v>122.8</v>
      </c>
      <c r="AW17" s="17">
        <v>123.3</v>
      </c>
      <c r="AX17" s="17">
        <v>151.9</v>
      </c>
      <c r="AY17" s="17">
        <v>109.6</v>
      </c>
      <c r="AZ17" s="17">
        <v>7.4</v>
      </c>
      <c r="BA17" s="17">
        <v>9.1</v>
      </c>
      <c r="BB17" s="17">
        <v>22</v>
      </c>
      <c r="BC17" s="17">
        <v>21.8</v>
      </c>
      <c r="BD17" s="17">
        <v>2</v>
      </c>
      <c r="BE17" s="17"/>
      <c r="BF17" s="17">
        <v>55.4</v>
      </c>
      <c r="BG17" s="17"/>
      <c r="BH17" s="17"/>
      <c r="BI17" s="17">
        <v>62.4</v>
      </c>
      <c r="BJ17" s="17">
        <v>0</v>
      </c>
      <c r="BK17" s="17"/>
      <c r="BL17" s="17"/>
      <c r="BM17" s="17"/>
      <c r="BN17" s="17"/>
      <c r="BO17" s="17"/>
      <c r="BP17" s="17">
        <v>84.4</v>
      </c>
      <c r="BQ17" s="17">
        <v>159.9</v>
      </c>
      <c r="BR17" s="17"/>
      <c r="BS17" s="17">
        <v>0</v>
      </c>
      <c r="BT17" s="17">
        <v>68.7</v>
      </c>
      <c r="BU17" s="17"/>
      <c r="BV17" s="17"/>
      <c r="BW17" s="17"/>
      <c r="BX17" s="17"/>
      <c r="BY17" s="17"/>
      <c r="BZ17" s="17"/>
      <c r="CA17" s="17"/>
      <c r="CB17" s="17"/>
      <c r="CC17" s="17"/>
      <c r="CD17" s="17">
        <v>108.9</v>
      </c>
      <c r="CE17" s="17">
        <v>85.8</v>
      </c>
      <c r="CF17" s="17">
        <v>62.9</v>
      </c>
      <c r="CG17" s="17">
        <v>68</v>
      </c>
      <c r="CH17" s="17">
        <v>29.9</v>
      </c>
      <c r="CI17" s="17"/>
      <c r="CJ17" s="17"/>
      <c r="CK17" s="17"/>
      <c r="CL17" s="17">
        <v>0</v>
      </c>
      <c r="CM17" s="17">
        <v>149.19999999999999</v>
      </c>
      <c r="CN17" s="17">
        <v>70.599999999999994</v>
      </c>
      <c r="CO17" s="17">
        <v>0</v>
      </c>
      <c r="CP17" s="17"/>
      <c r="CQ17" s="17"/>
      <c r="CR17" s="17"/>
      <c r="CS17" s="17"/>
      <c r="CT17" s="17"/>
      <c r="CU17" s="17"/>
      <c r="CV17" s="17">
        <v>0</v>
      </c>
      <c r="CW17" s="17">
        <v>119.2</v>
      </c>
      <c r="CX17" s="17">
        <v>0</v>
      </c>
      <c r="CY17" s="17">
        <v>11.7</v>
      </c>
      <c r="CZ17" s="17"/>
      <c r="DA17" s="17"/>
      <c r="DB17" s="17">
        <v>0</v>
      </c>
      <c r="DC17" s="17">
        <v>9.9</v>
      </c>
      <c r="DD17" s="17">
        <v>5.4</v>
      </c>
      <c r="DE17" s="17">
        <v>0</v>
      </c>
      <c r="DF17" s="17">
        <v>1.1000000000000001</v>
      </c>
      <c r="DG17" s="17">
        <v>1.9</v>
      </c>
      <c r="DH17" s="17">
        <v>4.7</v>
      </c>
      <c r="DI17" s="17">
        <v>20.399999999999999</v>
      </c>
      <c r="DJ17" s="17">
        <v>10</v>
      </c>
      <c r="DK17" s="17">
        <v>10.1</v>
      </c>
      <c r="DL17" s="17">
        <v>3.5</v>
      </c>
      <c r="DM17" s="17">
        <v>18.5</v>
      </c>
      <c r="DN17" s="17">
        <v>0</v>
      </c>
      <c r="DO17" s="17">
        <v>0</v>
      </c>
      <c r="DP17" s="17">
        <v>31.7</v>
      </c>
      <c r="DQ17" s="17">
        <v>88.8</v>
      </c>
      <c r="DR17" s="17">
        <v>0</v>
      </c>
      <c r="DS17" s="17">
        <v>3.4</v>
      </c>
      <c r="DT17" s="17">
        <v>16.5</v>
      </c>
      <c r="DU17" s="17">
        <v>1.5</v>
      </c>
      <c r="DV17" s="17"/>
      <c r="DW17" s="17">
        <v>9.8000000000000007</v>
      </c>
      <c r="DX17" s="17">
        <v>5.9</v>
      </c>
      <c r="DY17" s="17">
        <v>16.3</v>
      </c>
      <c r="DZ17" s="17">
        <v>20.2</v>
      </c>
      <c r="EA17" s="17">
        <v>20</v>
      </c>
      <c r="EB17" s="17">
        <v>21.1</v>
      </c>
      <c r="EC17" s="17">
        <v>46.9</v>
      </c>
      <c r="ED17" s="17">
        <v>0</v>
      </c>
      <c r="EE17" s="17">
        <v>100.1</v>
      </c>
      <c r="EF17" s="17">
        <v>103.2</v>
      </c>
      <c r="EG17" s="17">
        <v>19.2</v>
      </c>
      <c r="EH17" s="17">
        <v>15.3</v>
      </c>
      <c r="EI17" s="17">
        <v>10.5</v>
      </c>
      <c r="EJ17" s="17">
        <v>3.6</v>
      </c>
      <c r="EK17" s="17">
        <v>7.1</v>
      </c>
      <c r="EL17" s="17">
        <v>17.5</v>
      </c>
      <c r="EM17" s="17">
        <v>19</v>
      </c>
      <c r="EN17" s="17">
        <v>18.5</v>
      </c>
      <c r="EO17" s="17">
        <v>7.6</v>
      </c>
      <c r="EP17" s="17">
        <v>0</v>
      </c>
      <c r="EQ17" s="17">
        <v>0</v>
      </c>
      <c r="ER17" s="17">
        <v>0</v>
      </c>
      <c r="ES17" s="17">
        <v>0.6</v>
      </c>
      <c r="ET17" s="17">
        <v>127</v>
      </c>
      <c r="EU17" s="17">
        <v>152.80000000000001</v>
      </c>
      <c r="EV17" s="17">
        <v>0</v>
      </c>
      <c r="EW17" s="17">
        <v>2.9</v>
      </c>
      <c r="EX17" s="17">
        <v>2.4</v>
      </c>
      <c r="EY17" s="17">
        <v>2.4</v>
      </c>
      <c r="EZ17" s="17">
        <v>2.4</v>
      </c>
      <c r="FA17" s="17">
        <v>0</v>
      </c>
      <c r="FB17" s="17">
        <v>6.8</v>
      </c>
      <c r="FC17" s="17">
        <v>20</v>
      </c>
      <c r="FD17" s="17">
        <v>9.5</v>
      </c>
      <c r="FE17" s="17">
        <v>28</v>
      </c>
      <c r="FF17" s="17">
        <v>32.4</v>
      </c>
      <c r="FG17" s="17">
        <v>15.8</v>
      </c>
      <c r="FH17" s="17">
        <v>17.2</v>
      </c>
      <c r="FI17" s="17">
        <v>8</v>
      </c>
      <c r="FJ17" s="17">
        <v>11</v>
      </c>
      <c r="FK17" s="17">
        <v>6228.3</v>
      </c>
      <c r="FL17" s="15"/>
      <c r="FM17" s="17">
        <v>22.062709999999999</v>
      </c>
      <c r="FN17" s="17">
        <v>7.9989999999999997</v>
      </c>
      <c r="FO17" s="17">
        <v>6.04</v>
      </c>
      <c r="FP17" s="17">
        <v>13</v>
      </c>
      <c r="FQ17" s="17">
        <v>27.39547</v>
      </c>
      <c r="FR17" s="17">
        <v>18.930679999999999</v>
      </c>
      <c r="FS17" s="17">
        <v>5</v>
      </c>
      <c r="FT17" s="17">
        <v>5.5</v>
      </c>
      <c r="FU17" s="17">
        <v>105.92786</v>
      </c>
    </row>
    <row r="18" spans="1:177" ht="24" customHeight="1" x14ac:dyDescent="0.3">
      <c r="A18" s="18" t="s">
        <v>50</v>
      </c>
      <c r="B18" s="18" t="s">
        <v>853</v>
      </c>
      <c r="C18" s="19">
        <v>144.1</v>
      </c>
      <c r="D18" s="19">
        <v>632.79999999999995</v>
      </c>
      <c r="E18" s="19">
        <v>217.2</v>
      </c>
      <c r="F18" s="19"/>
      <c r="G18" s="19"/>
      <c r="H18" s="19">
        <v>90.1</v>
      </c>
      <c r="I18" s="19">
        <v>159.30000000000001</v>
      </c>
      <c r="J18" s="19"/>
      <c r="K18" s="19"/>
      <c r="L18" s="19">
        <v>0</v>
      </c>
      <c r="M18" s="19">
        <v>171.6</v>
      </c>
      <c r="N18" s="19">
        <v>171.6</v>
      </c>
      <c r="O18" s="19">
        <v>175.1</v>
      </c>
      <c r="P18" s="19">
        <v>215.8</v>
      </c>
      <c r="Q18" s="19">
        <v>111.1</v>
      </c>
      <c r="R18" s="19">
        <v>530.29999999999995</v>
      </c>
      <c r="S18" s="19">
        <v>3.2</v>
      </c>
      <c r="T18" s="19"/>
      <c r="U18" s="19"/>
      <c r="V18" s="19"/>
      <c r="W18" s="19"/>
      <c r="X18" s="19">
        <v>0</v>
      </c>
      <c r="Y18" s="19">
        <v>8</v>
      </c>
      <c r="Z18" s="19">
        <v>6.3</v>
      </c>
      <c r="AA18" s="19"/>
      <c r="AB18" s="19">
        <v>6.6</v>
      </c>
      <c r="AC18" s="19">
        <v>12.5</v>
      </c>
      <c r="AD18" s="19">
        <v>75.400000000000006</v>
      </c>
      <c r="AE18" s="19"/>
      <c r="AF18" s="19"/>
      <c r="AG18" s="19"/>
      <c r="AH18" s="19"/>
      <c r="AI18" s="19">
        <v>109.8</v>
      </c>
      <c r="AJ18" s="19">
        <v>159</v>
      </c>
      <c r="AK18" s="19"/>
      <c r="AL18" s="19"/>
      <c r="AM18" s="19"/>
      <c r="AN18" s="19">
        <v>6.5</v>
      </c>
      <c r="AO18" s="19">
        <v>148.1</v>
      </c>
      <c r="AP18" s="19">
        <v>42.1</v>
      </c>
      <c r="AQ18" s="19">
        <v>143.4</v>
      </c>
      <c r="AR18" s="19">
        <v>27</v>
      </c>
      <c r="AS18" s="19">
        <v>18.3</v>
      </c>
      <c r="AT18" s="19">
        <v>12.2</v>
      </c>
      <c r="AU18" s="19">
        <v>0</v>
      </c>
      <c r="AV18" s="19">
        <v>122.2</v>
      </c>
      <c r="AW18" s="19">
        <v>122.1</v>
      </c>
      <c r="AX18" s="19">
        <v>152.30000000000001</v>
      </c>
      <c r="AY18" s="19">
        <v>108.5</v>
      </c>
      <c r="AZ18" s="19">
        <v>7.3</v>
      </c>
      <c r="BA18" s="19">
        <v>9.1</v>
      </c>
      <c r="BB18" s="19">
        <v>22.1</v>
      </c>
      <c r="BC18" s="19">
        <v>21.8</v>
      </c>
      <c r="BD18" s="19">
        <v>2</v>
      </c>
      <c r="BE18" s="19"/>
      <c r="BF18" s="19">
        <v>62</v>
      </c>
      <c r="BG18" s="19"/>
      <c r="BH18" s="19"/>
      <c r="BI18" s="19">
        <v>62.3</v>
      </c>
      <c r="BJ18" s="19">
        <v>0</v>
      </c>
      <c r="BK18" s="19"/>
      <c r="BL18" s="19"/>
      <c r="BM18" s="19"/>
      <c r="BN18" s="19"/>
      <c r="BO18" s="19"/>
      <c r="BP18" s="19">
        <v>84.6</v>
      </c>
      <c r="BQ18" s="19">
        <v>160</v>
      </c>
      <c r="BR18" s="19"/>
      <c r="BS18" s="19">
        <v>0</v>
      </c>
      <c r="BT18" s="19">
        <v>69.599999999999994</v>
      </c>
      <c r="BU18" s="19"/>
      <c r="BV18" s="19"/>
      <c r="BW18" s="19"/>
      <c r="BX18" s="19"/>
      <c r="BY18" s="19"/>
      <c r="BZ18" s="19"/>
      <c r="CA18" s="19"/>
      <c r="CB18" s="19"/>
      <c r="CC18" s="19"/>
      <c r="CD18" s="19">
        <v>137.9</v>
      </c>
      <c r="CE18" s="19">
        <v>93.4</v>
      </c>
      <c r="CF18" s="19">
        <v>63</v>
      </c>
      <c r="CG18" s="19">
        <v>68</v>
      </c>
      <c r="CH18" s="19">
        <v>30</v>
      </c>
      <c r="CI18" s="19"/>
      <c r="CJ18" s="19"/>
      <c r="CK18" s="19"/>
      <c r="CL18" s="19">
        <v>0</v>
      </c>
      <c r="CM18" s="19">
        <v>149.30000000000001</v>
      </c>
      <c r="CN18" s="19">
        <v>70.8</v>
      </c>
      <c r="CO18" s="19">
        <v>0</v>
      </c>
      <c r="CP18" s="19"/>
      <c r="CQ18" s="19"/>
      <c r="CR18" s="19"/>
      <c r="CS18" s="19"/>
      <c r="CT18" s="19"/>
      <c r="CU18" s="19"/>
      <c r="CV18" s="19">
        <v>0</v>
      </c>
      <c r="CW18" s="19">
        <v>120.2</v>
      </c>
      <c r="CX18" s="19">
        <v>0</v>
      </c>
      <c r="CY18" s="19">
        <v>11.1</v>
      </c>
      <c r="CZ18" s="19"/>
      <c r="DA18" s="19"/>
      <c r="DB18" s="19">
        <v>0</v>
      </c>
      <c r="DC18" s="19">
        <v>9.9</v>
      </c>
      <c r="DD18" s="19">
        <v>5.3</v>
      </c>
      <c r="DE18" s="19">
        <v>0</v>
      </c>
      <c r="DF18" s="19">
        <v>1.1000000000000001</v>
      </c>
      <c r="DG18" s="19">
        <v>1.9</v>
      </c>
      <c r="DH18" s="19">
        <v>4.5999999999999996</v>
      </c>
      <c r="DI18" s="19">
        <v>20.399999999999999</v>
      </c>
      <c r="DJ18" s="19">
        <v>10</v>
      </c>
      <c r="DK18" s="19">
        <v>10.1</v>
      </c>
      <c r="DL18" s="19">
        <v>3.5</v>
      </c>
      <c r="DM18" s="19">
        <v>18.5</v>
      </c>
      <c r="DN18" s="19">
        <v>0</v>
      </c>
      <c r="DO18" s="19">
        <v>0</v>
      </c>
      <c r="DP18" s="19">
        <v>31.8</v>
      </c>
      <c r="DQ18" s="19">
        <v>88.3</v>
      </c>
      <c r="DR18" s="19">
        <v>0</v>
      </c>
      <c r="DS18" s="19">
        <v>3.4</v>
      </c>
      <c r="DT18" s="19">
        <v>16.5</v>
      </c>
      <c r="DU18" s="19">
        <v>1.5</v>
      </c>
      <c r="DV18" s="19"/>
      <c r="DW18" s="19">
        <v>9.8000000000000007</v>
      </c>
      <c r="DX18" s="19">
        <v>5.9</v>
      </c>
      <c r="DY18" s="19">
        <v>16.2</v>
      </c>
      <c r="DZ18" s="19">
        <v>20.2</v>
      </c>
      <c r="EA18" s="19">
        <v>20</v>
      </c>
      <c r="EB18" s="19">
        <v>22.4</v>
      </c>
      <c r="EC18" s="19">
        <v>46</v>
      </c>
      <c r="ED18" s="19">
        <v>0</v>
      </c>
      <c r="EE18" s="19">
        <v>105.5</v>
      </c>
      <c r="EF18" s="19">
        <v>105.4</v>
      </c>
      <c r="EG18" s="19">
        <v>20.3</v>
      </c>
      <c r="EH18" s="19">
        <v>15.5</v>
      </c>
      <c r="EI18" s="19">
        <v>10.5</v>
      </c>
      <c r="EJ18" s="19">
        <v>3.6</v>
      </c>
      <c r="EK18" s="19">
        <v>7.1</v>
      </c>
      <c r="EL18" s="19">
        <v>17.5</v>
      </c>
      <c r="EM18" s="19">
        <v>18.5</v>
      </c>
      <c r="EN18" s="19">
        <v>18.5</v>
      </c>
      <c r="EO18" s="19">
        <v>7.2</v>
      </c>
      <c r="EP18" s="19">
        <v>0</v>
      </c>
      <c r="EQ18" s="19">
        <v>0</v>
      </c>
      <c r="ER18" s="19">
        <v>0</v>
      </c>
      <c r="ES18" s="19">
        <v>0.6</v>
      </c>
      <c r="ET18" s="19">
        <v>124.4</v>
      </c>
      <c r="EU18" s="19">
        <v>143.30000000000001</v>
      </c>
      <c r="EV18" s="19">
        <v>0</v>
      </c>
      <c r="EW18" s="19">
        <v>2.9</v>
      </c>
      <c r="EX18" s="19">
        <v>2.4</v>
      </c>
      <c r="EY18" s="19">
        <v>2.4</v>
      </c>
      <c r="EZ18" s="19">
        <v>2.4</v>
      </c>
      <c r="FA18" s="19">
        <v>0</v>
      </c>
      <c r="FB18" s="19">
        <v>6.8</v>
      </c>
      <c r="FC18" s="19">
        <v>20</v>
      </c>
      <c r="FD18" s="19">
        <v>9.3000000000000007</v>
      </c>
      <c r="FE18" s="19">
        <v>27.9</v>
      </c>
      <c r="FF18" s="19">
        <v>32.200000000000003</v>
      </c>
      <c r="FG18" s="19">
        <v>16.100000000000001</v>
      </c>
      <c r="FH18" s="19">
        <v>17.2</v>
      </c>
      <c r="FI18" s="19">
        <v>7.6</v>
      </c>
      <c r="FJ18" s="19">
        <v>11.1</v>
      </c>
      <c r="FK18" s="19">
        <v>6270.5</v>
      </c>
      <c r="FL18" s="15"/>
      <c r="FM18" s="19">
        <v>22.18441</v>
      </c>
      <c r="FN18" s="19">
        <v>8</v>
      </c>
      <c r="FO18" s="19">
        <v>6.04</v>
      </c>
      <c r="FP18" s="19">
        <v>13</v>
      </c>
      <c r="FQ18" s="19">
        <v>27.388390000000001</v>
      </c>
      <c r="FR18" s="19">
        <v>18.930959999999999</v>
      </c>
      <c r="FS18" s="19">
        <v>5.0999999999999996</v>
      </c>
      <c r="FT18" s="19">
        <v>5.5</v>
      </c>
      <c r="FU18" s="19">
        <v>106.14376</v>
      </c>
    </row>
    <row r="19" spans="1:177" ht="24" customHeight="1" x14ac:dyDescent="0.3">
      <c r="A19" s="13" t="s">
        <v>50</v>
      </c>
      <c r="B19" s="13" t="s">
        <v>854</v>
      </c>
      <c r="C19" s="14">
        <v>145</v>
      </c>
      <c r="D19" s="14">
        <v>631.4</v>
      </c>
      <c r="E19" s="14">
        <v>217.1</v>
      </c>
      <c r="F19" s="14"/>
      <c r="G19" s="14"/>
      <c r="H19" s="14">
        <v>89.8</v>
      </c>
      <c r="I19" s="14">
        <v>158.30000000000001</v>
      </c>
      <c r="J19" s="14"/>
      <c r="K19" s="14"/>
      <c r="L19" s="14">
        <v>0</v>
      </c>
      <c r="M19" s="14">
        <v>170.7</v>
      </c>
      <c r="N19" s="14">
        <v>171.5</v>
      </c>
      <c r="O19" s="14">
        <v>174.9</v>
      </c>
      <c r="P19" s="14">
        <v>214.4</v>
      </c>
      <c r="Q19" s="14">
        <v>111.1</v>
      </c>
      <c r="R19" s="14">
        <v>518.9</v>
      </c>
      <c r="S19" s="14">
        <v>3.2</v>
      </c>
      <c r="T19" s="14"/>
      <c r="U19" s="14"/>
      <c r="V19" s="14"/>
      <c r="W19" s="14"/>
      <c r="X19" s="14">
        <v>0</v>
      </c>
      <c r="Y19" s="14">
        <v>8.1</v>
      </c>
      <c r="Z19" s="14">
        <v>6.4</v>
      </c>
      <c r="AA19" s="14"/>
      <c r="AB19" s="14">
        <v>6.6</v>
      </c>
      <c r="AC19" s="14">
        <v>12.5</v>
      </c>
      <c r="AD19" s="14">
        <v>75.5</v>
      </c>
      <c r="AE19" s="14"/>
      <c r="AF19" s="14"/>
      <c r="AG19" s="14"/>
      <c r="AH19" s="14"/>
      <c r="AI19" s="14">
        <v>110</v>
      </c>
      <c r="AJ19" s="14">
        <v>169.2</v>
      </c>
      <c r="AK19" s="14"/>
      <c r="AL19" s="14"/>
      <c r="AM19" s="14"/>
      <c r="AN19" s="14">
        <v>6.5</v>
      </c>
      <c r="AO19" s="14">
        <v>147</v>
      </c>
      <c r="AP19" s="14">
        <v>41.9</v>
      </c>
      <c r="AQ19" s="14">
        <v>142.9</v>
      </c>
      <c r="AR19" s="14">
        <v>26.2</v>
      </c>
      <c r="AS19" s="14">
        <v>18.3</v>
      </c>
      <c r="AT19" s="14">
        <v>4.5999999999999996</v>
      </c>
      <c r="AU19" s="14">
        <v>0</v>
      </c>
      <c r="AV19" s="14">
        <v>122.8</v>
      </c>
      <c r="AW19" s="14">
        <v>122.6</v>
      </c>
      <c r="AX19" s="14">
        <v>151.9</v>
      </c>
      <c r="AY19" s="14">
        <v>109.4</v>
      </c>
      <c r="AZ19" s="14">
        <v>7.4</v>
      </c>
      <c r="BA19" s="14">
        <v>9</v>
      </c>
      <c r="BB19" s="14">
        <v>21.8</v>
      </c>
      <c r="BC19" s="14">
        <v>21.6</v>
      </c>
      <c r="BD19" s="14">
        <v>2</v>
      </c>
      <c r="BE19" s="14"/>
      <c r="BF19" s="14">
        <v>110.3</v>
      </c>
      <c r="BG19" s="14"/>
      <c r="BH19" s="14"/>
      <c r="BI19" s="14">
        <v>62.5</v>
      </c>
      <c r="BJ19" s="14">
        <v>0</v>
      </c>
      <c r="BK19" s="14"/>
      <c r="BL19" s="14"/>
      <c r="BM19" s="14"/>
      <c r="BN19" s="14"/>
      <c r="BO19" s="14"/>
      <c r="BP19" s="14">
        <v>84.4</v>
      </c>
      <c r="BQ19" s="14">
        <v>159.69999999999999</v>
      </c>
      <c r="BR19" s="14"/>
      <c r="BS19" s="14">
        <v>0</v>
      </c>
      <c r="BT19" s="14">
        <v>69.7</v>
      </c>
      <c r="BU19" s="14"/>
      <c r="BV19" s="14"/>
      <c r="BW19" s="14"/>
      <c r="BX19" s="14"/>
      <c r="BY19" s="14"/>
      <c r="BZ19" s="14"/>
      <c r="CA19" s="14"/>
      <c r="CB19" s="14"/>
      <c r="CC19" s="14"/>
      <c r="CD19" s="14">
        <v>139.19999999999999</v>
      </c>
      <c r="CE19" s="14">
        <v>98.2</v>
      </c>
      <c r="CF19" s="14">
        <v>63</v>
      </c>
      <c r="CG19" s="14">
        <v>67.8</v>
      </c>
      <c r="CH19" s="14">
        <v>30.1</v>
      </c>
      <c r="CI19" s="14"/>
      <c r="CJ19" s="14"/>
      <c r="CK19" s="14"/>
      <c r="CL19" s="14">
        <v>0</v>
      </c>
      <c r="CM19" s="14">
        <v>148.9</v>
      </c>
      <c r="CN19" s="14">
        <v>69.8</v>
      </c>
      <c r="CO19" s="14">
        <v>0</v>
      </c>
      <c r="CP19" s="14"/>
      <c r="CQ19" s="14"/>
      <c r="CR19" s="14"/>
      <c r="CS19" s="14"/>
      <c r="CT19" s="14"/>
      <c r="CU19" s="14"/>
      <c r="CV19" s="14">
        <v>0</v>
      </c>
      <c r="CW19" s="14">
        <v>116.2</v>
      </c>
      <c r="CX19" s="14">
        <v>0</v>
      </c>
      <c r="CY19" s="14">
        <v>8.4</v>
      </c>
      <c r="CZ19" s="14"/>
      <c r="DA19" s="14"/>
      <c r="DB19" s="14">
        <v>0</v>
      </c>
      <c r="DC19" s="14">
        <v>9.9</v>
      </c>
      <c r="DD19" s="14">
        <v>5.3</v>
      </c>
      <c r="DE19" s="14">
        <v>0</v>
      </c>
      <c r="DF19" s="14">
        <v>1.1000000000000001</v>
      </c>
      <c r="DG19" s="14">
        <v>1.9</v>
      </c>
      <c r="DH19" s="14">
        <v>4.5999999999999996</v>
      </c>
      <c r="DI19" s="14">
        <v>20.5</v>
      </c>
      <c r="DJ19" s="14">
        <v>10</v>
      </c>
      <c r="DK19" s="14">
        <v>10.199999999999999</v>
      </c>
      <c r="DL19" s="14">
        <v>3.5</v>
      </c>
      <c r="DM19" s="14">
        <v>18.5</v>
      </c>
      <c r="DN19" s="14">
        <v>0</v>
      </c>
      <c r="DO19" s="14">
        <v>0</v>
      </c>
      <c r="DP19" s="14">
        <v>31.9</v>
      </c>
      <c r="DQ19" s="14">
        <v>88.1</v>
      </c>
      <c r="DR19" s="14">
        <v>0</v>
      </c>
      <c r="DS19" s="14">
        <v>3.4</v>
      </c>
      <c r="DT19" s="14">
        <v>16.5</v>
      </c>
      <c r="DU19" s="14">
        <v>1.4</v>
      </c>
      <c r="DV19" s="14"/>
      <c r="DW19" s="14">
        <v>9.8000000000000007</v>
      </c>
      <c r="DX19" s="14">
        <v>5.9</v>
      </c>
      <c r="DY19" s="14">
        <v>16.2</v>
      </c>
      <c r="DZ19" s="14">
        <v>20.399999999999999</v>
      </c>
      <c r="EA19" s="14">
        <v>20</v>
      </c>
      <c r="EB19" s="14">
        <v>16.3</v>
      </c>
      <c r="EC19" s="14">
        <v>36.299999999999997</v>
      </c>
      <c r="ED19" s="14">
        <v>0</v>
      </c>
      <c r="EE19" s="14">
        <v>101.4</v>
      </c>
      <c r="EF19" s="14">
        <v>105.5</v>
      </c>
      <c r="EG19" s="14">
        <v>18</v>
      </c>
      <c r="EH19" s="14">
        <v>14.6</v>
      </c>
      <c r="EI19" s="14">
        <v>10.5</v>
      </c>
      <c r="EJ19" s="14">
        <v>3.6</v>
      </c>
      <c r="EK19" s="14">
        <v>7.1</v>
      </c>
      <c r="EL19" s="14">
        <v>16.5</v>
      </c>
      <c r="EM19" s="14">
        <v>17.5</v>
      </c>
      <c r="EN19" s="14">
        <v>18.5</v>
      </c>
      <c r="EO19" s="14">
        <v>8.1</v>
      </c>
      <c r="EP19" s="14">
        <v>0</v>
      </c>
      <c r="EQ19" s="14">
        <v>0</v>
      </c>
      <c r="ER19" s="14">
        <v>0</v>
      </c>
      <c r="ES19" s="14">
        <v>0.6</v>
      </c>
      <c r="ET19" s="14">
        <v>125.1</v>
      </c>
      <c r="EU19" s="14">
        <v>136.5</v>
      </c>
      <c r="EV19" s="14">
        <v>0</v>
      </c>
      <c r="EW19" s="14">
        <v>2.9</v>
      </c>
      <c r="EX19" s="14">
        <v>2.4</v>
      </c>
      <c r="EY19" s="14">
        <v>2.4</v>
      </c>
      <c r="EZ19" s="14">
        <v>2.4</v>
      </c>
      <c r="FA19" s="14">
        <v>0</v>
      </c>
      <c r="FB19" s="14">
        <v>6.8</v>
      </c>
      <c r="FC19" s="14">
        <v>20</v>
      </c>
      <c r="FD19" s="14">
        <v>9.6</v>
      </c>
      <c r="FE19" s="14">
        <v>27.9</v>
      </c>
      <c r="FF19" s="14">
        <v>32.4</v>
      </c>
      <c r="FG19" s="14">
        <v>15.4</v>
      </c>
      <c r="FH19" s="14">
        <v>17.2</v>
      </c>
      <c r="FI19" s="14">
        <v>6.8</v>
      </c>
      <c r="FJ19" s="14">
        <v>11.1</v>
      </c>
      <c r="FK19" s="14">
        <v>6271.2</v>
      </c>
      <c r="FL19" s="15"/>
      <c r="FM19" s="14">
        <v>22.302299999999999</v>
      </c>
      <c r="FN19" s="14">
        <v>7.4249999999999998</v>
      </c>
      <c r="FO19" s="14">
        <v>6.04</v>
      </c>
      <c r="FP19" s="14">
        <v>13</v>
      </c>
      <c r="FQ19" s="14">
        <v>27.350460000000002</v>
      </c>
      <c r="FR19" s="14">
        <v>18.930990000000001</v>
      </c>
      <c r="FS19" s="14">
        <v>5</v>
      </c>
      <c r="FT19" s="14">
        <v>5.6</v>
      </c>
      <c r="FU19" s="14">
        <v>105.64875000000001</v>
      </c>
    </row>
    <row r="20" spans="1:177" ht="24" customHeight="1" x14ac:dyDescent="0.3">
      <c r="A20" s="16" t="s">
        <v>50</v>
      </c>
      <c r="B20" s="16" t="s">
        <v>855</v>
      </c>
      <c r="C20" s="17">
        <v>150.1</v>
      </c>
      <c r="D20" s="17">
        <v>631.70000000000005</v>
      </c>
      <c r="E20" s="17">
        <v>217.1</v>
      </c>
      <c r="F20" s="17"/>
      <c r="G20" s="17"/>
      <c r="H20" s="17">
        <v>90.4</v>
      </c>
      <c r="I20" s="17">
        <v>158.6</v>
      </c>
      <c r="J20" s="17"/>
      <c r="K20" s="17"/>
      <c r="L20" s="17">
        <v>0</v>
      </c>
      <c r="M20" s="17">
        <v>172.7</v>
      </c>
      <c r="N20" s="17">
        <v>172.2</v>
      </c>
      <c r="O20" s="17">
        <v>175.6</v>
      </c>
      <c r="P20" s="17">
        <v>216.6</v>
      </c>
      <c r="Q20" s="17">
        <v>110.6</v>
      </c>
      <c r="R20" s="17">
        <v>488.3</v>
      </c>
      <c r="S20" s="17">
        <v>3.2</v>
      </c>
      <c r="T20" s="17"/>
      <c r="U20" s="17"/>
      <c r="V20" s="17"/>
      <c r="W20" s="17"/>
      <c r="X20" s="17">
        <v>0</v>
      </c>
      <c r="Y20" s="17">
        <v>7.7</v>
      </c>
      <c r="Z20" s="17">
        <v>6.3</v>
      </c>
      <c r="AA20" s="17"/>
      <c r="AB20" s="17">
        <v>6.8</v>
      </c>
      <c r="AC20" s="17">
        <v>12.5</v>
      </c>
      <c r="AD20" s="17">
        <v>75.2</v>
      </c>
      <c r="AE20" s="17"/>
      <c r="AF20" s="17"/>
      <c r="AG20" s="17"/>
      <c r="AH20" s="17"/>
      <c r="AI20" s="17">
        <v>109.9</v>
      </c>
      <c r="AJ20" s="17">
        <v>146.19999999999999</v>
      </c>
      <c r="AK20" s="17"/>
      <c r="AL20" s="17"/>
      <c r="AM20" s="17"/>
      <c r="AN20" s="17">
        <v>6.5</v>
      </c>
      <c r="AO20" s="17">
        <v>227.6</v>
      </c>
      <c r="AP20" s="17">
        <v>43</v>
      </c>
      <c r="AQ20" s="17">
        <v>138.1</v>
      </c>
      <c r="AR20" s="17">
        <v>27.7</v>
      </c>
      <c r="AS20" s="17">
        <v>18.2</v>
      </c>
      <c r="AT20" s="17">
        <v>0</v>
      </c>
      <c r="AU20" s="17">
        <v>0</v>
      </c>
      <c r="AV20" s="17">
        <v>123.4</v>
      </c>
      <c r="AW20" s="17">
        <v>123.6</v>
      </c>
      <c r="AX20" s="17">
        <v>152.1</v>
      </c>
      <c r="AY20" s="17">
        <v>109.4</v>
      </c>
      <c r="AZ20" s="17">
        <v>7.3</v>
      </c>
      <c r="BA20" s="17">
        <v>9</v>
      </c>
      <c r="BB20" s="17">
        <v>22.7</v>
      </c>
      <c r="BC20" s="17">
        <v>22</v>
      </c>
      <c r="BD20" s="17">
        <v>2</v>
      </c>
      <c r="BE20" s="17"/>
      <c r="BF20" s="17">
        <v>61.1</v>
      </c>
      <c r="BG20" s="17"/>
      <c r="BH20" s="17"/>
      <c r="BI20" s="17">
        <v>62.9</v>
      </c>
      <c r="BJ20" s="17">
        <v>50.5</v>
      </c>
      <c r="BK20" s="17"/>
      <c r="BL20" s="17"/>
      <c r="BM20" s="17"/>
      <c r="BN20" s="17"/>
      <c r="BO20" s="17"/>
      <c r="BP20" s="17">
        <v>84.5</v>
      </c>
      <c r="BQ20" s="17">
        <v>160.1</v>
      </c>
      <c r="BR20" s="17"/>
      <c r="BS20" s="17">
        <v>0</v>
      </c>
      <c r="BT20" s="17">
        <v>69.400000000000006</v>
      </c>
      <c r="BU20" s="17"/>
      <c r="BV20" s="17"/>
      <c r="BW20" s="17"/>
      <c r="BX20" s="17"/>
      <c r="BY20" s="17"/>
      <c r="BZ20" s="17"/>
      <c r="CA20" s="17"/>
      <c r="CB20" s="17"/>
      <c r="CC20" s="17"/>
      <c r="CD20" s="17">
        <v>95.6</v>
      </c>
      <c r="CE20" s="17">
        <v>90.7</v>
      </c>
      <c r="CF20" s="17">
        <v>63.2</v>
      </c>
      <c r="CG20" s="17">
        <v>67.900000000000006</v>
      </c>
      <c r="CH20" s="17">
        <v>30.1</v>
      </c>
      <c r="CI20" s="17"/>
      <c r="CJ20" s="17"/>
      <c r="CK20" s="17"/>
      <c r="CL20" s="17">
        <v>0</v>
      </c>
      <c r="CM20" s="17">
        <v>149.6</v>
      </c>
      <c r="CN20" s="17">
        <v>70.3</v>
      </c>
      <c r="CO20" s="17">
        <v>0</v>
      </c>
      <c r="CP20" s="17"/>
      <c r="CQ20" s="17"/>
      <c r="CR20" s="17"/>
      <c r="CS20" s="17"/>
      <c r="CT20" s="17"/>
      <c r="CU20" s="17"/>
      <c r="CV20" s="17">
        <v>0</v>
      </c>
      <c r="CW20" s="17">
        <v>112.7</v>
      </c>
      <c r="CX20" s="17">
        <v>0</v>
      </c>
      <c r="CY20" s="17">
        <v>10.5</v>
      </c>
      <c r="CZ20" s="17"/>
      <c r="DA20" s="17"/>
      <c r="DB20" s="17">
        <v>0</v>
      </c>
      <c r="DC20" s="17">
        <v>10</v>
      </c>
      <c r="DD20" s="17">
        <v>5.3</v>
      </c>
      <c r="DE20" s="17">
        <v>0</v>
      </c>
      <c r="DF20" s="17">
        <v>1</v>
      </c>
      <c r="DG20" s="17">
        <v>1.9</v>
      </c>
      <c r="DH20" s="17">
        <v>4.5</v>
      </c>
      <c r="DI20" s="17">
        <v>20.399999999999999</v>
      </c>
      <c r="DJ20" s="17">
        <v>10</v>
      </c>
      <c r="DK20" s="17">
        <v>10.1</v>
      </c>
      <c r="DL20" s="17">
        <v>3.5</v>
      </c>
      <c r="DM20" s="17">
        <v>18.5</v>
      </c>
      <c r="DN20" s="17">
        <v>0</v>
      </c>
      <c r="DO20" s="17">
        <v>0</v>
      </c>
      <c r="DP20" s="17">
        <v>31</v>
      </c>
      <c r="DQ20" s="17">
        <v>86.4</v>
      </c>
      <c r="DR20" s="17">
        <v>0</v>
      </c>
      <c r="DS20" s="17">
        <v>3.4</v>
      </c>
      <c r="DT20" s="17">
        <v>16.5</v>
      </c>
      <c r="DU20" s="17">
        <v>1.4</v>
      </c>
      <c r="DV20" s="17"/>
      <c r="DW20" s="17">
        <v>9.8000000000000007</v>
      </c>
      <c r="DX20" s="17">
        <v>5.9</v>
      </c>
      <c r="DY20" s="17">
        <v>16.2</v>
      </c>
      <c r="DZ20" s="17">
        <v>20.2</v>
      </c>
      <c r="EA20" s="17">
        <v>20</v>
      </c>
      <c r="EB20" s="17">
        <v>18.100000000000001</v>
      </c>
      <c r="EC20" s="17">
        <v>33.9</v>
      </c>
      <c r="ED20" s="17">
        <v>0</v>
      </c>
      <c r="EE20" s="17">
        <v>102.6</v>
      </c>
      <c r="EF20" s="17">
        <v>103</v>
      </c>
      <c r="EG20" s="17">
        <v>16.100000000000001</v>
      </c>
      <c r="EH20" s="17">
        <v>15.2</v>
      </c>
      <c r="EI20" s="17">
        <v>10.5</v>
      </c>
      <c r="EJ20" s="17">
        <v>3.6</v>
      </c>
      <c r="EK20" s="17">
        <v>7</v>
      </c>
      <c r="EL20" s="17">
        <v>16</v>
      </c>
      <c r="EM20" s="17">
        <v>17</v>
      </c>
      <c r="EN20" s="17">
        <v>17.5</v>
      </c>
      <c r="EO20" s="17">
        <v>7.6</v>
      </c>
      <c r="EP20" s="17">
        <v>0</v>
      </c>
      <c r="EQ20" s="17">
        <v>0</v>
      </c>
      <c r="ER20" s="17">
        <v>0</v>
      </c>
      <c r="ES20" s="17">
        <v>0.6</v>
      </c>
      <c r="ET20" s="17">
        <v>125.7</v>
      </c>
      <c r="EU20" s="17">
        <v>158.6</v>
      </c>
      <c r="EV20" s="17">
        <v>0</v>
      </c>
      <c r="EW20" s="17">
        <v>2.9</v>
      </c>
      <c r="EX20" s="17">
        <v>2.4</v>
      </c>
      <c r="EY20" s="17">
        <v>2.4</v>
      </c>
      <c r="EZ20" s="17">
        <v>2.4</v>
      </c>
      <c r="FA20" s="17">
        <v>0</v>
      </c>
      <c r="FB20" s="17">
        <v>6.8</v>
      </c>
      <c r="FC20" s="17">
        <v>20</v>
      </c>
      <c r="FD20" s="17">
        <v>9.1999999999999993</v>
      </c>
      <c r="FE20" s="17">
        <v>28</v>
      </c>
      <c r="FF20" s="17">
        <v>32.299999999999997</v>
      </c>
      <c r="FG20" s="17">
        <v>15.7</v>
      </c>
      <c r="FH20" s="17">
        <v>18</v>
      </c>
      <c r="FI20" s="17">
        <v>8</v>
      </c>
      <c r="FJ20" s="17">
        <v>11</v>
      </c>
      <c r="FK20" s="17">
        <v>6271.5</v>
      </c>
      <c r="FL20" s="15"/>
      <c r="FM20" s="17">
        <v>22.141190000000002</v>
      </c>
      <c r="FN20" s="17">
        <v>5.5570000000000004</v>
      </c>
      <c r="FO20" s="17">
        <v>6.04</v>
      </c>
      <c r="FP20" s="17">
        <v>12.8</v>
      </c>
      <c r="FQ20" s="17">
        <v>27.29017</v>
      </c>
      <c r="FR20" s="17">
        <v>18.926079999999999</v>
      </c>
      <c r="FS20" s="17">
        <v>5</v>
      </c>
      <c r="FT20" s="17">
        <v>5.5</v>
      </c>
      <c r="FU20" s="17">
        <v>103.25444</v>
      </c>
    </row>
    <row r="21" spans="1:177" ht="24" customHeight="1" x14ac:dyDescent="0.3">
      <c r="A21" s="16" t="s">
        <v>50</v>
      </c>
      <c r="B21" s="16" t="s">
        <v>856</v>
      </c>
      <c r="C21" s="17">
        <v>145.69999999999999</v>
      </c>
      <c r="D21" s="17">
        <v>631.1</v>
      </c>
      <c r="E21" s="17">
        <v>217.1</v>
      </c>
      <c r="F21" s="17"/>
      <c r="G21" s="17"/>
      <c r="H21" s="17">
        <v>90.3</v>
      </c>
      <c r="I21" s="17">
        <v>158.30000000000001</v>
      </c>
      <c r="J21" s="17"/>
      <c r="K21" s="17"/>
      <c r="L21" s="17">
        <v>0</v>
      </c>
      <c r="M21" s="17">
        <v>171.7</v>
      </c>
      <c r="N21" s="17">
        <v>171.4</v>
      </c>
      <c r="O21" s="17">
        <v>174.2</v>
      </c>
      <c r="P21" s="17">
        <v>215.5</v>
      </c>
      <c r="Q21" s="17">
        <v>110.9</v>
      </c>
      <c r="R21" s="17">
        <v>472.4</v>
      </c>
      <c r="S21" s="17">
        <v>3.2</v>
      </c>
      <c r="T21" s="17"/>
      <c r="U21" s="17"/>
      <c r="V21" s="17"/>
      <c r="W21" s="17"/>
      <c r="X21" s="17">
        <v>0</v>
      </c>
      <c r="Y21" s="17">
        <v>7.6</v>
      </c>
      <c r="Z21" s="17">
        <v>6.2</v>
      </c>
      <c r="AA21" s="17"/>
      <c r="AB21" s="17">
        <v>6.8</v>
      </c>
      <c r="AC21" s="17">
        <v>12.5</v>
      </c>
      <c r="AD21" s="17">
        <v>74.900000000000006</v>
      </c>
      <c r="AE21" s="17"/>
      <c r="AF21" s="17"/>
      <c r="AG21" s="17"/>
      <c r="AH21" s="17"/>
      <c r="AI21" s="17">
        <v>110.1</v>
      </c>
      <c r="AJ21" s="17">
        <v>152.1</v>
      </c>
      <c r="AK21" s="17"/>
      <c r="AL21" s="17"/>
      <c r="AM21" s="17"/>
      <c r="AN21" s="17">
        <v>6.5</v>
      </c>
      <c r="AO21" s="17">
        <v>230.9</v>
      </c>
      <c r="AP21" s="17">
        <v>43</v>
      </c>
      <c r="AQ21" s="17">
        <v>125.9</v>
      </c>
      <c r="AR21" s="17">
        <v>28.5</v>
      </c>
      <c r="AS21" s="17">
        <v>18.2</v>
      </c>
      <c r="AT21" s="17">
        <v>0</v>
      </c>
      <c r="AU21" s="17">
        <v>0</v>
      </c>
      <c r="AV21" s="17">
        <v>122.6</v>
      </c>
      <c r="AW21" s="17">
        <v>122.9</v>
      </c>
      <c r="AX21" s="17">
        <v>152.1</v>
      </c>
      <c r="AY21" s="17">
        <v>108.7</v>
      </c>
      <c r="AZ21" s="17">
        <v>7.5</v>
      </c>
      <c r="BA21" s="17">
        <v>9.1</v>
      </c>
      <c r="BB21" s="17">
        <v>21.8</v>
      </c>
      <c r="BC21" s="17">
        <v>21.9</v>
      </c>
      <c r="BD21" s="17">
        <v>2</v>
      </c>
      <c r="BE21" s="17"/>
      <c r="BF21" s="17">
        <v>44.4</v>
      </c>
      <c r="BG21" s="17"/>
      <c r="BH21" s="17"/>
      <c r="BI21" s="17">
        <v>62.4</v>
      </c>
      <c r="BJ21" s="17">
        <v>26.2</v>
      </c>
      <c r="BK21" s="17"/>
      <c r="BL21" s="17"/>
      <c r="BM21" s="17"/>
      <c r="BN21" s="17"/>
      <c r="BO21" s="17"/>
      <c r="BP21" s="17">
        <v>120.9</v>
      </c>
      <c r="BQ21" s="17">
        <v>159.69999999999999</v>
      </c>
      <c r="BR21" s="17"/>
      <c r="BS21" s="17">
        <v>0</v>
      </c>
      <c r="BT21" s="17">
        <v>69.900000000000006</v>
      </c>
      <c r="BU21" s="17"/>
      <c r="BV21" s="17"/>
      <c r="BW21" s="17"/>
      <c r="BX21" s="17"/>
      <c r="BY21" s="17"/>
      <c r="BZ21" s="17"/>
      <c r="CA21" s="17"/>
      <c r="CB21" s="17"/>
      <c r="CC21" s="17"/>
      <c r="CD21" s="17">
        <v>72.8</v>
      </c>
      <c r="CE21" s="17">
        <v>80.599999999999994</v>
      </c>
      <c r="CF21" s="17">
        <v>63.2</v>
      </c>
      <c r="CG21" s="17">
        <v>68</v>
      </c>
      <c r="CH21" s="17">
        <v>30</v>
      </c>
      <c r="CI21" s="17"/>
      <c r="CJ21" s="17"/>
      <c r="CK21" s="17"/>
      <c r="CL21" s="17">
        <v>0</v>
      </c>
      <c r="CM21" s="17">
        <v>148.9</v>
      </c>
      <c r="CN21" s="17">
        <v>70.400000000000006</v>
      </c>
      <c r="CO21" s="17">
        <v>0</v>
      </c>
      <c r="CP21" s="17"/>
      <c r="CQ21" s="17"/>
      <c r="CR21" s="17"/>
      <c r="CS21" s="17"/>
      <c r="CT21" s="17"/>
      <c r="CU21" s="17"/>
      <c r="CV21" s="17">
        <v>0</v>
      </c>
      <c r="CW21" s="17">
        <v>114.4</v>
      </c>
      <c r="CX21" s="17">
        <v>0</v>
      </c>
      <c r="CY21" s="17">
        <v>12.5</v>
      </c>
      <c r="CZ21" s="17"/>
      <c r="DA21" s="17"/>
      <c r="DB21" s="17">
        <v>0</v>
      </c>
      <c r="DC21" s="17">
        <v>9.9</v>
      </c>
      <c r="DD21" s="17">
        <v>5.4</v>
      </c>
      <c r="DE21" s="17">
        <v>1</v>
      </c>
      <c r="DF21" s="17">
        <v>1</v>
      </c>
      <c r="DG21" s="17">
        <v>1.9</v>
      </c>
      <c r="DH21" s="17">
        <v>4.5</v>
      </c>
      <c r="DI21" s="17">
        <v>20.5</v>
      </c>
      <c r="DJ21" s="17">
        <v>10</v>
      </c>
      <c r="DK21" s="17">
        <v>10.1</v>
      </c>
      <c r="DL21" s="17">
        <v>3.5</v>
      </c>
      <c r="DM21" s="17">
        <v>18.5</v>
      </c>
      <c r="DN21" s="17">
        <v>1.2090000000000001</v>
      </c>
      <c r="DO21" s="17">
        <v>1.4279999999999999</v>
      </c>
      <c r="DP21" s="17">
        <v>31.3</v>
      </c>
      <c r="DQ21" s="17">
        <v>85.3</v>
      </c>
      <c r="DR21" s="17">
        <v>0</v>
      </c>
      <c r="DS21" s="17">
        <v>3.4</v>
      </c>
      <c r="DT21" s="17">
        <v>16.5</v>
      </c>
      <c r="DU21" s="17">
        <v>1.4</v>
      </c>
      <c r="DV21" s="17"/>
      <c r="DW21" s="17">
        <v>9.8000000000000007</v>
      </c>
      <c r="DX21" s="17">
        <v>5.9</v>
      </c>
      <c r="DY21" s="17">
        <v>16</v>
      </c>
      <c r="DZ21" s="17">
        <v>20.2</v>
      </c>
      <c r="EA21" s="17">
        <v>20</v>
      </c>
      <c r="EB21" s="17">
        <v>16.899999999999999</v>
      </c>
      <c r="EC21" s="17">
        <v>43.6</v>
      </c>
      <c r="ED21" s="17">
        <v>0</v>
      </c>
      <c r="EE21" s="17">
        <v>100</v>
      </c>
      <c r="EF21" s="17">
        <v>104.1</v>
      </c>
      <c r="EG21" s="17">
        <v>14.2</v>
      </c>
      <c r="EH21" s="17">
        <v>9.6</v>
      </c>
      <c r="EI21" s="17">
        <v>10.5</v>
      </c>
      <c r="EJ21" s="17">
        <v>3.6</v>
      </c>
      <c r="EK21" s="17">
        <v>6.9</v>
      </c>
      <c r="EL21" s="17">
        <v>15</v>
      </c>
      <c r="EM21" s="17">
        <v>16</v>
      </c>
      <c r="EN21" s="17">
        <v>16.5</v>
      </c>
      <c r="EO21" s="17">
        <v>9.1</v>
      </c>
      <c r="EP21" s="17">
        <v>1.7</v>
      </c>
      <c r="EQ21" s="17">
        <v>0</v>
      </c>
      <c r="ER21" s="17">
        <v>0.8</v>
      </c>
      <c r="ES21" s="17">
        <v>0.6</v>
      </c>
      <c r="ET21" s="17">
        <v>129.9</v>
      </c>
      <c r="EU21" s="17">
        <v>153</v>
      </c>
      <c r="EV21" s="17">
        <v>0.7</v>
      </c>
      <c r="EW21" s="17">
        <v>2.9</v>
      </c>
      <c r="EX21" s="17">
        <v>2.4</v>
      </c>
      <c r="EY21" s="17">
        <v>2.4</v>
      </c>
      <c r="EZ21" s="17">
        <v>2.4</v>
      </c>
      <c r="FA21" s="17">
        <v>0</v>
      </c>
      <c r="FB21" s="17">
        <v>6.8</v>
      </c>
      <c r="FC21" s="17">
        <v>20</v>
      </c>
      <c r="FD21" s="17">
        <v>9.5</v>
      </c>
      <c r="FE21" s="17">
        <v>28.2</v>
      </c>
      <c r="FF21" s="17">
        <v>32.4</v>
      </c>
      <c r="FG21" s="17">
        <v>15.5</v>
      </c>
      <c r="FH21" s="17">
        <v>18</v>
      </c>
      <c r="FI21" s="17">
        <v>7.5</v>
      </c>
      <c r="FJ21" s="17">
        <v>11</v>
      </c>
      <c r="FK21" s="17">
        <v>6208.3370000000004</v>
      </c>
      <c r="FL21" s="15"/>
      <c r="FM21" s="17">
        <v>22.171939999999999</v>
      </c>
      <c r="FN21" s="17">
        <v>5.3710000000000004</v>
      </c>
      <c r="FO21" s="17">
        <v>6.0439999999999996</v>
      </c>
      <c r="FP21" s="17">
        <v>12.8</v>
      </c>
      <c r="FQ21" s="17">
        <v>27.405180000000001</v>
      </c>
      <c r="FR21" s="17">
        <v>18.925460000000001</v>
      </c>
      <c r="FS21" s="17">
        <v>5</v>
      </c>
      <c r="FT21" s="17">
        <v>5.5</v>
      </c>
      <c r="FU21" s="17">
        <v>103.21758</v>
      </c>
    </row>
    <row r="22" spans="1:177" ht="24" customHeight="1" x14ac:dyDescent="0.3">
      <c r="A22" s="16" t="s">
        <v>50</v>
      </c>
      <c r="B22" s="16" t="s">
        <v>857</v>
      </c>
      <c r="C22" s="17">
        <v>143</v>
      </c>
      <c r="D22" s="17">
        <v>634.1</v>
      </c>
      <c r="E22" s="17">
        <v>217.3</v>
      </c>
      <c r="F22" s="17"/>
      <c r="G22" s="17"/>
      <c r="H22" s="17">
        <v>89.2</v>
      </c>
      <c r="I22" s="17">
        <v>157.80000000000001</v>
      </c>
      <c r="J22" s="17"/>
      <c r="K22" s="17"/>
      <c r="L22" s="17">
        <v>0</v>
      </c>
      <c r="M22" s="17">
        <v>172.4</v>
      </c>
      <c r="N22" s="17">
        <v>172.5</v>
      </c>
      <c r="O22" s="17">
        <v>175.4</v>
      </c>
      <c r="P22" s="17">
        <v>216.1</v>
      </c>
      <c r="Q22" s="17">
        <v>111.1</v>
      </c>
      <c r="R22" s="17">
        <v>348.6</v>
      </c>
      <c r="S22" s="17">
        <v>3.1</v>
      </c>
      <c r="T22" s="17"/>
      <c r="U22" s="17"/>
      <c r="V22" s="17"/>
      <c r="W22" s="17"/>
      <c r="X22" s="17">
        <v>0</v>
      </c>
      <c r="Y22" s="17">
        <v>7.5</v>
      </c>
      <c r="Z22" s="17">
        <v>6.3</v>
      </c>
      <c r="AA22" s="17"/>
      <c r="AB22" s="17">
        <v>6.8</v>
      </c>
      <c r="AC22" s="17">
        <v>12.5</v>
      </c>
      <c r="AD22" s="17">
        <v>75.099999999999994</v>
      </c>
      <c r="AE22" s="17"/>
      <c r="AF22" s="17"/>
      <c r="AG22" s="17"/>
      <c r="AH22" s="17"/>
      <c r="AI22" s="17">
        <v>109.8</v>
      </c>
      <c r="AJ22" s="17">
        <v>96.9</v>
      </c>
      <c r="AK22" s="17"/>
      <c r="AL22" s="17"/>
      <c r="AM22" s="17"/>
      <c r="AN22" s="17">
        <v>6.5</v>
      </c>
      <c r="AO22" s="17">
        <v>148.4</v>
      </c>
      <c r="AP22" s="17">
        <v>43.9</v>
      </c>
      <c r="AQ22" s="17">
        <v>130.4</v>
      </c>
      <c r="AR22" s="17">
        <v>28</v>
      </c>
      <c r="AS22" s="17">
        <v>18.2</v>
      </c>
      <c r="AT22" s="17">
        <v>0</v>
      </c>
      <c r="AU22" s="17">
        <v>0</v>
      </c>
      <c r="AV22" s="17">
        <v>121.7</v>
      </c>
      <c r="AW22" s="17">
        <v>122.4</v>
      </c>
      <c r="AX22" s="17">
        <v>152.6</v>
      </c>
      <c r="AY22" s="17">
        <v>108.6</v>
      </c>
      <c r="AZ22" s="17">
        <v>7.6</v>
      </c>
      <c r="BA22" s="17">
        <v>9.1</v>
      </c>
      <c r="BB22" s="17">
        <v>21.5</v>
      </c>
      <c r="BC22" s="17">
        <v>21.7</v>
      </c>
      <c r="BD22" s="17">
        <v>2</v>
      </c>
      <c r="BE22" s="17"/>
      <c r="BF22" s="17">
        <v>61.2</v>
      </c>
      <c r="BG22" s="17"/>
      <c r="BH22" s="17"/>
      <c r="BI22" s="17">
        <v>24.7</v>
      </c>
      <c r="BJ22" s="17">
        <v>0</v>
      </c>
      <c r="BK22" s="17"/>
      <c r="BL22" s="17"/>
      <c r="BM22" s="17"/>
      <c r="BN22" s="17"/>
      <c r="BO22" s="17"/>
      <c r="BP22" s="17">
        <v>120.4</v>
      </c>
      <c r="BQ22" s="17">
        <v>161.1</v>
      </c>
      <c r="BR22" s="17"/>
      <c r="BS22" s="17">
        <v>0</v>
      </c>
      <c r="BT22" s="17">
        <v>69.8</v>
      </c>
      <c r="BU22" s="17"/>
      <c r="BV22" s="17"/>
      <c r="BW22" s="17"/>
      <c r="BX22" s="17"/>
      <c r="BY22" s="17"/>
      <c r="BZ22" s="17"/>
      <c r="CA22" s="17"/>
      <c r="CB22" s="17"/>
      <c r="CC22" s="17"/>
      <c r="CD22" s="17">
        <v>131</v>
      </c>
      <c r="CE22" s="17">
        <v>81.8</v>
      </c>
      <c r="CF22" s="17">
        <v>62.8</v>
      </c>
      <c r="CG22" s="17">
        <v>72</v>
      </c>
      <c r="CH22" s="17">
        <v>29.9</v>
      </c>
      <c r="CI22" s="17"/>
      <c r="CJ22" s="17"/>
      <c r="CK22" s="17"/>
      <c r="CL22" s="17">
        <v>0</v>
      </c>
      <c r="CM22" s="17">
        <v>150.30000000000001</v>
      </c>
      <c r="CN22" s="17">
        <v>71.400000000000006</v>
      </c>
      <c r="CO22" s="17">
        <v>0</v>
      </c>
      <c r="CP22" s="17"/>
      <c r="CQ22" s="17"/>
      <c r="CR22" s="17"/>
      <c r="CS22" s="17"/>
      <c r="CT22" s="17"/>
      <c r="CU22" s="17"/>
      <c r="CV22" s="17">
        <v>0</v>
      </c>
      <c r="CW22" s="17">
        <v>121.2</v>
      </c>
      <c r="CX22" s="17">
        <v>11</v>
      </c>
      <c r="CY22" s="17">
        <v>12.3</v>
      </c>
      <c r="CZ22" s="17"/>
      <c r="DA22" s="17"/>
      <c r="DB22" s="17">
        <v>0</v>
      </c>
      <c r="DC22" s="17">
        <v>9.9</v>
      </c>
      <c r="DD22" s="17">
        <v>5.4</v>
      </c>
      <c r="DE22" s="17">
        <v>25.2</v>
      </c>
      <c r="DF22" s="17">
        <v>1</v>
      </c>
      <c r="DG22" s="17">
        <v>1.9</v>
      </c>
      <c r="DH22" s="17">
        <v>4.5</v>
      </c>
      <c r="DI22" s="17">
        <v>20.3</v>
      </c>
      <c r="DJ22" s="17">
        <v>10</v>
      </c>
      <c r="DK22" s="17">
        <v>10.1</v>
      </c>
      <c r="DL22" s="17">
        <v>3.5</v>
      </c>
      <c r="DM22" s="17">
        <v>18.5</v>
      </c>
      <c r="DN22" s="17">
        <v>4.915</v>
      </c>
      <c r="DO22" s="17">
        <v>8.5709999999999997</v>
      </c>
      <c r="DP22" s="17">
        <v>30.6</v>
      </c>
      <c r="DQ22" s="17">
        <v>84.2</v>
      </c>
      <c r="DR22" s="17">
        <v>0.5</v>
      </c>
      <c r="DS22" s="17">
        <v>3.4</v>
      </c>
      <c r="DT22" s="17">
        <v>16.5</v>
      </c>
      <c r="DU22" s="17">
        <v>1.4</v>
      </c>
      <c r="DV22" s="17"/>
      <c r="DW22" s="17">
        <v>9.6</v>
      </c>
      <c r="DX22" s="17">
        <v>5.9</v>
      </c>
      <c r="DY22" s="17">
        <v>16.100000000000001</v>
      </c>
      <c r="DZ22" s="17">
        <v>20.3</v>
      </c>
      <c r="EA22" s="17">
        <v>20</v>
      </c>
      <c r="EB22" s="17">
        <v>20.3</v>
      </c>
      <c r="EC22" s="17">
        <v>44.9</v>
      </c>
      <c r="ED22" s="17">
        <v>4.5</v>
      </c>
      <c r="EE22" s="17">
        <v>98.6</v>
      </c>
      <c r="EF22" s="17">
        <v>105.4</v>
      </c>
      <c r="EG22" s="17">
        <v>16.8</v>
      </c>
      <c r="EH22" s="17">
        <v>10.6</v>
      </c>
      <c r="EI22" s="17">
        <v>10.5</v>
      </c>
      <c r="EJ22" s="17">
        <v>3.6</v>
      </c>
      <c r="EK22" s="17">
        <v>6.8</v>
      </c>
      <c r="EL22" s="17">
        <v>15</v>
      </c>
      <c r="EM22" s="17">
        <v>15.5</v>
      </c>
      <c r="EN22" s="17">
        <v>16.5</v>
      </c>
      <c r="EO22" s="17">
        <v>9.1999999999999993</v>
      </c>
      <c r="EP22" s="17">
        <v>35.700000000000003</v>
      </c>
      <c r="EQ22" s="17">
        <v>0.3</v>
      </c>
      <c r="ER22" s="17">
        <v>23.1</v>
      </c>
      <c r="ES22" s="17">
        <v>0.6</v>
      </c>
      <c r="ET22" s="17">
        <v>129.6</v>
      </c>
      <c r="EU22" s="17">
        <v>154.4</v>
      </c>
      <c r="EV22" s="17">
        <v>20.3</v>
      </c>
      <c r="EW22" s="17">
        <v>2.9</v>
      </c>
      <c r="EX22" s="17">
        <v>2.4</v>
      </c>
      <c r="EY22" s="17">
        <v>2.4</v>
      </c>
      <c r="EZ22" s="17">
        <v>2.4</v>
      </c>
      <c r="FA22" s="17">
        <v>0.3</v>
      </c>
      <c r="FB22" s="17">
        <v>6.8</v>
      </c>
      <c r="FC22" s="17">
        <v>20</v>
      </c>
      <c r="FD22" s="17">
        <v>9.1</v>
      </c>
      <c r="FE22" s="17">
        <v>28.4</v>
      </c>
      <c r="FF22" s="17">
        <v>32.299999999999997</v>
      </c>
      <c r="FG22" s="17">
        <v>15.5</v>
      </c>
      <c r="FH22" s="17">
        <v>18.7</v>
      </c>
      <c r="FI22" s="17">
        <v>7.9</v>
      </c>
      <c r="FJ22" s="17">
        <v>11.1</v>
      </c>
      <c r="FK22" s="17">
        <v>6113.6859999999997</v>
      </c>
      <c r="FL22" s="15"/>
      <c r="FM22" s="17">
        <v>22.307390000000002</v>
      </c>
      <c r="FN22" s="17">
        <v>5.36</v>
      </c>
      <c r="FO22" s="17">
        <v>6.04</v>
      </c>
      <c r="FP22" s="17">
        <v>12.8</v>
      </c>
      <c r="FQ22" s="17">
        <v>27.471620000000001</v>
      </c>
      <c r="FR22" s="17">
        <v>18.9253</v>
      </c>
      <c r="FS22" s="17">
        <v>5</v>
      </c>
      <c r="FT22" s="17">
        <v>5.5</v>
      </c>
      <c r="FU22" s="17">
        <v>103.40431</v>
      </c>
    </row>
    <row r="23" spans="1:177" ht="24" customHeight="1" x14ac:dyDescent="0.3">
      <c r="A23" s="16" t="s">
        <v>50</v>
      </c>
      <c r="B23" s="16" t="s">
        <v>858</v>
      </c>
      <c r="C23" s="17">
        <v>146.30000000000001</v>
      </c>
      <c r="D23" s="17">
        <v>637.1</v>
      </c>
      <c r="E23" s="17">
        <v>218.9</v>
      </c>
      <c r="F23" s="17"/>
      <c r="G23" s="17"/>
      <c r="H23" s="17">
        <v>90.6</v>
      </c>
      <c r="I23" s="17">
        <v>157.5</v>
      </c>
      <c r="J23" s="17"/>
      <c r="K23" s="17"/>
      <c r="L23" s="17">
        <v>0</v>
      </c>
      <c r="M23" s="17">
        <v>113.1</v>
      </c>
      <c r="N23" s="17">
        <v>112.4</v>
      </c>
      <c r="O23" s="17">
        <v>152.4</v>
      </c>
      <c r="P23" s="17">
        <v>215.4</v>
      </c>
      <c r="Q23" s="17">
        <v>110.7</v>
      </c>
      <c r="R23" s="17">
        <v>151.9</v>
      </c>
      <c r="S23" s="17">
        <v>3.3</v>
      </c>
      <c r="T23" s="17"/>
      <c r="U23" s="17"/>
      <c r="V23" s="17"/>
      <c r="W23" s="17"/>
      <c r="X23" s="17">
        <v>0</v>
      </c>
      <c r="Y23" s="17">
        <v>7.9</v>
      </c>
      <c r="Z23" s="17">
        <v>6.4</v>
      </c>
      <c r="AA23" s="17"/>
      <c r="AB23" s="17">
        <v>6.8</v>
      </c>
      <c r="AC23" s="17">
        <v>12.6</v>
      </c>
      <c r="AD23" s="17">
        <v>76.400000000000006</v>
      </c>
      <c r="AE23" s="17"/>
      <c r="AF23" s="17"/>
      <c r="AG23" s="17"/>
      <c r="AH23" s="17"/>
      <c r="AI23" s="17">
        <v>110.3</v>
      </c>
      <c r="AJ23" s="17">
        <v>106.4</v>
      </c>
      <c r="AK23" s="17"/>
      <c r="AL23" s="17"/>
      <c r="AM23" s="17"/>
      <c r="AN23" s="17">
        <v>6.5</v>
      </c>
      <c r="AO23" s="17">
        <v>147.80000000000001</v>
      </c>
      <c r="AP23" s="17">
        <v>44</v>
      </c>
      <c r="AQ23" s="17">
        <v>69.7</v>
      </c>
      <c r="AR23" s="17">
        <v>27.4</v>
      </c>
      <c r="AS23" s="17">
        <v>18.2</v>
      </c>
      <c r="AT23" s="17">
        <v>0</v>
      </c>
      <c r="AU23" s="17">
        <v>0</v>
      </c>
      <c r="AV23" s="17">
        <v>124.6</v>
      </c>
      <c r="AW23" s="17">
        <v>125.1</v>
      </c>
      <c r="AX23" s="17">
        <v>152.9</v>
      </c>
      <c r="AY23" s="17">
        <v>109.3</v>
      </c>
      <c r="AZ23" s="17">
        <v>7.6</v>
      </c>
      <c r="BA23" s="17">
        <v>9.1</v>
      </c>
      <c r="BB23" s="17">
        <v>0</v>
      </c>
      <c r="BC23" s="17">
        <v>21.9</v>
      </c>
      <c r="BD23" s="17">
        <v>2</v>
      </c>
      <c r="BE23" s="17"/>
      <c r="BF23" s="17">
        <v>69.7</v>
      </c>
      <c r="BG23" s="17"/>
      <c r="BH23" s="17"/>
      <c r="BI23" s="17">
        <v>19.399999999999999</v>
      </c>
      <c r="BJ23" s="17">
        <v>0</v>
      </c>
      <c r="BK23" s="17"/>
      <c r="BL23" s="17"/>
      <c r="BM23" s="17"/>
      <c r="BN23" s="17"/>
      <c r="BO23" s="17"/>
      <c r="BP23" s="17">
        <v>121.5</v>
      </c>
      <c r="BQ23" s="17">
        <v>159.1</v>
      </c>
      <c r="BR23" s="17"/>
      <c r="BS23" s="17">
        <v>0</v>
      </c>
      <c r="BT23" s="17">
        <v>69.7</v>
      </c>
      <c r="BU23" s="17"/>
      <c r="BV23" s="17"/>
      <c r="BW23" s="17"/>
      <c r="BX23" s="17"/>
      <c r="BY23" s="17"/>
      <c r="BZ23" s="17"/>
      <c r="CA23" s="17"/>
      <c r="CB23" s="17"/>
      <c r="CC23" s="17"/>
      <c r="CD23" s="17">
        <v>150.6</v>
      </c>
      <c r="CE23" s="17">
        <v>99.8</v>
      </c>
      <c r="CF23" s="17">
        <v>63.6</v>
      </c>
      <c r="CG23" s="17">
        <v>71.900000000000006</v>
      </c>
      <c r="CH23" s="17">
        <v>30.2</v>
      </c>
      <c r="CI23" s="17"/>
      <c r="CJ23" s="17"/>
      <c r="CK23" s="17"/>
      <c r="CL23" s="17">
        <v>0</v>
      </c>
      <c r="CM23" s="17">
        <v>148.69999999999999</v>
      </c>
      <c r="CN23" s="17">
        <v>70.400000000000006</v>
      </c>
      <c r="CO23" s="17">
        <v>0</v>
      </c>
      <c r="CP23" s="17"/>
      <c r="CQ23" s="17"/>
      <c r="CR23" s="17"/>
      <c r="CS23" s="17"/>
      <c r="CT23" s="17"/>
      <c r="CU23" s="17"/>
      <c r="CV23" s="17">
        <v>0</v>
      </c>
      <c r="CW23" s="17">
        <v>117.5</v>
      </c>
      <c r="CX23" s="17">
        <v>37.9</v>
      </c>
      <c r="CY23" s="17">
        <v>12.5</v>
      </c>
      <c r="CZ23" s="17"/>
      <c r="DA23" s="17"/>
      <c r="DB23" s="17">
        <v>0</v>
      </c>
      <c r="DC23" s="17">
        <v>9.9</v>
      </c>
      <c r="DD23" s="17">
        <v>5.3</v>
      </c>
      <c r="DE23" s="17">
        <v>68.400000000000006</v>
      </c>
      <c r="DF23" s="17">
        <v>1</v>
      </c>
      <c r="DG23" s="17">
        <v>1.9</v>
      </c>
      <c r="DH23" s="17">
        <v>4.7</v>
      </c>
      <c r="DI23" s="17">
        <v>20.6</v>
      </c>
      <c r="DJ23" s="17">
        <v>10</v>
      </c>
      <c r="DK23" s="17">
        <v>10.1</v>
      </c>
      <c r="DL23" s="17">
        <v>3.5</v>
      </c>
      <c r="DM23" s="17">
        <v>18.5</v>
      </c>
      <c r="DN23" s="17">
        <v>4.766</v>
      </c>
      <c r="DO23" s="17">
        <v>15.824999999999999</v>
      </c>
      <c r="DP23" s="17">
        <v>31.8</v>
      </c>
      <c r="DQ23" s="17">
        <v>84.3</v>
      </c>
      <c r="DR23" s="17">
        <v>0.9</v>
      </c>
      <c r="DS23" s="17">
        <v>3.4</v>
      </c>
      <c r="DT23" s="17">
        <v>7</v>
      </c>
      <c r="DU23" s="17">
        <v>1.4</v>
      </c>
      <c r="DV23" s="17"/>
      <c r="DW23" s="17">
        <v>9.5</v>
      </c>
      <c r="DX23" s="17">
        <v>6</v>
      </c>
      <c r="DY23" s="17">
        <v>15.8</v>
      </c>
      <c r="DZ23" s="17">
        <v>20.399999999999999</v>
      </c>
      <c r="EA23" s="17">
        <v>20</v>
      </c>
      <c r="EB23" s="17">
        <v>19.600000000000001</v>
      </c>
      <c r="EC23" s="17">
        <v>44.1</v>
      </c>
      <c r="ED23" s="17">
        <v>15.7</v>
      </c>
      <c r="EE23" s="17">
        <v>100.2</v>
      </c>
      <c r="EF23" s="17">
        <v>105.4</v>
      </c>
      <c r="EG23" s="17">
        <v>20.7</v>
      </c>
      <c r="EH23" s="17">
        <v>10</v>
      </c>
      <c r="EI23" s="17">
        <v>10.5</v>
      </c>
      <c r="EJ23" s="17">
        <v>3.6</v>
      </c>
      <c r="EK23" s="17">
        <v>7</v>
      </c>
      <c r="EL23" s="17">
        <v>15</v>
      </c>
      <c r="EM23" s="17">
        <v>15.5</v>
      </c>
      <c r="EN23" s="17">
        <v>16.5</v>
      </c>
      <c r="EO23" s="17">
        <v>9.5</v>
      </c>
      <c r="EP23" s="17">
        <v>125.9</v>
      </c>
      <c r="EQ23" s="17">
        <v>2.1</v>
      </c>
      <c r="ER23" s="17">
        <v>73.599999999999994</v>
      </c>
      <c r="ES23" s="17">
        <v>0.6</v>
      </c>
      <c r="ET23" s="17">
        <v>129.80000000000001</v>
      </c>
      <c r="EU23" s="17">
        <v>155.19999999999999</v>
      </c>
      <c r="EV23" s="17">
        <v>61.1</v>
      </c>
      <c r="EW23" s="17">
        <v>2.9</v>
      </c>
      <c r="EX23" s="17">
        <v>2.4</v>
      </c>
      <c r="EY23" s="17">
        <v>2.4</v>
      </c>
      <c r="EZ23" s="17">
        <v>2.4</v>
      </c>
      <c r="FA23" s="17">
        <v>2.1</v>
      </c>
      <c r="FB23" s="17">
        <v>6.8</v>
      </c>
      <c r="FC23" s="17">
        <v>20</v>
      </c>
      <c r="FD23" s="17">
        <v>9.6</v>
      </c>
      <c r="FE23" s="17">
        <v>28.4</v>
      </c>
      <c r="FF23" s="17">
        <v>32.6</v>
      </c>
      <c r="FG23" s="17">
        <v>15.7</v>
      </c>
      <c r="FH23" s="17">
        <v>18.7</v>
      </c>
      <c r="FI23" s="17">
        <v>7.8</v>
      </c>
      <c r="FJ23" s="17">
        <v>11</v>
      </c>
      <c r="FK23" s="17">
        <v>6024.3909999999996</v>
      </c>
      <c r="FL23" s="15"/>
      <c r="FM23" s="17">
        <v>22.210920000000002</v>
      </c>
      <c r="FN23" s="17">
        <v>5.4109999999999996</v>
      </c>
      <c r="FO23" s="17">
        <v>6.0359999999999996</v>
      </c>
      <c r="FP23" s="17">
        <v>12.8</v>
      </c>
      <c r="FQ23" s="17">
        <v>27.434470000000001</v>
      </c>
      <c r="FR23" s="17">
        <v>18.929189999999998</v>
      </c>
      <c r="FS23" s="17">
        <v>5</v>
      </c>
      <c r="FT23" s="17">
        <v>5.6</v>
      </c>
      <c r="FU23" s="17">
        <v>103.42158000000001</v>
      </c>
    </row>
    <row r="24" spans="1:177" ht="24" customHeight="1" x14ac:dyDescent="0.3">
      <c r="A24" s="16" t="s">
        <v>50</v>
      </c>
      <c r="B24" s="16" t="s">
        <v>859</v>
      </c>
      <c r="C24" s="17">
        <v>145.30000000000001</v>
      </c>
      <c r="D24" s="17">
        <v>636.4</v>
      </c>
      <c r="E24" s="17">
        <v>218.5</v>
      </c>
      <c r="F24" s="17"/>
      <c r="G24" s="17"/>
      <c r="H24" s="17">
        <v>90.4</v>
      </c>
      <c r="I24" s="17">
        <v>155.80000000000001</v>
      </c>
      <c r="J24" s="17"/>
      <c r="K24" s="17"/>
      <c r="L24" s="17">
        <v>0</v>
      </c>
      <c r="M24" s="17">
        <v>102.5</v>
      </c>
      <c r="N24" s="17">
        <v>101.8</v>
      </c>
      <c r="O24" s="17">
        <v>133.30000000000001</v>
      </c>
      <c r="P24" s="17">
        <v>151.30000000000001</v>
      </c>
      <c r="Q24" s="17">
        <v>93.5</v>
      </c>
      <c r="R24" s="17">
        <v>77.400000000000006</v>
      </c>
      <c r="S24" s="17">
        <v>3.2</v>
      </c>
      <c r="T24" s="17"/>
      <c r="U24" s="17"/>
      <c r="V24" s="17"/>
      <c r="W24" s="17"/>
      <c r="X24" s="17">
        <v>0</v>
      </c>
      <c r="Y24" s="17">
        <v>7.9</v>
      </c>
      <c r="Z24" s="17">
        <v>6.4</v>
      </c>
      <c r="AA24" s="17"/>
      <c r="AB24" s="17">
        <v>6.8</v>
      </c>
      <c r="AC24" s="17">
        <v>12.6</v>
      </c>
      <c r="AD24" s="17">
        <v>76.400000000000006</v>
      </c>
      <c r="AE24" s="17"/>
      <c r="AF24" s="17"/>
      <c r="AG24" s="17"/>
      <c r="AH24" s="17"/>
      <c r="AI24" s="17">
        <v>110</v>
      </c>
      <c r="AJ24" s="17">
        <v>92.2</v>
      </c>
      <c r="AK24" s="17"/>
      <c r="AL24" s="17"/>
      <c r="AM24" s="17"/>
      <c r="AN24" s="17">
        <v>6.5</v>
      </c>
      <c r="AO24" s="17">
        <v>0</v>
      </c>
      <c r="AP24" s="17">
        <v>43.5</v>
      </c>
      <c r="AQ24" s="17">
        <v>71.400000000000006</v>
      </c>
      <c r="AR24" s="17">
        <v>25.5</v>
      </c>
      <c r="AS24" s="17">
        <v>18.2</v>
      </c>
      <c r="AT24" s="17">
        <v>0</v>
      </c>
      <c r="AU24" s="17">
        <v>0</v>
      </c>
      <c r="AV24" s="17">
        <v>123.3</v>
      </c>
      <c r="AW24" s="17">
        <v>123.4</v>
      </c>
      <c r="AX24" s="17">
        <v>153.19999999999999</v>
      </c>
      <c r="AY24" s="17">
        <v>110</v>
      </c>
      <c r="AZ24" s="17">
        <v>7.4</v>
      </c>
      <c r="BA24" s="17">
        <v>8.9</v>
      </c>
      <c r="BB24" s="17">
        <v>0</v>
      </c>
      <c r="BC24" s="17">
        <v>21.8</v>
      </c>
      <c r="BD24" s="17">
        <v>2</v>
      </c>
      <c r="BE24" s="17"/>
      <c r="BF24" s="17">
        <v>93.5</v>
      </c>
      <c r="BG24" s="17"/>
      <c r="BH24" s="17"/>
      <c r="BI24" s="17">
        <v>19.100000000000001</v>
      </c>
      <c r="BJ24" s="17">
        <v>0</v>
      </c>
      <c r="BK24" s="17"/>
      <c r="BL24" s="17"/>
      <c r="BM24" s="17"/>
      <c r="BN24" s="17"/>
      <c r="BO24" s="17"/>
      <c r="BP24" s="17">
        <v>120.9</v>
      </c>
      <c r="BQ24" s="17">
        <v>160</v>
      </c>
      <c r="BR24" s="17"/>
      <c r="BS24" s="17">
        <v>0</v>
      </c>
      <c r="BT24" s="17">
        <v>70.2</v>
      </c>
      <c r="BU24" s="17"/>
      <c r="BV24" s="17"/>
      <c r="BW24" s="17"/>
      <c r="BX24" s="17"/>
      <c r="BY24" s="17"/>
      <c r="BZ24" s="17"/>
      <c r="CA24" s="17"/>
      <c r="CB24" s="17"/>
      <c r="CC24" s="17"/>
      <c r="CD24" s="17">
        <v>134.9</v>
      </c>
      <c r="CE24" s="17">
        <v>101.8</v>
      </c>
      <c r="CF24" s="17">
        <v>63.3</v>
      </c>
      <c r="CG24" s="17">
        <v>71.900000000000006</v>
      </c>
      <c r="CH24" s="17">
        <v>30.1</v>
      </c>
      <c r="CI24" s="17"/>
      <c r="CJ24" s="17"/>
      <c r="CK24" s="17"/>
      <c r="CL24" s="17">
        <v>0</v>
      </c>
      <c r="CM24" s="17">
        <v>149.5</v>
      </c>
      <c r="CN24" s="17">
        <v>70.7</v>
      </c>
      <c r="CO24" s="17">
        <v>0</v>
      </c>
      <c r="CP24" s="17"/>
      <c r="CQ24" s="17"/>
      <c r="CR24" s="17"/>
      <c r="CS24" s="17"/>
      <c r="CT24" s="17"/>
      <c r="CU24" s="17"/>
      <c r="CV24" s="17">
        <v>0.1</v>
      </c>
      <c r="CW24" s="17">
        <v>114.9</v>
      </c>
      <c r="CX24" s="17">
        <v>64.7</v>
      </c>
      <c r="CY24" s="17">
        <v>12.3</v>
      </c>
      <c r="CZ24" s="17"/>
      <c r="DA24" s="17"/>
      <c r="DB24" s="17">
        <v>0</v>
      </c>
      <c r="DC24" s="17">
        <v>9.9</v>
      </c>
      <c r="DD24" s="17">
        <v>5.3</v>
      </c>
      <c r="DE24" s="17">
        <v>127.1</v>
      </c>
      <c r="DF24" s="17">
        <v>1</v>
      </c>
      <c r="DG24" s="17">
        <v>1.9</v>
      </c>
      <c r="DH24" s="17">
        <v>4.9000000000000004</v>
      </c>
      <c r="DI24" s="17">
        <v>20.5</v>
      </c>
      <c r="DJ24" s="17">
        <v>10</v>
      </c>
      <c r="DK24" s="17">
        <v>10.1</v>
      </c>
      <c r="DL24" s="17">
        <v>3.5</v>
      </c>
      <c r="DM24" s="17">
        <v>18.5</v>
      </c>
      <c r="DN24" s="17">
        <v>6.6879999999999997</v>
      </c>
      <c r="DO24" s="17">
        <v>17.594000000000001</v>
      </c>
      <c r="DP24" s="17">
        <v>32.1</v>
      </c>
      <c r="DQ24" s="17">
        <v>88.6</v>
      </c>
      <c r="DR24" s="17">
        <v>1.2</v>
      </c>
      <c r="DS24" s="17">
        <v>3.3</v>
      </c>
      <c r="DT24" s="17">
        <v>6.4</v>
      </c>
      <c r="DU24" s="17">
        <v>1.4</v>
      </c>
      <c r="DV24" s="17"/>
      <c r="DW24" s="17">
        <v>9.5</v>
      </c>
      <c r="DX24" s="17">
        <v>4.0999999999999996</v>
      </c>
      <c r="DY24" s="17">
        <v>15.8</v>
      </c>
      <c r="DZ24" s="17">
        <v>20.399999999999999</v>
      </c>
      <c r="EA24" s="17">
        <v>20</v>
      </c>
      <c r="EB24" s="17">
        <v>19.100000000000001</v>
      </c>
      <c r="EC24" s="17">
        <v>37.1</v>
      </c>
      <c r="ED24" s="17">
        <v>26.7</v>
      </c>
      <c r="EE24" s="17">
        <v>99.1</v>
      </c>
      <c r="EF24" s="17">
        <v>102.3</v>
      </c>
      <c r="EG24" s="17">
        <v>19.3</v>
      </c>
      <c r="EH24" s="17">
        <v>10.1</v>
      </c>
      <c r="EI24" s="17">
        <v>10.5</v>
      </c>
      <c r="EJ24" s="17">
        <v>3.5</v>
      </c>
      <c r="EK24" s="17">
        <v>7.2</v>
      </c>
      <c r="EL24" s="17">
        <v>15</v>
      </c>
      <c r="EM24" s="17">
        <v>15.5</v>
      </c>
      <c r="EN24" s="17">
        <v>16</v>
      </c>
      <c r="EO24" s="17">
        <v>12.6</v>
      </c>
      <c r="EP24" s="17">
        <v>210.5</v>
      </c>
      <c r="EQ24" s="17">
        <v>4.5</v>
      </c>
      <c r="ER24" s="17">
        <v>121.5</v>
      </c>
      <c r="ES24" s="17">
        <v>0.6</v>
      </c>
      <c r="ET24" s="17">
        <v>127.9</v>
      </c>
      <c r="EU24" s="17">
        <v>146.6</v>
      </c>
      <c r="EV24" s="17">
        <v>95.2</v>
      </c>
      <c r="EW24" s="17">
        <v>2.9</v>
      </c>
      <c r="EX24" s="17">
        <v>2.4</v>
      </c>
      <c r="EY24" s="17">
        <v>2.4</v>
      </c>
      <c r="EZ24" s="17">
        <v>2.4</v>
      </c>
      <c r="FA24" s="17">
        <v>4.5999999999999996</v>
      </c>
      <c r="FB24" s="17">
        <v>6.8</v>
      </c>
      <c r="FC24" s="17">
        <v>20</v>
      </c>
      <c r="FD24" s="17">
        <v>9.5</v>
      </c>
      <c r="FE24" s="17">
        <v>28.2</v>
      </c>
      <c r="FF24" s="17">
        <v>32.299999999999997</v>
      </c>
      <c r="FG24" s="17">
        <v>16</v>
      </c>
      <c r="FH24" s="17">
        <v>18.7</v>
      </c>
      <c r="FI24" s="17">
        <v>7.5</v>
      </c>
      <c r="FJ24" s="17">
        <v>11.1</v>
      </c>
      <c r="FK24" s="17">
        <v>5920.0820000000003</v>
      </c>
      <c r="FL24" s="15"/>
      <c r="FM24" s="17">
        <v>22.245539999999998</v>
      </c>
      <c r="FN24" s="17">
        <v>5.3710000000000004</v>
      </c>
      <c r="FO24" s="17">
        <v>6.0359999999999996</v>
      </c>
      <c r="FP24" s="17">
        <v>12.8</v>
      </c>
      <c r="FQ24" s="17">
        <v>27.452210000000001</v>
      </c>
      <c r="FR24" s="17">
        <v>18.931850000000001</v>
      </c>
      <c r="FS24" s="17">
        <v>5</v>
      </c>
      <c r="FT24" s="17">
        <v>5.6</v>
      </c>
      <c r="FU24" s="17">
        <v>103.4366</v>
      </c>
    </row>
    <row r="25" spans="1:177" ht="24" customHeight="1" x14ac:dyDescent="0.3">
      <c r="A25" s="16" t="s">
        <v>50</v>
      </c>
      <c r="B25" s="16" t="s">
        <v>860</v>
      </c>
      <c r="C25" s="17">
        <v>146</v>
      </c>
      <c r="D25" s="17">
        <v>634.20000000000005</v>
      </c>
      <c r="E25" s="17">
        <v>218</v>
      </c>
      <c r="F25" s="17"/>
      <c r="G25" s="17"/>
      <c r="H25" s="17">
        <v>90.2</v>
      </c>
      <c r="I25" s="17">
        <v>158.30000000000001</v>
      </c>
      <c r="J25" s="17"/>
      <c r="K25" s="17"/>
      <c r="L25" s="17">
        <v>0</v>
      </c>
      <c r="M25" s="17">
        <v>101.7</v>
      </c>
      <c r="N25" s="17">
        <v>102.3</v>
      </c>
      <c r="O25" s="17">
        <v>131.69999999999999</v>
      </c>
      <c r="P25" s="17">
        <v>110.3</v>
      </c>
      <c r="Q25" s="17">
        <v>68.7</v>
      </c>
      <c r="R25" s="17">
        <v>0</v>
      </c>
      <c r="S25" s="17">
        <v>3.2</v>
      </c>
      <c r="T25" s="17"/>
      <c r="U25" s="17"/>
      <c r="V25" s="17"/>
      <c r="W25" s="17"/>
      <c r="X25" s="17">
        <v>0</v>
      </c>
      <c r="Y25" s="17">
        <v>7.7</v>
      </c>
      <c r="Z25" s="17">
        <v>6.2</v>
      </c>
      <c r="AA25" s="17"/>
      <c r="AB25" s="17">
        <v>6.8</v>
      </c>
      <c r="AC25" s="17">
        <v>10.3</v>
      </c>
      <c r="AD25" s="17">
        <v>51.6</v>
      </c>
      <c r="AE25" s="17"/>
      <c r="AF25" s="17"/>
      <c r="AG25" s="17"/>
      <c r="AH25" s="17"/>
      <c r="AI25" s="17">
        <v>110.1</v>
      </c>
      <c r="AJ25" s="17">
        <v>152.80000000000001</v>
      </c>
      <c r="AK25" s="17"/>
      <c r="AL25" s="17"/>
      <c r="AM25" s="17"/>
      <c r="AN25" s="17">
        <v>6.5</v>
      </c>
      <c r="AO25" s="17">
        <v>0</v>
      </c>
      <c r="AP25" s="17">
        <v>42.1</v>
      </c>
      <c r="AQ25" s="17">
        <v>75.900000000000006</v>
      </c>
      <c r="AR25" s="17">
        <v>26.7</v>
      </c>
      <c r="AS25" s="17">
        <v>18.2</v>
      </c>
      <c r="AT25" s="17">
        <v>0</v>
      </c>
      <c r="AU25" s="17">
        <v>0</v>
      </c>
      <c r="AV25" s="17">
        <v>123.9</v>
      </c>
      <c r="AW25" s="17">
        <v>124.6</v>
      </c>
      <c r="AX25" s="17">
        <v>152.80000000000001</v>
      </c>
      <c r="AY25" s="17">
        <v>109.8</v>
      </c>
      <c r="AZ25" s="17">
        <v>7.5</v>
      </c>
      <c r="BA25" s="17">
        <v>8.9</v>
      </c>
      <c r="BB25" s="17">
        <v>0</v>
      </c>
      <c r="BC25" s="17">
        <v>21.9</v>
      </c>
      <c r="BD25" s="17">
        <v>2</v>
      </c>
      <c r="BE25" s="17"/>
      <c r="BF25" s="17">
        <v>95.5</v>
      </c>
      <c r="BG25" s="17"/>
      <c r="BH25" s="17"/>
      <c r="BI25" s="17">
        <v>18.8</v>
      </c>
      <c r="BJ25" s="17">
        <v>0</v>
      </c>
      <c r="BK25" s="17"/>
      <c r="BL25" s="17"/>
      <c r="BM25" s="17"/>
      <c r="BN25" s="17"/>
      <c r="BO25" s="17"/>
      <c r="BP25" s="17">
        <v>121.2</v>
      </c>
      <c r="BQ25" s="17">
        <v>159.5</v>
      </c>
      <c r="BR25" s="17"/>
      <c r="BS25" s="17">
        <v>0</v>
      </c>
      <c r="BT25" s="17">
        <v>70.099999999999994</v>
      </c>
      <c r="BU25" s="17"/>
      <c r="BV25" s="17"/>
      <c r="BW25" s="17"/>
      <c r="BX25" s="17"/>
      <c r="BY25" s="17"/>
      <c r="BZ25" s="17"/>
      <c r="CA25" s="17"/>
      <c r="CB25" s="17"/>
      <c r="CC25" s="17"/>
      <c r="CD25" s="17">
        <v>124.7</v>
      </c>
      <c r="CE25" s="17">
        <v>106.5</v>
      </c>
      <c r="CF25" s="17">
        <v>62.1</v>
      </c>
      <c r="CG25" s="17">
        <v>71.8</v>
      </c>
      <c r="CH25" s="17">
        <v>30.1</v>
      </c>
      <c r="CI25" s="17"/>
      <c r="CJ25" s="17"/>
      <c r="CK25" s="17"/>
      <c r="CL25" s="17">
        <v>0</v>
      </c>
      <c r="CM25" s="17">
        <v>149.1</v>
      </c>
      <c r="CN25" s="17">
        <v>70.900000000000006</v>
      </c>
      <c r="CO25" s="17">
        <v>0</v>
      </c>
      <c r="CP25" s="17"/>
      <c r="CQ25" s="17"/>
      <c r="CR25" s="17"/>
      <c r="CS25" s="17"/>
      <c r="CT25" s="17"/>
      <c r="CU25" s="17"/>
      <c r="CV25" s="17">
        <v>0.1</v>
      </c>
      <c r="CW25" s="17">
        <v>120.4</v>
      </c>
      <c r="CX25" s="17">
        <v>78</v>
      </c>
      <c r="CY25" s="17">
        <v>12.3</v>
      </c>
      <c r="CZ25" s="17"/>
      <c r="DA25" s="17"/>
      <c r="DB25" s="17">
        <v>0</v>
      </c>
      <c r="DC25" s="17">
        <v>9.9</v>
      </c>
      <c r="DD25" s="17">
        <v>5.4</v>
      </c>
      <c r="DE25" s="17">
        <v>194.4</v>
      </c>
      <c r="DF25" s="17">
        <v>1</v>
      </c>
      <c r="DG25" s="17">
        <v>1.9</v>
      </c>
      <c r="DH25" s="17">
        <v>4.9000000000000004</v>
      </c>
      <c r="DI25" s="17">
        <v>20.399999999999999</v>
      </c>
      <c r="DJ25" s="17">
        <v>10</v>
      </c>
      <c r="DK25" s="17">
        <v>10.1</v>
      </c>
      <c r="DL25" s="17">
        <v>3.5</v>
      </c>
      <c r="DM25" s="17">
        <v>18.5</v>
      </c>
      <c r="DN25" s="17">
        <v>10.983000000000001</v>
      </c>
      <c r="DO25" s="17">
        <v>18.385999999999999</v>
      </c>
      <c r="DP25" s="17">
        <v>32.1</v>
      </c>
      <c r="DQ25" s="17">
        <v>88.2</v>
      </c>
      <c r="DR25" s="17">
        <v>2.7</v>
      </c>
      <c r="DS25" s="17">
        <v>3.3</v>
      </c>
      <c r="DT25" s="17">
        <v>6.4</v>
      </c>
      <c r="DU25" s="17">
        <v>1.4</v>
      </c>
      <c r="DV25" s="17"/>
      <c r="DW25" s="17">
        <v>9.4</v>
      </c>
      <c r="DX25" s="17">
        <v>2.8</v>
      </c>
      <c r="DY25" s="17">
        <v>15.7</v>
      </c>
      <c r="DZ25" s="17">
        <v>20.399999999999999</v>
      </c>
      <c r="EA25" s="17">
        <v>20</v>
      </c>
      <c r="EB25" s="17">
        <v>24.5</v>
      </c>
      <c r="EC25" s="17">
        <v>28.8</v>
      </c>
      <c r="ED25" s="17">
        <v>35.200000000000003</v>
      </c>
      <c r="EE25" s="17">
        <v>104.5</v>
      </c>
      <c r="EF25" s="17">
        <v>103.6</v>
      </c>
      <c r="EG25" s="17">
        <v>18.2</v>
      </c>
      <c r="EH25" s="17">
        <v>10.3</v>
      </c>
      <c r="EI25" s="17">
        <v>10.5</v>
      </c>
      <c r="EJ25" s="17">
        <v>3.4</v>
      </c>
      <c r="EK25" s="17">
        <v>7.2</v>
      </c>
      <c r="EL25" s="17">
        <v>15</v>
      </c>
      <c r="EM25" s="17">
        <v>15.5</v>
      </c>
      <c r="EN25" s="17">
        <v>16</v>
      </c>
      <c r="EO25" s="17">
        <v>12.9</v>
      </c>
      <c r="EP25" s="17">
        <v>241.4</v>
      </c>
      <c r="EQ25" s="17">
        <v>7.1</v>
      </c>
      <c r="ER25" s="17">
        <v>144.80000000000001</v>
      </c>
      <c r="ES25" s="17">
        <v>0.6</v>
      </c>
      <c r="ET25" s="17">
        <v>124.9</v>
      </c>
      <c r="EU25" s="17">
        <v>123.9</v>
      </c>
      <c r="EV25" s="17">
        <v>103.1</v>
      </c>
      <c r="EW25" s="17">
        <v>2.9</v>
      </c>
      <c r="EX25" s="17">
        <v>2.4</v>
      </c>
      <c r="EY25" s="17">
        <v>2.4</v>
      </c>
      <c r="EZ25" s="17">
        <v>2.4</v>
      </c>
      <c r="FA25" s="17">
        <v>7.2</v>
      </c>
      <c r="FB25" s="17">
        <v>6.8</v>
      </c>
      <c r="FC25" s="17">
        <v>20</v>
      </c>
      <c r="FD25" s="17">
        <v>9.6</v>
      </c>
      <c r="FE25" s="17">
        <v>29.1</v>
      </c>
      <c r="FF25" s="17">
        <v>32.4</v>
      </c>
      <c r="FG25" s="17">
        <v>15.5</v>
      </c>
      <c r="FH25" s="17">
        <v>18.7</v>
      </c>
      <c r="FI25" s="17">
        <v>8.3000000000000007</v>
      </c>
      <c r="FJ25" s="17">
        <v>10.5</v>
      </c>
      <c r="FK25" s="17">
        <v>5953.3689999999997</v>
      </c>
      <c r="FL25" s="15"/>
      <c r="FM25" s="17">
        <v>22.0931</v>
      </c>
      <c r="FN25" s="17">
        <v>5.3710000000000004</v>
      </c>
      <c r="FO25" s="17">
        <v>6.0359999999999996</v>
      </c>
      <c r="FP25" s="17">
        <v>12.8</v>
      </c>
      <c r="FQ25" s="17">
        <v>27.534960000000002</v>
      </c>
      <c r="FR25" s="17">
        <v>18.931609999999999</v>
      </c>
      <c r="FS25" s="17">
        <v>5</v>
      </c>
      <c r="FT25" s="17">
        <v>5.6</v>
      </c>
      <c r="FU25" s="17">
        <v>103.36667</v>
      </c>
    </row>
    <row r="26" spans="1:177" ht="24" customHeight="1" x14ac:dyDescent="0.3">
      <c r="A26" s="18" t="s">
        <v>50</v>
      </c>
      <c r="B26" s="18" t="s">
        <v>861</v>
      </c>
      <c r="C26" s="19">
        <v>145.1</v>
      </c>
      <c r="D26" s="19">
        <v>632.9</v>
      </c>
      <c r="E26" s="19">
        <v>217.2</v>
      </c>
      <c r="F26" s="19"/>
      <c r="G26" s="19"/>
      <c r="H26" s="19">
        <v>90.6</v>
      </c>
      <c r="I26" s="19">
        <v>162.4</v>
      </c>
      <c r="J26" s="19"/>
      <c r="K26" s="19"/>
      <c r="L26" s="19">
        <v>0</v>
      </c>
      <c r="M26" s="19">
        <v>101.2</v>
      </c>
      <c r="N26" s="19">
        <v>101.4</v>
      </c>
      <c r="O26" s="19">
        <v>131.9</v>
      </c>
      <c r="P26" s="19">
        <v>110.1</v>
      </c>
      <c r="Q26" s="19">
        <v>66.7</v>
      </c>
      <c r="R26" s="19">
        <v>0</v>
      </c>
      <c r="S26" s="19">
        <v>3.2</v>
      </c>
      <c r="T26" s="19"/>
      <c r="U26" s="19"/>
      <c r="V26" s="19"/>
      <c r="W26" s="19"/>
      <c r="X26" s="19">
        <v>0</v>
      </c>
      <c r="Y26" s="19">
        <v>7.8</v>
      </c>
      <c r="Z26" s="19">
        <v>6.1</v>
      </c>
      <c r="AA26" s="19"/>
      <c r="AB26" s="19">
        <v>6.8</v>
      </c>
      <c r="AC26" s="19">
        <v>10.3</v>
      </c>
      <c r="AD26" s="19">
        <v>50.5</v>
      </c>
      <c r="AE26" s="19"/>
      <c r="AF26" s="19"/>
      <c r="AG26" s="19"/>
      <c r="AH26" s="19"/>
      <c r="AI26" s="19">
        <v>109.9</v>
      </c>
      <c r="AJ26" s="19">
        <v>170</v>
      </c>
      <c r="AK26" s="19"/>
      <c r="AL26" s="19"/>
      <c r="AM26" s="19"/>
      <c r="AN26" s="19">
        <v>6.5</v>
      </c>
      <c r="AO26" s="19">
        <v>0</v>
      </c>
      <c r="AP26" s="19">
        <v>44</v>
      </c>
      <c r="AQ26" s="19">
        <v>75.8</v>
      </c>
      <c r="AR26" s="19">
        <v>27.5</v>
      </c>
      <c r="AS26" s="19">
        <v>18.2</v>
      </c>
      <c r="AT26" s="19">
        <v>0</v>
      </c>
      <c r="AU26" s="19">
        <v>0</v>
      </c>
      <c r="AV26" s="19">
        <v>124.4</v>
      </c>
      <c r="AW26" s="19">
        <v>124.2</v>
      </c>
      <c r="AX26" s="19">
        <v>152.1</v>
      </c>
      <c r="AY26" s="19">
        <v>108.8</v>
      </c>
      <c r="AZ26" s="19">
        <v>7.4</v>
      </c>
      <c r="BA26" s="19">
        <v>8.9</v>
      </c>
      <c r="BB26" s="19">
        <v>0</v>
      </c>
      <c r="BC26" s="19">
        <v>22</v>
      </c>
      <c r="BD26" s="19">
        <v>2</v>
      </c>
      <c r="BE26" s="19"/>
      <c r="BF26" s="19">
        <v>82.9</v>
      </c>
      <c r="BG26" s="19"/>
      <c r="BH26" s="19"/>
      <c r="BI26" s="19">
        <v>22.1</v>
      </c>
      <c r="BJ26" s="19">
        <v>0</v>
      </c>
      <c r="BK26" s="19"/>
      <c r="BL26" s="19"/>
      <c r="BM26" s="19"/>
      <c r="BN26" s="19"/>
      <c r="BO26" s="19"/>
      <c r="BP26" s="19">
        <v>121</v>
      </c>
      <c r="BQ26" s="19">
        <v>159</v>
      </c>
      <c r="BR26" s="19"/>
      <c r="BS26" s="19">
        <v>0</v>
      </c>
      <c r="BT26" s="19">
        <v>70.3</v>
      </c>
      <c r="BU26" s="19"/>
      <c r="BV26" s="19"/>
      <c r="BW26" s="19"/>
      <c r="BX26" s="19"/>
      <c r="BY26" s="19"/>
      <c r="BZ26" s="19"/>
      <c r="CA26" s="19"/>
      <c r="CB26" s="19"/>
      <c r="CC26" s="19"/>
      <c r="CD26" s="19">
        <v>108.3</v>
      </c>
      <c r="CE26" s="19">
        <v>92.7</v>
      </c>
      <c r="CF26" s="19">
        <v>62.4</v>
      </c>
      <c r="CG26" s="19">
        <v>70.900000000000006</v>
      </c>
      <c r="CH26" s="19">
        <v>30.2</v>
      </c>
      <c r="CI26" s="19"/>
      <c r="CJ26" s="19"/>
      <c r="CK26" s="19"/>
      <c r="CL26" s="19">
        <v>0</v>
      </c>
      <c r="CM26" s="19">
        <v>148.6</v>
      </c>
      <c r="CN26" s="19">
        <v>70</v>
      </c>
      <c r="CO26" s="19">
        <v>0</v>
      </c>
      <c r="CP26" s="19"/>
      <c r="CQ26" s="19"/>
      <c r="CR26" s="19"/>
      <c r="CS26" s="19"/>
      <c r="CT26" s="19"/>
      <c r="CU26" s="19"/>
      <c r="CV26" s="19">
        <v>0.3</v>
      </c>
      <c r="CW26" s="19">
        <v>119.3</v>
      </c>
      <c r="CX26" s="19">
        <v>80.3</v>
      </c>
      <c r="CY26" s="19">
        <v>12.5</v>
      </c>
      <c r="CZ26" s="19"/>
      <c r="DA26" s="19"/>
      <c r="DB26" s="19">
        <v>0</v>
      </c>
      <c r="DC26" s="19">
        <v>10</v>
      </c>
      <c r="DD26" s="19">
        <v>5.4</v>
      </c>
      <c r="DE26" s="19">
        <v>204.3</v>
      </c>
      <c r="DF26" s="19">
        <v>1</v>
      </c>
      <c r="DG26" s="19">
        <v>1.9</v>
      </c>
      <c r="DH26" s="19">
        <v>4.7</v>
      </c>
      <c r="DI26" s="19">
        <v>20.6</v>
      </c>
      <c r="DJ26" s="19">
        <v>10</v>
      </c>
      <c r="DK26" s="19">
        <v>10.1</v>
      </c>
      <c r="DL26" s="19">
        <v>3.5</v>
      </c>
      <c r="DM26" s="19">
        <v>18.5</v>
      </c>
      <c r="DN26" s="19">
        <v>14.856999999999999</v>
      </c>
      <c r="DO26" s="19">
        <v>18.552</v>
      </c>
      <c r="DP26" s="19">
        <v>31.9</v>
      </c>
      <c r="DQ26" s="19">
        <v>88</v>
      </c>
      <c r="DR26" s="19">
        <v>5</v>
      </c>
      <c r="DS26" s="19">
        <v>3.4</v>
      </c>
      <c r="DT26" s="19">
        <v>6.6</v>
      </c>
      <c r="DU26" s="19">
        <v>1.4</v>
      </c>
      <c r="DV26" s="19"/>
      <c r="DW26" s="19">
        <v>9.4</v>
      </c>
      <c r="DX26" s="19">
        <v>2.1</v>
      </c>
      <c r="DY26" s="19">
        <v>15.6</v>
      </c>
      <c r="DZ26" s="19">
        <v>20.3</v>
      </c>
      <c r="EA26" s="19">
        <v>20</v>
      </c>
      <c r="EB26" s="19">
        <v>27.5</v>
      </c>
      <c r="EC26" s="19">
        <v>27.4</v>
      </c>
      <c r="ED26" s="19">
        <v>36</v>
      </c>
      <c r="EE26" s="19">
        <v>105.1</v>
      </c>
      <c r="EF26" s="19">
        <v>104.9</v>
      </c>
      <c r="EG26" s="19">
        <v>20.3</v>
      </c>
      <c r="EH26" s="19">
        <v>10.3</v>
      </c>
      <c r="EI26" s="19">
        <v>10.5</v>
      </c>
      <c r="EJ26" s="19">
        <v>3.3</v>
      </c>
      <c r="EK26" s="19">
        <v>7.2</v>
      </c>
      <c r="EL26" s="19">
        <v>15</v>
      </c>
      <c r="EM26" s="19">
        <v>15.7</v>
      </c>
      <c r="EN26" s="19">
        <v>16</v>
      </c>
      <c r="EO26" s="19">
        <v>11.3</v>
      </c>
      <c r="EP26" s="19">
        <v>252.8</v>
      </c>
      <c r="EQ26" s="19">
        <v>9.5</v>
      </c>
      <c r="ER26" s="19">
        <v>147.69999999999999</v>
      </c>
      <c r="ES26" s="19">
        <v>0.6</v>
      </c>
      <c r="ET26" s="19">
        <v>131.9</v>
      </c>
      <c r="EU26" s="19">
        <v>146.5</v>
      </c>
      <c r="EV26" s="19">
        <v>105.9</v>
      </c>
      <c r="EW26" s="19">
        <v>2.9</v>
      </c>
      <c r="EX26" s="19">
        <v>2.4</v>
      </c>
      <c r="EY26" s="19">
        <v>2.4</v>
      </c>
      <c r="EZ26" s="19">
        <v>2.4</v>
      </c>
      <c r="FA26" s="19">
        <v>9.6999999999999993</v>
      </c>
      <c r="FB26" s="19">
        <v>6.8</v>
      </c>
      <c r="FC26" s="19">
        <v>20</v>
      </c>
      <c r="FD26" s="19">
        <v>9.6</v>
      </c>
      <c r="FE26" s="19">
        <v>28.7</v>
      </c>
      <c r="FF26" s="19">
        <v>33.1</v>
      </c>
      <c r="FG26" s="19">
        <v>15.1</v>
      </c>
      <c r="FH26" s="19">
        <v>18.7</v>
      </c>
      <c r="FI26" s="19">
        <v>7.4</v>
      </c>
      <c r="FJ26" s="19">
        <v>0</v>
      </c>
      <c r="FK26" s="19">
        <v>5988.4089999999997</v>
      </c>
      <c r="FL26" s="15"/>
      <c r="FM26" s="19">
        <v>21.955369999999998</v>
      </c>
      <c r="FN26" s="19">
        <v>5.37</v>
      </c>
      <c r="FO26" s="19">
        <v>6.0359999999999996</v>
      </c>
      <c r="FP26" s="19">
        <v>12.8</v>
      </c>
      <c r="FQ26" s="19">
        <v>27.52882</v>
      </c>
      <c r="FR26" s="19">
        <v>18.927569999999999</v>
      </c>
      <c r="FS26" s="19">
        <v>5.0999999999999996</v>
      </c>
      <c r="FT26" s="19">
        <v>5.6</v>
      </c>
      <c r="FU26" s="19">
        <v>103.31776000000001</v>
      </c>
    </row>
    <row r="27" spans="1:177" ht="24" customHeight="1" x14ac:dyDescent="0.3">
      <c r="A27" s="13" t="s">
        <v>50</v>
      </c>
      <c r="B27" s="13" t="s">
        <v>862</v>
      </c>
      <c r="C27" s="14">
        <v>137.4</v>
      </c>
      <c r="D27" s="14">
        <v>618.5</v>
      </c>
      <c r="E27" s="14">
        <v>215.9</v>
      </c>
      <c r="F27" s="14"/>
      <c r="G27" s="14"/>
      <c r="H27" s="14">
        <v>87</v>
      </c>
      <c r="I27" s="14">
        <v>159.69999999999999</v>
      </c>
      <c r="J27" s="14"/>
      <c r="K27" s="14"/>
      <c r="L27" s="14">
        <v>0</v>
      </c>
      <c r="M27" s="14">
        <v>194.5</v>
      </c>
      <c r="N27" s="14">
        <v>192.2</v>
      </c>
      <c r="O27" s="14">
        <v>177.1</v>
      </c>
      <c r="P27" s="14">
        <v>194.5</v>
      </c>
      <c r="Q27" s="14">
        <v>93.7</v>
      </c>
      <c r="R27" s="14">
        <v>0</v>
      </c>
      <c r="S27" s="14">
        <v>2.8</v>
      </c>
      <c r="T27" s="14"/>
      <c r="U27" s="14"/>
      <c r="V27" s="14"/>
      <c r="W27" s="14"/>
      <c r="X27" s="14">
        <v>0</v>
      </c>
      <c r="Y27" s="14">
        <v>7.2</v>
      </c>
      <c r="Z27" s="14">
        <v>6</v>
      </c>
      <c r="AA27" s="14"/>
      <c r="AB27" s="14">
        <v>6.8</v>
      </c>
      <c r="AC27" s="14">
        <v>10.4</v>
      </c>
      <c r="AD27" s="14">
        <v>49</v>
      </c>
      <c r="AE27" s="14"/>
      <c r="AF27" s="14"/>
      <c r="AG27" s="14"/>
      <c r="AH27" s="14"/>
      <c r="AI27" s="14">
        <v>97.2</v>
      </c>
      <c r="AJ27" s="14">
        <v>163.80000000000001</v>
      </c>
      <c r="AK27" s="14"/>
      <c r="AL27" s="14"/>
      <c r="AM27" s="14"/>
      <c r="AN27" s="14">
        <v>6.5</v>
      </c>
      <c r="AO27" s="14">
        <v>0</v>
      </c>
      <c r="AP27" s="14">
        <v>42.1</v>
      </c>
      <c r="AQ27" s="14">
        <v>59.7</v>
      </c>
      <c r="AR27" s="14">
        <v>25.8</v>
      </c>
      <c r="AS27" s="14">
        <v>18</v>
      </c>
      <c r="AT27" s="14">
        <v>0</v>
      </c>
      <c r="AU27" s="14">
        <v>0</v>
      </c>
      <c r="AV27" s="14">
        <v>116.3</v>
      </c>
      <c r="AW27" s="14">
        <v>117.6</v>
      </c>
      <c r="AX27" s="14">
        <v>152.80000000000001</v>
      </c>
      <c r="AY27" s="14">
        <v>106</v>
      </c>
      <c r="AZ27" s="14">
        <v>7.6</v>
      </c>
      <c r="BA27" s="14">
        <v>8.9</v>
      </c>
      <c r="BB27" s="14">
        <v>0</v>
      </c>
      <c r="BC27" s="14">
        <v>21.1</v>
      </c>
      <c r="BD27" s="14">
        <v>2</v>
      </c>
      <c r="BE27" s="14"/>
      <c r="BF27" s="14">
        <v>47.4</v>
      </c>
      <c r="BG27" s="14"/>
      <c r="BH27" s="14"/>
      <c r="BI27" s="14">
        <v>17.7</v>
      </c>
      <c r="BJ27" s="14">
        <v>0</v>
      </c>
      <c r="BK27" s="14"/>
      <c r="BL27" s="14"/>
      <c r="BM27" s="14"/>
      <c r="BN27" s="14"/>
      <c r="BO27" s="14"/>
      <c r="BP27" s="14">
        <v>117.4</v>
      </c>
      <c r="BQ27" s="14">
        <v>161.80000000000001</v>
      </c>
      <c r="BR27" s="14"/>
      <c r="BS27" s="14">
        <v>0</v>
      </c>
      <c r="BT27" s="14">
        <v>70.400000000000006</v>
      </c>
      <c r="BU27" s="14"/>
      <c r="BV27" s="14"/>
      <c r="BW27" s="14"/>
      <c r="BX27" s="14"/>
      <c r="BY27" s="14"/>
      <c r="BZ27" s="14"/>
      <c r="CA27" s="14"/>
      <c r="CB27" s="14"/>
      <c r="CC27" s="14"/>
      <c r="CD27" s="14">
        <v>61.1</v>
      </c>
      <c r="CE27" s="14">
        <v>68</v>
      </c>
      <c r="CF27" s="14">
        <v>58.8</v>
      </c>
      <c r="CG27" s="14">
        <v>68.8</v>
      </c>
      <c r="CH27" s="14">
        <v>28.6</v>
      </c>
      <c r="CI27" s="14"/>
      <c r="CJ27" s="14"/>
      <c r="CK27" s="14"/>
      <c r="CL27" s="14">
        <v>0</v>
      </c>
      <c r="CM27" s="14">
        <v>151.1</v>
      </c>
      <c r="CN27" s="14">
        <v>72.5</v>
      </c>
      <c r="CO27" s="14">
        <v>0</v>
      </c>
      <c r="CP27" s="14"/>
      <c r="CQ27" s="14"/>
      <c r="CR27" s="14"/>
      <c r="CS27" s="14"/>
      <c r="CT27" s="14"/>
      <c r="CU27" s="14"/>
      <c r="CV27" s="14">
        <v>0.8</v>
      </c>
      <c r="CW27" s="14">
        <v>120.2</v>
      </c>
      <c r="CX27" s="14">
        <v>80.599999999999994</v>
      </c>
      <c r="CY27" s="14">
        <v>13</v>
      </c>
      <c r="CZ27" s="14"/>
      <c r="DA27" s="14"/>
      <c r="DB27" s="14">
        <v>0</v>
      </c>
      <c r="DC27" s="14">
        <v>9.9</v>
      </c>
      <c r="DD27" s="14">
        <v>5.3</v>
      </c>
      <c r="DE27" s="14">
        <v>209.2</v>
      </c>
      <c r="DF27" s="14">
        <v>1</v>
      </c>
      <c r="DG27" s="14">
        <v>1.9</v>
      </c>
      <c r="DH27" s="14">
        <v>4.7</v>
      </c>
      <c r="DI27" s="14">
        <v>19.7</v>
      </c>
      <c r="DJ27" s="14">
        <v>10.1</v>
      </c>
      <c r="DK27" s="14">
        <v>10.1</v>
      </c>
      <c r="DL27" s="14">
        <v>3.5</v>
      </c>
      <c r="DM27" s="14">
        <v>18.5</v>
      </c>
      <c r="DN27" s="14">
        <v>16.073</v>
      </c>
      <c r="DO27" s="14">
        <v>18.805</v>
      </c>
      <c r="DP27" s="14">
        <v>31.7</v>
      </c>
      <c r="DQ27" s="14">
        <v>88.5</v>
      </c>
      <c r="DR27" s="14">
        <v>9.5</v>
      </c>
      <c r="DS27" s="14">
        <v>3.4</v>
      </c>
      <c r="DT27" s="14">
        <v>7.1</v>
      </c>
      <c r="DU27" s="14">
        <v>1.4</v>
      </c>
      <c r="DV27" s="14"/>
      <c r="DW27" s="14">
        <v>9.4</v>
      </c>
      <c r="DX27" s="14">
        <v>2.4</v>
      </c>
      <c r="DY27" s="14">
        <v>15.2</v>
      </c>
      <c r="DZ27" s="14">
        <v>20.2</v>
      </c>
      <c r="EA27" s="14">
        <v>20</v>
      </c>
      <c r="EB27" s="14">
        <v>27.8</v>
      </c>
      <c r="EC27" s="14">
        <v>16.8</v>
      </c>
      <c r="ED27" s="14">
        <v>36.200000000000003</v>
      </c>
      <c r="EE27" s="14">
        <v>106.5</v>
      </c>
      <c r="EF27" s="14">
        <v>102.3</v>
      </c>
      <c r="EG27" s="14">
        <v>19.100000000000001</v>
      </c>
      <c r="EH27" s="14">
        <v>10.1</v>
      </c>
      <c r="EI27" s="14">
        <v>10.5</v>
      </c>
      <c r="EJ27" s="14">
        <v>3.3</v>
      </c>
      <c r="EK27" s="14">
        <v>6.9</v>
      </c>
      <c r="EL27" s="14">
        <v>15</v>
      </c>
      <c r="EM27" s="14">
        <v>15.7</v>
      </c>
      <c r="EN27" s="14">
        <v>16</v>
      </c>
      <c r="EO27" s="14">
        <v>12.5</v>
      </c>
      <c r="EP27" s="14">
        <v>252.8</v>
      </c>
      <c r="EQ27" s="14">
        <v>11.6</v>
      </c>
      <c r="ER27" s="14">
        <v>149.6</v>
      </c>
      <c r="ES27" s="14">
        <v>0.6</v>
      </c>
      <c r="ET27" s="14">
        <v>132.69999999999999</v>
      </c>
      <c r="EU27" s="14">
        <v>156.80000000000001</v>
      </c>
      <c r="EV27" s="14">
        <v>107.9</v>
      </c>
      <c r="EW27" s="14">
        <v>2.9</v>
      </c>
      <c r="EX27" s="14">
        <v>2.4</v>
      </c>
      <c r="EY27" s="14">
        <v>2.4</v>
      </c>
      <c r="EZ27" s="14">
        <v>2.4</v>
      </c>
      <c r="FA27" s="14">
        <v>12</v>
      </c>
      <c r="FB27" s="14">
        <v>6.8</v>
      </c>
      <c r="FC27" s="14">
        <v>20</v>
      </c>
      <c r="FD27" s="14">
        <v>9.4</v>
      </c>
      <c r="FE27" s="14">
        <v>28.7</v>
      </c>
      <c r="FF27" s="14">
        <v>32.4</v>
      </c>
      <c r="FG27" s="14">
        <v>15.7</v>
      </c>
      <c r="FH27" s="14">
        <v>19</v>
      </c>
      <c r="FI27" s="14">
        <v>8.6</v>
      </c>
      <c r="FJ27" s="14">
        <v>6.1</v>
      </c>
      <c r="FK27" s="14">
        <v>6153.3779999999997</v>
      </c>
      <c r="FL27" s="15"/>
      <c r="FM27" s="14">
        <v>22.110990000000001</v>
      </c>
      <c r="FN27" s="14">
        <v>5.3650000000000002</v>
      </c>
      <c r="FO27" s="14">
        <v>6.032</v>
      </c>
      <c r="FP27" s="14">
        <v>12.8</v>
      </c>
      <c r="FQ27" s="14">
        <v>27.528500000000001</v>
      </c>
      <c r="FR27" s="14">
        <v>18.925329999999999</v>
      </c>
      <c r="FS27" s="14">
        <v>5</v>
      </c>
      <c r="FT27" s="14">
        <v>5.7</v>
      </c>
      <c r="FU27" s="14">
        <v>103.46182</v>
      </c>
    </row>
    <row r="28" spans="1:177" ht="24" customHeight="1" x14ac:dyDescent="0.3">
      <c r="A28" s="16" t="s">
        <v>50</v>
      </c>
      <c r="B28" s="16" t="s">
        <v>863</v>
      </c>
      <c r="C28" s="17">
        <v>150.6</v>
      </c>
      <c r="D28" s="17">
        <v>635</v>
      </c>
      <c r="E28" s="17">
        <v>217.6</v>
      </c>
      <c r="F28" s="17"/>
      <c r="G28" s="17"/>
      <c r="H28" s="17">
        <v>90.9</v>
      </c>
      <c r="I28" s="17">
        <v>162.9</v>
      </c>
      <c r="J28" s="17"/>
      <c r="K28" s="17"/>
      <c r="L28" s="17">
        <v>0</v>
      </c>
      <c r="M28" s="17">
        <v>202.9</v>
      </c>
      <c r="N28" s="17">
        <v>206</v>
      </c>
      <c r="O28" s="17">
        <v>196.8</v>
      </c>
      <c r="P28" s="17">
        <v>210.3</v>
      </c>
      <c r="Q28" s="17">
        <v>109.1</v>
      </c>
      <c r="R28" s="17">
        <v>0</v>
      </c>
      <c r="S28" s="17">
        <v>3.2</v>
      </c>
      <c r="T28" s="17"/>
      <c r="U28" s="17"/>
      <c r="V28" s="17"/>
      <c r="W28" s="17"/>
      <c r="X28" s="17">
        <v>0</v>
      </c>
      <c r="Y28" s="17">
        <v>7.8</v>
      </c>
      <c r="Z28" s="17">
        <v>6.2</v>
      </c>
      <c r="AA28" s="17"/>
      <c r="AB28" s="17">
        <v>6.8</v>
      </c>
      <c r="AC28" s="17">
        <v>10.4</v>
      </c>
      <c r="AD28" s="17">
        <v>50.9</v>
      </c>
      <c r="AE28" s="17"/>
      <c r="AF28" s="17"/>
      <c r="AG28" s="17"/>
      <c r="AH28" s="17"/>
      <c r="AI28" s="17">
        <v>100.5</v>
      </c>
      <c r="AJ28" s="17">
        <v>74.099999999999994</v>
      </c>
      <c r="AK28" s="17"/>
      <c r="AL28" s="17"/>
      <c r="AM28" s="17"/>
      <c r="AN28" s="17">
        <v>6.5</v>
      </c>
      <c r="AO28" s="17">
        <v>0</v>
      </c>
      <c r="AP28" s="17">
        <v>42</v>
      </c>
      <c r="AQ28" s="17">
        <v>67.7</v>
      </c>
      <c r="AR28" s="17">
        <v>26.6</v>
      </c>
      <c r="AS28" s="17">
        <v>18.2</v>
      </c>
      <c r="AT28" s="17">
        <v>0</v>
      </c>
      <c r="AU28" s="17">
        <v>0</v>
      </c>
      <c r="AV28" s="17">
        <v>124.1</v>
      </c>
      <c r="AW28" s="17">
        <v>124.3</v>
      </c>
      <c r="AX28" s="17">
        <v>152.80000000000001</v>
      </c>
      <c r="AY28" s="17">
        <v>110.1</v>
      </c>
      <c r="AZ28" s="17">
        <v>7.4</v>
      </c>
      <c r="BA28" s="17">
        <v>8.9</v>
      </c>
      <c r="BB28" s="17">
        <v>0</v>
      </c>
      <c r="BC28" s="17">
        <v>21.8</v>
      </c>
      <c r="BD28" s="17">
        <v>2</v>
      </c>
      <c r="BE28" s="17"/>
      <c r="BF28" s="17">
        <v>65.5</v>
      </c>
      <c r="BG28" s="17"/>
      <c r="BH28" s="17"/>
      <c r="BI28" s="17">
        <v>21.9</v>
      </c>
      <c r="BJ28" s="17">
        <v>0</v>
      </c>
      <c r="BK28" s="17"/>
      <c r="BL28" s="17"/>
      <c r="BM28" s="17"/>
      <c r="BN28" s="17"/>
      <c r="BO28" s="17"/>
      <c r="BP28" s="17">
        <v>121</v>
      </c>
      <c r="BQ28" s="17">
        <v>159.69999999999999</v>
      </c>
      <c r="BR28" s="17"/>
      <c r="BS28" s="17">
        <v>0</v>
      </c>
      <c r="BT28" s="17">
        <v>71</v>
      </c>
      <c r="BU28" s="17"/>
      <c r="BV28" s="17"/>
      <c r="BW28" s="17"/>
      <c r="BX28" s="17"/>
      <c r="BY28" s="17"/>
      <c r="BZ28" s="17"/>
      <c r="CA28" s="17"/>
      <c r="CB28" s="17"/>
      <c r="CC28" s="17"/>
      <c r="CD28" s="17">
        <v>90</v>
      </c>
      <c r="CE28" s="17">
        <v>85.7</v>
      </c>
      <c r="CF28" s="17">
        <v>62.1</v>
      </c>
      <c r="CG28" s="17">
        <v>71</v>
      </c>
      <c r="CH28" s="17">
        <v>30.1</v>
      </c>
      <c r="CI28" s="17"/>
      <c r="CJ28" s="17"/>
      <c r="CK28" s="17"/>
      <c r="CL28" s="17">
        <v>0</v>
      </c>
      <c r="CM28" s="17">
        <v>148.80000000000001</v>
      </c>
      <c r="CN28" s="17">
        <v>71.2</v>
      </c>
      <c r="CO28" s="17">
        <v>0</v>
      </c>
      <c r="CP28" s="17"/>
      <c r="CQ28" s="17"/>
      <c r="CR28" s="17"/>
      <c r="CS28" s="17"/>
      <c r="CT28" s="17"/>
      <c r="CU28" s="17"/>
      <c r="CV28" s="17">
        <v>0.9</v>
      </c>
      <c r="CW28" s="17">
        <v>120</v>
      </c>
      <c r="CX28" s="17">
        <v>80.5</v>
      </c>
      <c r="CY28" s="17">
        <v>10.9</v>
      </c>
      <c r="CZ28" s="17"/>
      <c r="DA28" s="17"/>
      <c r="DB28" s="17">
        <v>0</v>
      </c>
      <c r="DC28" s="17">
        <v>10</v>
      </c>
      <c r="DD28" s="17">
        <v>5.4</v>
      </c>
      <c r="DE28" s="17">
        <v>213.9</v>
      </c>
      <c r="DF28" s="17">
        <v>1</v>
      </c>
      <c r="DG28" s="17">
        <v>1.9</v>
      </c>
      <c r="DH28" s="17">
        <v>4.7</v>
      </c>
      <c r="DI28" s="17">
        <v>20.399999999999999</v>
      </c>
      <c r="DJ28" s="17">
        <v>10.1</v>
      </c>
      <c r="DK28" s="17">
        <v>10.1</v>
      </c>
      <c r="DL28" s="17">
        <v>3.5</v>
      </c>
      <c r="DM28" s="17">
        <v>18.5</v>
      </c>
      <c r="DN28" s="17">
        <v>16.05</v>
      </c>
      <c r="DO28" s="17">
        <v>18.959</v>
      </c>
      <c r="DP28" s="17">
        <v>31.8</v>
      </c>
      <c r="DQ28" s="17">
        <v>88.3</v>
      </c>
      <c r="DR28" s="17">
        <v>17.100000000000001</v>
      </c>
      <c r="DS28" s="17">
        <v>3.3</v>
      </c>
      <c r="DT28" s="17">
        <v>7.1</v>
      </c>
      <c r="DU28" s="17">
        <v>1.3</v>
      </c>
      <c r="DV28" s="17"/>
      <c r="DW28" s="17">
        <v>9.4</v>
      </c>
      <c r="DX28" s="17">
        <v>2.7</v>
      </c>
      <c r="DY28" s="17">
        <v>15.6</v>
      </c>
      <c r="DZ28" s="17">
        <v>20.3</v>
      </c>
      <c r="EA28" s="17">
        <v>20</v>
      </c>
      <c r="EB28" s="17">
        <v>27.7</v>
      </c>
      <c r="EC28" s="17">
        <v>19.899999999999999</v>
      </c>
      <c r="ED28" s="17">
        <v>37</v>
      </c>
      <c r="EE28" s="17">
        <v>102.3</v>
      </c>
      <c r="EF28" s="17">
        <v>102</v>
      </c>
      <c r="EG28" s="17">
        <v>20.3</v>
      </c>
      <c r="EH28" s="17">
        <v>10.1</v>
      </c>
      <c r="EI28" s="17">
        <v>10.5</v>
      </c>
      <c r="EJ28" s="17">
        <v>3.3</v>
      </c>
      <c r="EK28" s="17">
        <v>6.9</v>
      </c>
      <c r="EL28" s="17">
        <v>15</v>
      </c>
      <c r="EM28" s="17">
        <v>15</v>
      </c>
      <c r="EN28" s="17">
        <v>15</v>
      </c>
      <c r="EO28" s="17">
        <v>11.6</v>
      </c>
      <c r="EP28" s="17">
        <v>253</v>
      </c>
      <c r="EQ28" s="17">
        <v>13.5</v>
      </c>
      <c r="ER28" s="17">
        <v>150.69999999999999</v>
      </c>
      <c r="ES28" s="17">
        <v>0.6</v>
      </c>
      <c r="ET28" s="17">
        <v>132.6</v>
      </c>
      <c r="EU28" s="17">
        <v>161.1</v>
      </c>
      <c r="EV28" s="17">
        <v>109.4</v>
      </c>
      <c r="EW28" s="17">
        <v>2.9</v>
      </c>
      <c r="EX28" s="17">
        <v>2.4</v>
      </c>
      <c r="EY28" s="17">
        <v>2.4</v>
      </c>
      <c r="EZ28" s="17">
        <v>2.4</v>
      </c>
      <c r="FA28" s="17">
        <v>13.8</v>
      </c>
      <c r="FB28" s="17">
        <v>6.8</v>
      </c>
      <c r="FC28" s="17">
        <v>20</v>
      </c>
      <c r="FD28" s="17">
        <v>8.9</v>
      </c>
      <c r="FE28" s="17">
        <v>28.5</v>
      </c>
      <c r="FF28" s="17">
        <v>33.1</v>
      </c>
      <c r="FG28" s="17">
        <v>16</v>
      </c>
      <c r="FH28" s="17">
        <v>18.399999999999999</v>
      </c>
      <c r="FI28" s="17">
        <v>8.1999999999999993</v>
      </c>
      <c r="FJ28" s="17">
        <v>11.1</v>
      </c>
      <c r="FK28" s="17">
        <v>6308.509</v>
      </c>
      <c r="FL28" s="15"/>
      <c r="FM28" s="17">
        <v>22.021879999999999</v>
      </c>
      <c r="FN28" s="17">
        <v>5.3680000000000003</v>
      </c>
      <c r="FO28" s="17">
        <v>6.032</v>
      </c>
      <c r="FP28" s="17">
        <v>13.2</v>
      </c>
      <c r="FQ28" s="17">
        <v>27.460640000000001</v>
      </c>
      <c r="FR28" s="17">
        <v>18.924790000000002</v>
      </c>
      <c r="FS28" s="17">
        <v>5</v>
      </c>
      <c r="FT28" s="17">
        <v>5.5</v>
      </c>
      <c r="FU28" s="17">
        <v>103.50731</v>
      </c>
    </row>
    <row r="29" spans="1:177" ht="24" customHeight="1" x14ac:dyDescent="0.3">
      <c r="A29" s="16" t="s">
        <v>50</v>
      </c>
      <c r="B29" s="16" t="s">
        <v>864</v>
      </c>
      <c r="C29" s="17">
        <v>152.19999999999999</v>
      </c>
      <c r="D29" s="17">
        <v>637.70000000000005</v>
      </c>
      <c r="E29" s="17">
        <v>216.2</v>
      </c>
      <c r="F29" s="17"/>
      <c r="G29" s="17"/>
      <c r="H29" s="17">
        <v>91.7</v>
      </c>
      <c r="I29" s="17">
        <v>162.80000000000001</v>
      </c>
      <c r="J29" s="17"/>
      <c r="K29" s="17"/>
      <c r="L29" s="17">
        <v>0</v>
      </c>
      <c r="M29" s="17">
        <v>162.80000000000001</v>
      </c>
      <c r="N29" s="17">
        <v>164.4</v>
      </c>
      <c r="O29" s="17">
        <v>172.7</v>
      </c>
      <c r="P29" s="17">
        <v>209.1</v>
      </c>
      <c r="Q29" s="17">
        <v>109.6</v>
      </c>
      <c r="R29" s="17">
        <v>0</v>
      </c>
      <c r="S29" s="17">
        <v>3.4</v>
      </c>
      <c r="T29" s="17"/>
      <c r="U29" s="17"/>
      <c r="V29" s="17"/>
      <c r="W29" s="17"/>
      <c r="X29" s="17">
        <v>0</v>
      </c>
      <c r="Y29" s="17">
        <v>7.9</v>
      </c>
      <c r="Z29" s="17">
        <v>6.3</v>
      </c>
      <c r="AA29" s="17"/>
      <c r="AB29" s="17">
        <v>6.9</v>
      </c>
      <c r="AC29" s="17">
        <v>10.4</v>
      </c>
      <c r="AD29" s="17">
        <v>75.8</v>
      </c>
      <c r="AE29" s="17"/>
      <c r="AF29" s="17"/>
      <c r="AG29" s="17"/>
      <c r="AH29" s="17"/>
      <c r="AI29" s="17">
        <v>101.5</v>
      </c>
      <c r="AJ29" s="17">
        <v>95</v>
      </c>
      <c r="AK29" s="17"/>
      <c r="AL29" s="17"/>
      <c r="AM29" s="17"/>
      <c r="AN29" s="17">
        <v>6.5</v>
      </c>
      <c r="AO29" s="17">
        <v>0</v>
      </c>
      <c r="AP29" s="17">
        <v>42.9</v>
      </c>
      <c r="AQ29" s="17">
        <v>78.099999999999994</v>
      </c>
      <c r="AR29" s="17">
        <v>27.9</v>
      </c>
      <c r="AS29" s="17">
        <v>18.100000000000001</v>
      </c>
      <c r="AT29" s="17">
        <v>0</v>
      </c>
      <c r="AU29" s="17">
        <v>0</v>
      </c>
      <c r="AV29" s="17">
        <v>126.6</v>
      </c>
      <c r="AW29" s="17">
        <v>127.8</v>
      </c>
      <c r="AX29" s="17">
        <v>152.80000000000001</v>
      </c>
      <c r="AY29" s="17">
        <v>111.4</v>
      </c>
      <c r="AZ29" s="17">
        <v>7.5</v>
      </c>
      <c r="BA29" s="17">
        <v>8.9</v>
      </c>
      <c r="BB29" s="17">
        <v>0</v>
      </c>
      <c r="BC29" s="17">
        <v>22.2</v>
      </c>
      <c r="BD29" s="17">
        <v>2</v>
      </c>
      <c r="BE29" s="17"/>
      <c r="BF29" s="17">
        <v>94.2</v>
      </c>
      <c r="BG29" s="17"/>
      <c r="BH29" s="17"/>
      <c r="BI29" s="17">
        <v>23.3</v>
      </c>
      <c r="BJ29" s="17">
        <v>0</v>
      </c>
      <c r="BK29" s="17"/>
      <c r="BL29" s="17"/>
      <c r="BM29" s="17"/>
      <c r="BN29" s="17"/>
      <c r="BO29" s="17"/>
      <c r="BP29" s="17">
        <v>122.2</v>
      </c>
      <c r="BQ29" s="17">
        <v>160.5</v>
      </c>
      <c r="BR29" s="17"/>
      <c r="BS29" s="17">
        <v>0</v>
      </c>
      <c r="BT29" s="17">
        <v>70.400000000000006</v>
      </c>
      <c r="BU29" s="17"/>
      <c r="BV29" s="17"/>
      <c r="BW29" s="17"/>
      <c r="BX29" s="17"/>
      <c r="BY29" s="17"/>
      <c r="BZ29" s="17"/>
      <c r="CA29" s="17"/>
      <c r="CB29" s="17"/>
      <c r="CC29" s="17"/>
      <c r="CD29" s="17">
        <v>122.2</v>
      </c>
      <c r="CE29" s="17">
        <v>96.9</v>
      </c>
      <c r="CF29" s="17">
        <v>63.4</v>
      </c>
      <c r="CG29" s="17">
        <v>71.8</v>
      </c>
      <c r="CH29" s="17">
        <v>30.3</v>
      </c>
      <c r="CI29" s="17"/>
      <c r="CJ29" s="17"/>
      <c r="CK29" s="17"/>
      <c r="CL29" s="17">
        <v>0</v>
      </c>
      <c r="CM29" s="17">
        <v>149.6</v>
      </c>
      <c r="CN29" s="17">
        <v>70.7</v>
      </c>
      <c r="CO29" s="17">
        <v>0</v>
      </c>
      <c r="CP29" s="17"/>
      <c r="CQ29" s="17"/>
      <c r="CR29" s="17"/>
      <c r="CS29" s="17"/>
      <c r="CT29" s="17"/>
      <c r="CU29" s="17"/>
      <c r="CV29" s="17">
        <v>1</v>
      </c>
      <c r="CW29" s="17">
        <v>119.8</v>
      </c>
      <c r="CX29" s="17">
        <v>80.599999999999994</v>
      </c>
      <c r="CY29" s="17">
        <v>13.5</v>
      </c>
      <c r="CZ29" s="17"/>
      <c r="DA29" s="17"/>
      <c r="DB29" s="17">
        <v>0</v>
      </c>
      <c r="DC29" s="17">
        <v>9.9</v>
      </c>
      <c r="DD29" s="17">
        <v>5.3</v>
      </c>
      <c r="DE29" s="17">
        <v>217</v>
      </c>
      <c r="DF29" s="17">
        <v>0.9</v>
      </c>
      <c r="DG29" s="17">
        <v>1.9</v>
      </c>
      <c r="DH29" s="17">
        <v>4.5</v>
      </c>
      <c r="DI29" s="17">
        <v>20.7</v>
      </c>
      <c r="DJ29" s="17">
        <v>10</v>
      </c>
      <c r="DK29" s="17">
        <v>10.1</v>
      </c>
      <c r="DL29" s="17">
        <v>3.5</v>
      </c>
      <c r="DM29" s="17">
        <v>18.5</v>
      </c>
      <c r="DN29" s="17">
        <v>15.95</v>
      </c>
      <c r="DO29" s="17">
        <v>19.399000000000001</v>
      </c>
      <c r="DP29" s="17">
        <v>32</v>
      </c>
      <c r="DQ29" s="17">
        <v>88.9</v>
      </c>
      <c r="DR29" s="17">
        <v>18.5</v>
      </c>
      <c r="DS29" s="17">
        <v>3.3</v>
      </c>
      <c r="DT29" s="17">
        <v>7</v>
      </c>
      <c r="DU29" s="17">
        <v>1.3</v>
      </c>
      <c r="DV29" s="17"/>
      <c r="DW29" s="17">
        <v>9.4</v>
      </c>
      <c r="DX29" s="17">
        <v>2.6</v>
      </c>
      <c r="DY29" s="17">
        <v>15.6</v>
      </c>
      <c r="DZ29" s="17">
        <v>20.3</v>
      </c>
      <c r="EA29" s="17">
        <v>20</v>
      </c>
      <c r="EB29" s="17">
        <v>28.6</v>
      </c>
      <c r="EC29" s="17">
        <v>32.200000000000003</v>
      </c>
      <c r="ED29" s="17">
        <v>37.9</v>
      </c>
      <c r="EE29" s="17">
        <v>104.5</v>
      </c>
      <c r="EF29" s="17">
        <v>102.5</v>
      </c>
      <c r="EG29" s="17">
        <v>20.3</v>
      </c>
      <c r="EH29" s="17">
        <v>10</v>
      </c>
      <c r="EI29" s="17">
        <v>10.5</v>
      </c>
      <c r="EJ29" s="17">
        <v>3.3</v>
      </c>
      <c r="EK29" s="17">
        <v>7</v>
      </c>
      <c r="EL29" s="17">
        <v>14.5</v>
      </c>
      <c r="EM29" s="17">
        <v>15</v>
      </c>
      <c r="EN29" s="17">
        <v>15</v>
      </c>
      <c r="EO29" s="17">
        <v>14.2</v>
      </c>
      <c r="EP29" s="17">
        <v>252.9</v>
      </c>
      <c r="EQ29" s="17">
        <v>15.5</v>
      </c>
      <c r="ER29" s="17">
        <v>152.1</v>
      </c>
      <c r="ES29" s="17">
        <v>0.6</v>
      </c>
      <c r="ET29" s="17">
        <v>129.69999999999999</v>
      </c>
      <c r="EU29" s="17">
        <v>159</v>
      </c>
      <c r="EV29" s="17">
        <v>107.6</v>
      </c>
      <c r="EW29" s="17">
        <v>2.9</v>
      </c>
      <c r="EX29" s="17">
        <v>2.4</v>
      </c>
      <c r="EY29" s="17">
        <v>2.4</v>
      </c>
      <c r="EZ29" s="17">
        <v>2.4</v>
      </c>
      <c r="FA29" s="17">
        <v>15.5</v>
      </c>
      <c r="FB29" s="17">
        <v>6.8</v>
      </c>
      <c r="FC29" s="17">
        <v>20.100000000000001</v>
      </c>
      <c r="FD29" s="17">
        <v>8.8000000000000007</v>
      </c>
      <c r="FE29" s="17">
        <v>28.7</v>
      </c>
      <c r="FF29" s="17">
        <v>32.299999999999997</v>
      </c>
      <c r="FG29" s="17">
        <v>16</v>
      </c>
      <c r="FH29" s="17">
        <v>18.7</v>
      </c>
      <c r="FI29" s="17">
        <v>7.4</v>
      </c>
      <c r="FJ29" s="17">
        <v>11.1</v>
      </c>
      <c r="FK29" s="17">
        <v>6374.4489999999996</v>
      </c>
      <c r="FL29" s="15"/>
      <c r="FM29" s="17">
        <v>21.850560000000002</v>
      </c>
      <c r="FN29" s="17">
        <v>5.3739999999999997</v>
      </c>
      <c r="FO29" s="17">
        <v>6.032</v>
      </c>
      <c r="FP29" s="17">
        <v>13.2</v>
      </c>
      <c r="FQ29" s="17">
        <v>27.353349999999999</v>
      </c>
      <c r="FR29" s="17">
        <v>18.924990000000001</v>
      </c>
      <c r="FS29" s="17">
        <v>5</v>
      </c>
      <c r="FT29" s="17">
        <v>5.6</v>
      </c>
      <c r="FU29" s="17">
        <v>103.3349</v>
      </c>
    </row>
    <row r="30" spans="1:177" ht="24" customHeight="1" x14ac:dyDescent="0.3">
      <c r="A30" s="16" t="s">
        <v>50</v>
      </c>
      <c r="B30" s="16" t="s">
        <v>865</v>
      </c>
      <c r="C30" s="17">
        <v>145.9</v>
      </c>
      <c r="D30" s="17">
        <v>634.29999999999995</v>
      </c>
      <c r="E30" s="17">
        <v>217.2</v>
      </c>
      <c r="F30" s="17"/>
      <c r="G30" s="17"/>
      <c r="H30" s="17">
        <v>90</v>
      </c>
      <c r="I30" s="17">
        <v>161.1</v>
      </c>
      <c r="J30" s="17"/>
      <c r="K30" s="17"/>
      <c r="L30" s="17">
        <v>0</v>
      </c>
      <c r="M30" s="17">
        <v>183.1</v>
      </c>
      <c r="N30" s="17">
        <v>184.3</v>
      </c>
      <c r="O30" s="17">
        <v>182.4</v>
      </c>
      <c r="P30" s="17">
        <v>206.8</v>
      </c>
      <c r="Q30" s="17">
        <v>109.2</v>
      </c>
      <c r="R30" s="17">
        <v>0</v>
      </c>
      <c r="S30" s="17">
        <v>3.2</v>
      </c>
      <c r="T30" s="17"/>
      <c r="U30" s="17"/>
      <c r="V30" s="17"/>
      <c r="W30" s="17"/>
      <c r="X30" s="17">
        <v>0</v>
      </c>
      <c r="Y30" s="17">
        <v>7.8</v>
      </c>
      <c r="Z30" s="17">
        <v>6.2</v>
      </c>
      <c r="AA30" s="17"/>
      <c r="AB30" s="17">
        <v>6.9</v>
      </c>
      <c r="AC30" s="17">
        <v>12.3</v>
      </c>
      <c r="AD30" s="17">
        <v>75.7</v>
      </c>
      <c r="AE30" s="17"/>
      <c r="AF30" s="17"/>
      <c r="AG30" s="17"/>
      <c r="AH30" s="17"/>
      <c r="AI30" s="17">
        <v>100</v>
      </c>
      <c r="AJ30" s="17">
        <v>111.4</v>
      </c>
      <c r="AK30" s="17"/>
      <c r="AL30" s="17"/>
      <c r="AM30" s="17"/>
      <c r="AN30" s="17">
        <v>6.5</v>
      </c>
      <c r="AO30" s="17">
        <v>0</v>
      </c>
      <c r="AP30" s="17">
        <v>42.7</v>
      </c>
      <c r="AQ30" s="17">
        <v>75.2</v>
      </c>
      <c r="AR30" s="17">
        <v>25.8</v>
      </c>
      <c r="AS30" s="17">
        <v>18</v>
      </c>
      <c r="AT30" s="17">
        <v>0</v>
      </c>
      <c r="AU30" s="17">
        <v>0</v>
      </c>
      <c r="AV30" s="17">
        <v>122.3</v>
      </c>
      <c r="AW30" s="17">
        <v>122.5</v>
      </c>
      <c r="AX30" s="17">
        <v>153.1</v>
      </c>
      <c r="AY30" s="17">
        <v>109.9</v>
      </c>
      <c r="AZ30" s="17">
        <v>7.5</v>
      </c>
      <c r="BA30" s="17">
        <v>9</v>
      </c>
      <c r="BB30" s="17">
        <v>0</v>
      </c>
      <c r="BC30" s="17">
        <v>21.7</v>
      </c>
      <c r="BD30" s="17">
        <v>2</v>
      </c>
      <c r="BE30" s="17"/>
      <c r="BF30" s="17">
        <v>160</v>
      </c>
      <c r="BG30" s="17"/>
      <c r="BH30" s="17"/>
      <c r="BI30" s="17">
        <v>21.7</v>
      </c>
      <c r="BJ30" s="17">
        <v>0</v>
      </c>
      <c r="BK30" s="17"/>
      <c r="BL30" s="17"/>
      <c r="BM30" s="17"/>
      <c r="BN30" s="17"/>
      <c r="BO30" s="17"/>
      <c r="BP30" s="17">
        <v>120.7</v>
      </c>
      <c r="BQ30" s="17">
        <v>160</v>
      </c>
      <c r="BR30" s="17"/>
      <c r="BS30" s="17">
        <v>0</v>
      </c>
      <c r="BT30" s="17">
        <v>70.8</v>
      </c>
      <c r="BU30" s="17"/>
      <c r="BV30" s="17"/>
      <c r="BW30" s="17"/>
      <c r="BX30" s="17"/>
      <c r="BY30" s="17"/>
      <c r="BZ30" s="17"/>
      <c r="CA30" s="17"/>
      <c r="CB30" s="17"/>
      <c r="CC30" s="17"/>
      <c r="CD30" s="17">
        <v>189.8</v>
      </c>
      <c r="CE30" s="17">
        <v>102.3</v>
      </c>
      <c r="CF30" s="17">
        <v>66.099999999999994</v>
      </c>
      <c r="CG30" s="17">
        <v>70.900000000000006</v>
      </c>
      <c r="CH30" s="17">
        <v>29.9</v>
      </c>
      <c r="CI30" s="17"/>
      <c r="CJ30" s="17"/>
      <c r="CK30" s="17"/>
      <c r="CL30" s="17">
        <v>0</v>
      </c>
      <c r="CM30" s="17">
        <v>149</v>
      </c>
      <c r="CN30" s="17">
        <v>70.7</v>
      </c>
      <c r="CO30" s="17">
        <v>0</v>
      </c>
      <c r="CP30" s="17"/>
      <c r="CQ30" s="17"/>
      <c r="CR30" s="17"/>
      <c r="CS30" s="17"/>
      <c r="CT30" s="17"/>
      <c r="CU30" s="17"/>
      <c r="CV30" s="17">
        <v>1.2</v>
      </c>
      <c r="CW30" s="17">
        <v>119.6</v>
      </c>
      <c r="CX30" s="17">
        <v>80.5</v>
      </c>
      <c r="CY30" s="17">
        <v>11.5</v>
      </c>
      <c r="CZ30" s="17"/>
      <c r="DA30" s="17"/>
      <c r="DB30" s="17">
        <v>0</v>
      </c>
      <c r="DC30" s="17">
        <v>9.9</v>
      </c>
      <c r="DD30" s="17">
        <v>5.3</v>
      </c>
      <c r="DE30" s="17">
        <v>218.4</v>
      </c>
      <c r="DF30" s="17">
        <v>0.9</v>
      </c>
      <c r="DG30" s="17">
        <v>1.9</v>
      </c>
      <c r="DH30" s="17">
        <v>4.5</v>
      </c>
      <c r="DI30" s="17">
        <v>20.3</v>
      </c>
      <c r="DJ30" s="17">
        <v>10</v>
      </c>
      <c r="DK30" s="17">
        <v>10.1</v>
      </c>
      <c r="DL30" s="17">
        <v>3.6</v>
      </c>
      <c r="DM30" s="17">
        <v>18.5</v>
      </c>
      <c r="DN30" s="17">
        <v>15.872</v>
      </c>
      <c r="DO30" s="17">
        <v>19.158999999999999</v>
      </c>
      <c r="DP30" s="17">
        <v>31.7</v>
      </c>
      <c r="DQ30" s="17">
        <v>88.7</v>
      </c>
      <c r="DR30" s="17">
        <v>19.399999999999999</v>
      </c>
      <c r="DS30" s="17">
        <v>3.3</v>
      </c>
      <c r="DT30" s="17">
        <v>7.1</v>
      </c>
      <c r="DU30" s="17">
        <v>1.3</v>
      </c>
      <c r="DV30" s="17"/>
      <c r="DW30" s="17">
        <v>9.4</v>
      </c>
      <c r="DX30" s="17">
        <v>4.5</v>
      </c>
      <c r="DY30" s="17">
        <v>15.6</v>
      </c>
      <c r="DZ30" s="17">
        <v>20.3</v>
      </c>
      <c r="EA30" s="17">
        <v>20</v>
      </c>
      <c r="EB30" s="17">
        <v>28.3</v>
      </c>
      <c r="EC30" s="17">
        <v>33.799999999999997</v>
      </c>
      <c r="ED30" s="17">
        <v>37.9</v>
      </c>
      <c r="EE30" s="17">
        <v>104.6</v>
      </c>
      <c r="EF30" s="17">
        <v>105</v>
      </c>
      <c r="EG30" s="17">
        <v>20</v>
      </c>
      <c r="EH30" s="17">
        <v>10.199999999999999</v>
      </c>
      <c r="EI30" s="17">
        <v>10.5</v>
      </c>
      <c r="EJ30" s="17">
        <v>3.3</v>
      </c>
      <c r="EK30" s="17">
        <v>6.8</v>
      </c>
      <c r="EL30" s="17">
        <v>14.5</v>
      </c>
      <c r="EM30" s="17">
        <v>15</v>
      </c>
      <c r="EN30" s="17">
        <v>15</v>
      </c>
      <c r="EO30" s="17">
        <v>12.5</v>
      </c>
      <c r="EP30" s="17">
        <v>252.9</v>
      </c>
      <c r="EQ30" s="17">
        <v>16.899999999999999</v>
      </c>
      <c r="ER30" s="17">
        <v>152.80000000000001</v>
      </c>
      <c r="ES30" s="17">
        <v>0.6</v>
      </c>
      <c r="ET30" s="17">
        <v>129.5</v>
      </c>
      <c r="EU30" s="17">
        <v>165.9</v>
      </c>
      <c r="EV30" s="17">
        <v>108.7</v>
      </c>
      <c r="EW30" s="17">
        <v>2.9</v>
      </c>
      <c r="EX30" s="17">
        <v>2.4</v>
      </c>
      <c r="EY30" s="17">
        <v>2.4</v>
      </c>
      <c r="EZ30" s="17">
        <v>2.2999999999999998</v>
      </c>
      <c r="FA30" s="17">
        <v>16.899999999999999</v>
      </c>
      <c r="FB30" s="17">
        <v>6.8</v>
      </c>
      <c r="FC30" s="17">
        <v>20</v>
      </c>
      <c r="FD30" s="17">
        <v>9.5</v>
      </c>
      <c r="FE30" s="17">
        <v>29.3</v>
      </c>
      <c r="FF30" s="17">
        <v>32.5</v>
      </c>
      <c r="FG30" s="17">
        <v>16</v>
      </c>
      <c r="FH30" s="17">
        <v>18.7</v>
      </c>
      <c r="FI30" s="17">
        <v>8.1999999999999993</v>
      </c>
      <c r="FJ30" s="17">
        <v>11.1</v>
      </c>
      <c r="FK30" s="17">
        <v>6562.1310000000003</v>
      </c>
      <c r="FL30" s="15"/>
      <c r="FM30" s="17">
        <v>21.58146</v>
      </c>
      <c r="FN30" s="17">
        <v>5.2240000000000002</v>
      </c>
      <c r="FO30" s="17">
        <v>6.0279999999999996</v>
      </c>
      <c r="FP30" s="17">
        <v>13.2</v>
      </c>
      <c r="FQ30" s="17">
        <v>27.208690000000001</v>
      </c>
      <c r="FR30" s="17">
        <v>18.92435</v>
      </c>
      <c r="FS30" s="17">
        <v>5</v>
      </c>
      <c r="FT30" s="17">
        <v>7.5</v>
      </c>
      <c r="FU30" s="17">
        <v>104.6665</v>
      </c>
    </row>
    <row r="31" spans="1:177" ht="24" customHeight="1" x14ac:dyDescent="0.3">
      <c r="A31" s="16" t="s">
        <v>50</v>
      </c>
      <c r="B31" s="16" t="s">
        <v>866</v>
      </c>
      <c r="C31" s="17">
        <v>143.5</v>
      </c>
      <c r="D31" s="17">
        <v>630.29999999999995</v>
      </c>
      <c r="E31" s="17">
        <v>216.9</v>
      </c>
      <c r="F31" s="17"/>
      <c r="G31" s="17"/>
      <c r="H31" s="17">
        <v>90</v>
      </c>
      <c r="I31" s="17">
        <v>161.5</v>
      </c>
      <c r="J31" s="17"/>
      <c r="K31" s="17"/>
      <c r="L31" s="17">
        <v>0</v>
      </c>
      <c r="M31" s="17">
        <v>184.5</v>
      </c>
      <c r="N31" s="17">
        <v>184.2</v>
      </c>
      <c r="O31" s="17">
        <v>181.5</v>
      </c>
      <c r="P31" s="17">
        <v>209.2</v>
      </c>
      <c r="Q31" s="17">
        <v>109.9</v>
      </c>
      <c r="R31" s="17">
        <v>0</v>
      </c>
      <c r="S31" s="17">
        <v>3.2</v>
      </c>
      <c r="T31" s="17"/>
      <c r="U31" s="17"/>
      <c r="V31" s="17"/>
      <c r="W31" s="17"/>
      <c r="X31" s="17">
        <v>0</v>
      </c>
      <c r="Y31" s="17">
        <v>7.6</v>
      </c>
      <c r="Z31" s="17">
        <v>6.1</v>
      </c>
      <c r="AA31" s="17"/>
      <c r="AB31" s="17">
        <v>6.9</v>
      </c>
      <c r="AC31" s="17">
        <v>12.4</v>
      </c>
      <c r="AD31" s="17">
        <v>75.2</v>
      </c>
      <c r="AE31" s="17"/>
      <c r="AF31" s="17"/>
      <c r="AG31" s="17"/>
      <c r="AH31" s="17"/>
      <c r="AI31" s="17">
        <v>99.5</v>
      </c>
      <c r="AJ31" s="17">
        <v>111.3</v>
      </c>
      <c r="AK31" s="17"/>
      <c r="AL31" s="17"/>
      <c r="AM31" s="17"/>
      <c r="AN31" s="17">
        <v>6.5</v>
      </c>
      <c r="AO31" s="17">
        <v>0</v>
      </c>
      <c r="AP31" s="17">
        <v>41.7</v>
      </c>
      <c r="AQ31" s="17">
        <v>94.4</v>
      </c>
      <c r="AR31" s="17">
        <v>26.2</v>
      </c>
      <c r="AS31" s="17">
        <v>18</v>
      </c>
      <c r="AT31" s="17">
        <v>0</v>
      </c>
      <c r="AU31" s="17">
        <v>0</v>
      </c>
      <c r="AV31" s="17">
        <v>120.6</v>
      </c>
      <c r="AW31" s="17">
        <v>121.1</v>
      </c>
      <c r="AX31" s="17">
        <v>152.5</v>
      </c>
      <c r="AY31" s="17">
        <v>108.5</v>
      </c>
      <c r="AZ31" s="17">
        <v>7.6</v>
      </c>
      <c r="BA31" s="17">
        <v>8.9</v>
      </c>
      <c r="BB31" s="17">
        <v>0</v>
      </c>
      <c r="BC31" s="17">
        <v>21.6</v>
      </c>
      <c r="BD31" s="17">
        <v>2</v>
      </c>
      <c r="BE31" s="17"/>
      <c r="BF31" s="17">
        <v>110.5</v>
      </c>
      <c r="BG31" s="17"/>
      <c r="BH31" s="17"/>
      <c r="BI31" s="17">
        <v>47.2</v>
      </c>
      <c r="BJ31" s="17">
        <v>0</v>
      </c>
      <c r="BK31" s="17"/>
      <c r="BL31" s="17"/>
      <c r="BM31" s="17"/>
      <c r="BN31" s="17"/>
      <c r="BO31" s="17"/>
      <c r="BP31" s="17">
        <v>120.5</v>
      </c>
      <c r="BQ31" s="17">
        <v>159.9</v>
      </c>
      <c r="BR31" s="17"/>
      <c r="BS31" s="17">
        <v>0</v>
      </c>
      <c r="BT31" s="17">
        <v>70.5</v>
      </c>
      <c r="BU31" s="17"/>
      <c r="BV31" s="17"/>
      <c r="BW31" s="17"/>
      <c r="BX31" s="17"/>
      <c r="BY31" s="17"/>
      <c r="BZ31" s="17"/>
      <c r="CA31" s="17"/>
      <c r="CB31" s="17"/>
      <c r="CC31" s="17"/>
      <c r="CD31" s="17">
        <v>138.9</v>
      </c>
      <c r="CE31" s="17">
        <v>95</v>
      </c>
      <c r="CF31" s="17">
        <v>65.7</v>
      </c>
      <c r="CG31" s="17">
        <v>70.8</v>
      </c>
      <c r="CH31" s="17">
        <v>29.7</v>
      </c>
      <c r="CI31" s="17"/>
      <c r="CJ31" s="17"/>
      <c r="CK31" s="17"/>
      <c r="CL31" s="17">
        <v>0</v>
      </c>
      <c r="CM31" s="17">
        <v>149.30000000000001</v>
      </c>
      <c r="CN31" s="17">
        <v>70.7</v>
      </c>
      <c r="CO31" s="17">
        <v>123</v>
      </c>
      <c r="CP31" s="17"/>
      <c r="CQ31" s="17"/>
      <c r="CR31" s="17"/>
      <c r="CS31" s="17"/>
      <c r="CT31" s="17"/>
      <c r="CU31" s="17"/>
      <c r="CV31" s="17">
        <v>1.3</v>
      </c>
      <c r="CW31" s="17">
        <v>120.6</v>
      </c>
      <c r="CX31" s="17">
        <v>80.599999999999994</v>
      </c>
      <c r="CY31" s="17">
        <v>10.4</v>
      </c>
      <c r="CZ31" s="17"/>
      <c r="DA31" s="17"/>
      <c r="DB31" s="17">
        <v>0</v>
      </c>
      <c r="DC31" s="17">
        <v>9.9</v>
      </c>
      <c r="DD31" s="17">
        <v>5.4</v>
      </c>
      <c r="DE31" s="17">
        <v>219.6</v>
      </c>
      <c r="DF31" s="17">
        <v>0.9</v>
      </c>
      <c r="DG31" s="17">
        <v>1.9</v>
      </c>
      <c r="DH31" s="17">
        <v>4.5</v>
      </c>
      <c r="DI31" s="17">
        <v>20.100000000000001</v>
      </c>
      <c r="DJ31" s="17">
        <v>9.8000000000000007</v>
      </c>
      <c r="DK31" s="17">
        <v>10</v>
      </c>
      <c r="DL31" s="17">
        <v>3.6</v>
      </c>
      <c r="DM31" s="17">
        <v>18.5</v>
      </c>
      <c r="DN31" s="17">
        <v>16.071999999999999</v>
      </c>
      <c r="DO31" s="17">
        <v>18.82</v>
      </c>
      <c r="DP31" s="17">
        <v>32</v>
      </c>
      <c r="DQ31" s="17">
        <v>87.9</v>
      </c>
      <c r="DR31" s="17">
        <v>19.600000000000001</v>
      </c>
      <c r="DS31" s="17">
        <v>3.3</v>
      </c>
      <c r="DT31" s="17">
        <v>9.3000000000000007</v>
      </c>
      <c r="DU31" s="17">
        <v>1.3</v>
      </c>
      <c r="DV31" s="17"/>
      <c r="DW31" s="17">
        <v>9.5</v>
      </c>
      <c r="DX31" s="17">
        <v>5.7</v>
      </c>
      <c r="DY31" s="17">
        <v>15.4</v>
      </c>
      <c r="DZ31" s="17">
        <v>20.2</v>
      </c>
      <c r="EA31" s="17">
        <v>20</v>
      </c>
      <c r="EB31" s="17">
        <v>28.3</v>
      </c>
      <c r="EC31" s="17">
        <v>34.200000000000003</v>
      </c>
      <c r="ED31" s="17">
        <v>37.799999999999997</v>
      </c>
      <c r="EE31" s="17">
        <v>105.7</v>
      </c>
      <c r="EF31" s="17">
        <v>104.5</v>
      </c>
      <c r="EG31" s="17">
        <v>19.7</v>
      </c>
      <c r="EH31" s="17">
        <v>10</v>
      </c>
      <c r="EI31" s="17">
        <v>10.5</v>
      </c>
      <c r="EJ31" s="17">
        <v>3.3</v>
      </c>
      <c r="EK31" s="17">
        <v>6.8</v>
      </c>
      <c r="EL31" s="17">
        <v>14</v>
      </c>
      <c r="EM31" s="17">
        <v>15</v>
      </c>
      <c r="EN31" s="17">
        <v>15</v>
      </c>
      <c r="EO31" s="17">
        <v>11.8</v>
      </c>
      <c r="EP31" s="17">
        <v>252.8</v>
      </c>
      <c r="EQ31" s="17">
        <v>17.899999999999999</v>
      </c>
      <c r="ER31" s="17">
        <v>152.69999999999999</v>
      </c>
      <c r="ES31" s="17">
        <v>0.6</v>
      </c>
      <c r="ET31" s="17">
        <v>129</v>
      </c>
      <c r="EU31" s="17">
        <v>167.8</v>
      </c>
      <c r="EV31" s="17">
        <v>109</v>
      </c>
      <c r="EW31" s="17">
        <v>2.9</v>
      </c>
      <c r="EX31" s="17">
        <v>2.4</v>
      </c>
      <c r="EY31" s="17">
        <v>2.4</v>
      </c>
      <c r="EZ31" s="17">
        <v>2.2999999999999998</v>
      </c>
      <c r="FA31" s="17">
        <v>18</v>
      </c>
      <c r="FB31" s="17">
        <v>6.8</v>
      </c>
      <c r="FC31" s="17">
        <v>20</v>
      </c>
      <c r="FD31" s="17">
        <v>9.6</v>
      </c>
      <c r="FE31" s="17">
        <v>28.6</v>
      </c>
      <c r="FF31" s="17">
        <v>32</v>
      </c>
      <c r="FG31" s="17">
        <v>15.5</v>
      </c>
      <c r="FH31" s="17">
        <v>18.7</v>
      </c>
      <c r="FI31" s="17">
        <v>8.3000000000000007</v>
      </c>
      <c r="FJ31" s="17">
        <v>11.1</v>
      </c>
      <c r="FK31" s="17">
        <v>6616.192</v>
      </c>
      <c r="FL31" s="15"/>
      <c r="FM31" s="17">
        <v>21.79156</v>
      </c>
      <c r="FN31" s="17">
        <v>5.3730000000000002</v>
      </c>
      <c r="FO31" s="17">
        <v>6.032</v>
      </c>
      <c r="FP31" s="17">
        <v>13.2</v>
      </c>
      <c r="FQ31" s="17">
        <v>26.981960000000001</v>
      </c>
      <c r="FR31" s="17">
        <v>18.923829999999999</v>
      </c>
      <c r="FS31" s="17">
        <v>5</v>
      </c>
      <c r="FT31" s="17">
        <v>7.5</v>
      </c>
      <c r="FU31" s="17">
        <v>104.80235</v>
      </c>
    </row>
    <row r="32" spans="1:177" ht="24" customHeight="1" x14ac:dyDescent="0.3">
      <c r="A32" s="16" t="s">
        <v>50</v>
      </c>
      <c r="B32" s="16" t="s">
        <v>867</v>
      </c>
      <c r="C32" s="17">
        <v>145.4</v>
      </c>
      <c r="D32" s="17">
        <v>634</v>
      </c>
      <c r="E32" s="17">
        <v>217.7</v>
      </c>
      <c r="F32" s="17"/>
      <c r="G32" s="17"/>
      <c r="H32" s="17">
        <v>89.9</v>
      </c>
      <c r="I32" s="17">
        <v>160.5</v>
      </c>
      <c r="J32" s="17"/>
      <c r="K32" s="17"/>
      <c r="L32" s="17">
        <v>0</v>
      </c>
      <c r="M32" s="17">
        <v>184.7</v>
      </c>
      <c r="N32" s="17">
        <v>184.9</v>
      </c>
      <c r="O32" s="17">
        <v>181.9</v>
      </c>
      <c r="P32" s="17">
        <v>208.4</v>
      </c>
      <c r="Q32" s="17">
        <v>109.8</v>
      </c>
      <c r="R32" s="17">
        <v>0</v>
      </c>
      <c r="S32" s="17">
        <v>3.2</v>
      </c>
      <c r="T32" s="17"/>
      <c r="U32" s="17"/>
      <c r="V32" s="17"/>
      <c r="W32" s="17"/>
      <c r="X32" s="17">
        <v>0</v>
      </c>
      <c r="Y32" s="17">
        <v>7.9</v>
      </c>
      <c r="Z32" s="17">
        <v>6.1</v>
      </c>
      <c r="AA32" s="17"/>
      <c r="AB32" s="17">
        <v>6.9</v>
      </c>
      <c r="AC32" s="17">
        <v>12.4</v>
      </c>
      <c r="AD32" s="17">
        <v>75.400000000000006</v>
      </c>
      <c r="AE32" s="17"/>
      <c r="AF32" s="17"/>
      <c r="AG32" s="17"/>
      <c r="AH32" s="17"/>
      <c r="AI32" s="17">
        <v>100.3</v>
      </c>
      <c r="AJ32" s="17">
        <v>43.4</v>
      </c>
      <c r="AK32" s="17"/>
      <c r="AL32" s="17"/>
      <c r="AM32" s="17"/>
      <c r="AN32" s="17">
        <v>6.5</v>
      </c>
      <c r="AO32" s="17">
        <v>0</v>
      </c>
      <c r="AP32" s="17">
        <v>40.4</v>
      </c>
      <c r="AQ32" s="17">
        <v>140.80000000000001</v>
      </c>
      <c r="AR32" s="17">
        <v>25.9</v>
      </c>
      <c r="AS32" s="17">
        <v>18</v>
      </c>
      <c r="AT32" s="17">
        <v>0</v>
      </c>
      <c r="AU32" s="17">
        <v>0</v>
      </c>
      <c r="AV32" s="17">
        <v>122.6</v>
      </c>
      <c r="AW32" s="17">
        <v>123</v>
      </c>
      <c r="AX32" s="17">
        <v>153</v>
      </c>
      <c r="AY32" s="17">
        <v>108.7</v>
      </c>
      <c r="AZ32" s="17">
        <v>7.6</v>
      </c>
      <c r="BA32" s="17">
        <v>8.9</v>
      </c>
      <c r="BB32" s="17">
        <v>22.7</v>
      </c>
      <c r="BC32" s="17">
        <v>21.6</v>
      </c>
      <c r="BD32" s="17">
        <v>2</v>
      </c>
      <c r="BE32" s="17"/>
      <c r="BF32" s="17">
        <v>150</v>
      </c>
      <c r="BG32" s="17"/>
      <c r="BH32" s="17"/>
      <c r="BI32" s="17">
        <v>47.7</v>
      </c>
      <c r="BJ32" s="17">
        <v>0</v>
      </c>
      <c r="BK32" s="17"/>
      <c r="BL32" s="17"/>
      <c r="BM32" s="17"/>
      <c r="BN32" s="17"/>
      <c r="BO32" s="17"/>
      <c r="BP32" s="17">
        <v>120.6</v>
      </c>
      <c r="BQ32" s="17">
        <v>160.4</v>
      </c>
      <c r="BR32" s="17"/>
      <c r="BS32" s="17">
        <v>0</v>
      </c>
      <c r="BT32" s="17">
        <v>71.2</v>
      </c>
      <c r="BU32" s="17"/>
      <c r="BV32" s="17"/>
      <c r="BW32" s="17"/>
      <c r="BX32" s="17"/>
      <c r="BY32" s="17"/>
      <c r="BZ32" s="17"/>
      <c r="CA32" s="17"/>
      <c r="CB32" s="17"/>
      <c r="CC32" s="17"/>
      <c r="CD32" s="17">
        <v>109.6</v>
      </c>
      <c r="CE32" s="17">
        <v>92.2</v>
      </c>
      <c r="CF32" s="17">
        <v>66.2</v>
      </c>
      <c r="CG32" s="17">
        <v>70.900000000000006</v>
      </c>
      <c r="CH32" s="17">
        <v>29.9</v>
      </c>
      <c r="CI32" s="17"/>
      <c r="CJ32" s="17"/>
      <c r="CK32" s="17"/>
      <c r="CL32" s="17">
        <v>0</v>
      </c>
      <c r="CM32" s="17">
        <v>149.69999999999999</v>
      </c>
      <c r="CN32" s="17">
        <v>71.3</v>
      </c>
      <c r="CO32" s="17">
        <v>191.5</v>
      </c>
      <c r="CP32" s="17"/>
      <c r="CQ32" s="17"/>
      <c r="CR32" s="17"/>
      <c r="CS32" s="17"/>
      <c r="CT32" s="17"/>
      <c r="CU32" s="17"/>
      <c r="CV32" s="17">
        <v>1.3</v>
      </c>
      <c r="CW32" s="17">
        <v>120.9</v>
      </c>
      <c r="CX32" s="17">
        <v>80.5</v>
      </c>
      <c r="CY32" s="17">
        <v>12.6</v>
      </c>
      <c r="CZ32" s="17"/>
      <c r="DA32" s="17"/>
      <c r="DB32" s="17">
        <v>0</v>
      </c>
      <c r="DC32" s="17">
        <v>9.9</v>
      </c>
      <c r="DD32" s="17">
        <v>5.4</v>
      </c>
      <c r="DE32" s="17">
        <v>220.2</v>
      </c>
      <c r="DF32" s="17">
        <v>0.9</v>
      </c>
      <c r="DG32" s="17">
        <v>1.9</v>
      </c>
      <c r="DH32" s="17">
        <v>4.4000000000000004</v>
      </c>
      <c r="DI32" s="17">
        <v>20.399999999999999</v>
      </c>
      <c r="DJ32" s="17">
        <v>6.6</v>
      </c>
      <c r="DK32" s="17">
        <v>10.1</v>
      </c>
      <c r="DL32" s="17">
        <v>3.6</v>
      </c>
      <c r="DM32" s="17">
        <v>18.5</v>
      </c>
      <c r="DN32" s="17">
        <v>16.114000000000001</v>
      </c>
      <c r="DO32" s="17">
        <v>18.904</v>
      </c>
      <c r="DP32" s="17">
        <v>31.8</v>
      </c>
      <c r="DQ32" s="17">
        <v>88.6</v>
      </c>
      <c r="DR32" s="17">
        <v>19.8</v>
      </c>
      <c r="DS32" s="17">
        <v>3.3</v>
      </c>
      <c r="DT32" s="17">
        <v>12.3</v>
      </c>
      <c r="DU32" s="17">
        <v>1.3</v>
      </c>
      <c r="DV32" s="17"/>
      <c r="DW32" s="17">
        <v>9.5</v>
      </c>
      <c r="DX32" s="17">
        <v>5.9</v>
      </c>
      <c r="DY32" s="17">
        <v>14.9</v>
      </c>
      <c r="DZ32" s="17">
        <v>20.2</v>
      </c>
      <c r="EA32" s="17">
        <v>20</v>
      </c>
      <c r="EB32" s="17">
        <v>29.4</v>
      </c>
      <c r="EC32" s="17">
        <v>37.6</v>
      </c>
      <c r="ED32" s="17">
        <v>38.1</v>
      </c>
      <c r="EE32" s="17">
        <v>97.6</v>
      </c>
      <c r="EF32" s="17">
        <v>92.4</v>
      </c>
      <c r="EG32" s="17">
        <v>20</v>
      </c>
      <c r="EH32" s="17">
        <v>9.8000000000000007</v>
      </c>
      <c r="EI32" s="17">
        <v>10.5</v>
      </c>
      <c r="EJ32" s="17">
        <v>3.3</v>
      </c>
      <c r="EK32" s="17">
        <v>6.6</v>
      </c>
      <c r="EL32" s="17">
        <v>13</v>
      </c>
      <c r="EM32" s="17">
        <v>14</v>
      </c>
      <c r="EN32" s="17">
        <v>15</v>
      </c>
      <c r="EO32" s="17">
        <v>12.9</v>
      </c>
      <c r="EP32" s="17">
        <v>253</v>
      </c>
      <c r="EQ32" s="17">
        <v>18.600000000000001</v>
      </c>
      <c r="ER32" s="17">
        <v>153</v>
      </c>
      <c r="ES32" s="17">
        <v>0.6</v>
      </c>
      <c r="ET32" s="17">
        <v>129.1</v>
      </c>
      <c r="EU32" s="17">
        <v>163.1</v>
      </c>
      <c r="EV32" s="17">
        <v>109.9</v>
      </c>
      <c r="EW32" s="17">
        <v>2.9</v>
      </c>
      <c r="EX32" s="17">
        <v>2.4</v>
      </c>
      <c r="EY32" s="17">
        <v>2.4</v>
      </c>
      <c r="EZ32" s="17">
        <v>2.2999999999999998</v>
      </c>
      <c r="FA32" s="17">
        <v>18.8</v>
      </c>
      <c r="FB32" s="17">
        <v>6.9</v>
      </c>
      <c r="FC32" s="17">
        <v>20</v>
      </c>
      <c r="FD32" s="17">
        <v>9.5</v>
      </c>
      <c r="FE32" s="17">
        <v>29.3</v>
      </c>
      <c r="FF32" s="17">
        <v>32.5</v>
      </c>
      <c r="FG32" s="17">
        <v>15.7</v>
      </c>
      <c r="FH32" s="17">
        <v>18.100000000000001</v>
      </c>
      <c r="FI32" s="17">
        <v>8.6</v>
      </c>
      <c r="FJ32" s="17">
        <v>11.1</v>
      </c>
      <c r="FK32" s="17">
        <v>6693.518</v>
      </c>
      <c r="FL32" s="15"/>
      <c r="FM32" s="17">
        <v>21.76145</v>
      </c>
      <c r="FN32" s="17">
        <v>5.38</v>
      </c>
      <c r="FO32" s="17">
        <v>6.032</v>
      </c>
      <c r="FP32" s="17">
        <v>13.2</v>
      </c>
      <c r="FQ32" s="17">
        <v>26.740189999999998</v>
      </c>
      <c r="FR32" s="17">
        <v>18.923729999999999</v>
      </c>
      <c r="FS32" s="17">
        <v>5</v>
      </c>
      <c r="FT32" s="17">
        <v>7.5</v>
      </c>
      <c r="FU32" s="17">
        <v>104.53737</v>
      </c>
    </row>
    <row r="33" spans="1:177" ht="24" customHeight="1" x14ac:dyDescent="0.3">
      <c r="A33" s="16" t="s">
        <v>50</v>
      </c>
      <c r="B33" s="16" t="s">
        <v>868</v>
      </c>
      <c r="C33" s="17">
        <v>149.19999999999999</v>
      </c>
      <c r="D33" s="17">
        <v>630.9</v>
      </c>
      <c r="E33" s="17">
        <v>216.1</v>
      </c>
      <c r="F33" s="17"/>
      <c r="G33" s="17"/>
      <c r="H33" s="17">
        <v>91.2</v>
      </c>
      <c r="I33" s="17">
        <v>160.30000000000001</v>
      </c>
      <c r="J33" s="17"/>
      <c r="K33" s="17"/>
      <c r="L33" s="17">
        <v>0</v>
      </c>
      <c r="M33" s="17">
        <v>183.9</v>
      </c>
      <c r="N33" s="17">
        <v>184.2</v>
      </c>
      <c r="O33" s="17">
        <v>182.4</v>
      </c>
      <c r="P33" s="17">
        <v>210.6</v>
      </c>
      <c r="Q33" s="17">
        <v>109.9</v>
      </c>
      <c r="R33" s="17">
        <v>0</v>
      </c>
      <c r="S33" s="17">
        <v>3.2</v>
      </c>
      <c r="T33" s="17"/>
      <c r="U33" s="17"/>
      <c r="V33" s="17"/>
      <c r="W33" s="17"/>
      <c r="X33" s="17">
        <v>0</v>
      </c>
      <c r="Y33" s="17">
        <v>8</v>
      </c>
      <c r="Z33" s="17">
        <v>6.1</v>
      </c>
      <c r="AA33" s="17"/>
      <c r="AB33" s="17">
        <v>6.9</v>
      </c>
      <c r="AC33" s="17">
        <v>12.4</v>
      </c>
      <c r="AD33" s="17">
        <v>75.5</v>
      </c>
      <c r="AE33" s="17"/>
      <c r="AF33" s="17"/>
      <c r="AG33" s="17"/>
      <c r="AH33" s="17"/>
      <c r="AI33" s="17">
        <v>100.7</v>
      </c>
      <c r="AJ33" s="17">
        <v>98.5</v>
      </c>
      <c r="AK33" s="17"/>
      <c r="AL33" s="17"/>
      <c r="AM33" s="17"/>
      <c r="AN33" s="17">
        <v>6.5</v>
      </c>
      <c r="AO33" s="17">
        <v>0</v>
      </c>
      <c r="AP33" s="17">
        <v>41.9</v>
      </c>
      <c r="AQ33" s="17">
        <v>138.6</v>
      </c>
      <c r="AR33" s="17">
        <v>26.3</v>
      </c>
      <c r="AS33" s="17">
        <v>17.8</v>
      </c>
      <c r="AT33" s="17">
        <v>0</v>
      </c>
      <c r="AU33" s="17">
        <v>0</v>
      </c>
      <c r="AV33" s="17">
        <v>123.5</v>
      </c>
      <c r="AW33" s="17">
        <v>123.6</v>
      </c>
      <c r="AX33" s="17">
        <v>151.69999999999999</v>
      </c>
      <c r="AY33" s="17">
        <v>108.4</v>
      </c>
      <c r="AZ33" s="17">
        <v>7.5</v>
      </c>
      <c r="BA33" s="17">
        <v>8.9</v>
      </c>
      <c r="BB33" s="17">
        <v>20.5</v>
      </c>
      <c r="BC33" s="17">
        <v>22</v>
      </c>
      <c r="BD33" s="17">
        <v>2</v>
      </c>
      <c r="BE33" s="17"/>
      <c r="BF33" s="17">
        <v>114</v>
      </c>
      <c r="BG33" s="17"/>
      <c r="BH33" s="17"/>
      <c r="BI33" s="17">
        <v>48.3</v>
      </c>
      <c r="BJ33" s="17">
        <v>0</v>
      </c>
      <c r="BK33" s="17"/>
      <c r="BL33" s="17"/>
      <c r="BM33" s="17"/>
      <c r="BN33" s="17"/>
      <c r="BO33" s="17"/>
      <c r="BP33" s="17">
        <v>121</v>
      </c>
      <c r="BQ33" s="17">
        <v>158.9</v>
      </c>
      <c r="BR33" s="17"/>
      <c r="BS33" s="17">
        <v>0</v>
      </c>
      <c r="BT33" s="17">
        <v>70.5</v>
      </c>
      <c r="BU33" s="17"/>
      <c r="BV33" s="17"/>
      <c r="BW33" s="17"/>
      <c r="BX33" s="17"/>
      <c r="BY33" s="17"/>
      <c r="BZ33" s="17"/>
      <c r="CA33" s="17"/>
      <c r="CB33" s="17"/>
      <c r="CC33" s="17"/>
      <c r="CD33" s="17">
        <v>107.9</v>
      </c>
      <c r="CE33" s="17">
        <v>90.6</v>
      </c>
      <c r="CF33" s="17">
        <v>66.400000000000006</v>
      </c>
      <c r="CG33" s="17">
        <v>70.900000000000006</v>
      </c>
      <c r="CH33" s="17">
        <v>30.1</v>
      </c>
      <c r="CI33" s="17"/>
      <c r="CJ33" s="17"/>
      <c r="CK33" s="17"/>
      <c r="CL33" s="17">
        <v>0</v>
      </c>
      <c r="CM33" s="17">
        <v>148.19999999999999</v>
      </c>
      <c r="CN33" s="17">
        <v>69.400000000000006</v>
      </c>
      <c r="CO33" s="17">
        <v>189.8</v>
      </c>
      <c r="CP33" s="17"/>
      <c r="CQ33" s="17"/>
      <c r="CR33" s="17"/>
      <c r="CS33" s="17"/>
      <c r="CT33" s="17"/>
      <c r="CU33" s="17"/>
      <c r="CV33" s="17">
        <v>1.3</v>
      </c>
      <c r="CW33" s="17">
        <v>121</v>
      </c>
      <c r="CX33" s="17">
        <v>80.599999999999994</v>
      </c>
      <c r="CY33" s="17">
        <v>12.1</v>
      </c>
      <c r="CZ33" s="17"/>
      <c r="DA33" s="17"/>
      <c r="DB33" s="17">
        <v>0</v>
      </c>
      <c r="DC33" s="17">
        <v>10</v>
      </c>
      <c r="DD33" s="17">
        <v>5.4</v>
      </c>
      <c r="DE33" s="17">
        <v>220.9</v>
      </c>
      <c r="DF33" s="17">
        <v>0.9</v>
      </c>
      <c r="DG33" s="17">
        <v>1.9</v>
      </c>
      <c r="DH33" s="17">
        <v>4.4000000000000004</v>
      </c>
      <c r="DI33" s="17">
        <v>20.5</v>
      </c>
      <c r="DJ33" s="17">
        <v>9.4</v>
      </c>
      <c r="DK33" s="17">
        <v>10.1</v>
      </c>
      <c r="DL33" s="17">
        <v>3.6</v>
      </c>
      <c r="DM33" s="17">
        <v>18.5</v>
      </c>
      <c r="DN33" s="17">
        <v>16.077999999999999</v>
      </c>
      <c r="DO33" s="17">
        <v>18.962</v>
      </c>
      <c r="DP33" s="17">
        <v>32</v>
      </c>
      <c r="DQ33" s="17">
        <v>88.2</v>
      </c>
      <c r="DR33" s="17">
        <v>19.8</v>
      </c>
      <c r="DS33" s="17">
        <v>3.3</v>
      </c>
      <c r="DT33" s="17">
        <v>12.5</v>
      </c>
      <c r="DU33" s="17">
        <v>1.2</v>
      </c>
      <c r="DV33" s="17"/>
      <c r="DW33" s="17">
        <v>9.5</v>
      </c>
      <c r="DX33" s="17">
        <v>5.9</v>
      </c>
      <c r="DY33" s="17">
        <v>14.8</v>
      </c>
      <c r="DZ33" s="17">
        <v>20.3</v>
      </c>
      <c r="EA33" s="17">
        <v>20</v>
      </c>
      <c r="EB33" s="17">
        <v>28.6</v>
      </c>
      <c r="EC33" s="17">
        <v>44.1</v>
      </c>
      <c r="ED33" s="17">
        <v>37.9</v>
      </c>
      <c r="EE33" s="17">
        <v>94.8</v>
      </c>
      <c r="EF33" s="17">
        <v>94.8</v>
      </c>
      <c r="EG33" s="17">
        <v>19</v>
      </c>
      <c r="EH33" s="17">
        <v>10.3</v>
      </c>
      <c r="EI33" s="17">
        <v>10.5</v>
      </c>
      <c r="EJ33" s="17">
        <v>3.3</v>
      </c>
      <c r="EK33" s="17">
        <v>6.5</v>
      </c>
      <c r="EL33" s="17">
        <v>13</v>
      </c>
      <c r="EM33" s="17">
        <v>13.5</v>
      </c>
      <c r="EN33" s="17">
        <v>13.7</v>
      </c>
      <c r="EO33" s="17">
        <v>11</v>
      </c>
      <c r="EP33" s="17">
        <v>252.9</v>
      </c>
      <c r="EQ33" s="17">
        <v>18.899999999999999</v>
      </c>
      <c r="ER33" s="17">
        <v>154.9</v>
      </c>
      <c r="ES33" s="17">
        <v>0.6</v>
      </c>
      <c r="ET33" s="17">
        <v>129</v>
      </c>
      <c r="EU33" s="17">
        <v>159.4</v>
      </c>
      <c r="EV33" s="17">
        <v>112.5</v>
      </c>
      <c r="EW33" s="17">
        <v>2.9</v>
      </c>
      <c r="EX33" s="17">
        <v>2.4</v>
      </c>
      <c r="EY33" s="17">
        <v>2.4</v>
      </c>
      <c r="EZ33" s="17">
        <v>2.2999999999999998</v>
      </c>
      <c r="FA33" s="17">
        <v>19.2</v>
      </c>
      <c r="FB33" s="17">
        <v>6.8</v>
      </c>
      <c r="FC33" s="17">
        <v>20</v>
      </c>
      <c r="FD33" s="17">
        <v>9.6</v>
      </c>
      <c r="FE33" s="17">
        <v>28.7</v>
      </c>
      <c r="FF33" s="17">
        <v>32.4</v>
      </c>
      <c r="FG33" s="17">
        <v>15.7</v>
      </c>
      <c r="FH33" s="17">
        <v>16.7</v>
      </c>
      <c r="FI33" s="17">
        <v>7.5</v>
      </c>
      <c r="FJ33" s="17">
        <v>11.1</v>
      </c>
      <c r="FK33" s="17">
        <v>6705.24</v>
      </c>
      <c r="FL33" s="15"/>
      <c r="FM33" s="17">
        <v>21.603870000000001</v>
      </c>
      <c r="FN33" s="17">
        <v>5.3780000000000001</v>
      </c>
      <c r="FO33" s="17">
        <v>6.032</v>
      </c>
      <c r="FP33" s="17">
        <v>13.2</v>
      </c>
      <c r="FQ33" s="17">
        <v>26.54504</v>
      </c>
      <c r="FR33" s="17">
        <v>18.9236</v>
      </c>
      <c r="FS33" s="17">
        <v>5</v>
      </c>
      <c r="FT33" s="17">
        <v>7.2</v>
      </c>
      <c r="FU33" s="17">
        <v>103.88251</v>
      </c>
    </row>
    <row r="34" spans="1:177" ht="24" customHeight="1" x14ac:dyDescent="0.3">
      <c r="A34" s="18" t="s">
        <v>50</v>
      </c>
      <c r="B34" s="18" t="s">
        <v>869</v>
      </c>
      <c r="C34" s="19">
        <v>143.6</v>
      </c>
      <c r="D34" s="19">
        <v>624</v>
      </c>
      <c r="E34" s="19">
        <v>216.2</v>
      </c>
      <c r="F34" s="19"/>
      <c r="G34" s="19"/>
      <c r="H34" s="19">
        <v>89.8</v>
      </c>
      <c r="I34" s="19">
        <v>159.69999999999999</v>
      </c>
      <c r="J34" s="19"/>
      <c r="K34" s="19"/>
      <c r="L34" s="19">
        <v>0</v>
      </c>
      <c r="M34" s="19">
        <v>184.3</v>
      </c>
      <c r="N34" s="19">
        <v>184.4</v>
      </c>
      <c r="O34" s="19">
        <v>181.6</v>
      </c>
      <c r="P34" s="19">
        <v>209.5</v>
      </c>
      <c r="Q34" s="19">
        <v>109.6</v>
      </c>
      <c r="R34" s="19">
        <v>65.599999999999994</v>
      </c>
      <c r="S34" s="19">
        <v>3.1</v>
      </c>
      <c r="T34" s="19"/>
      <c r="U34" s="19"/>
      <c r="V34" s="19"/>
      <c r="W34" s="19"/>
      <c r="X34" s="19">
        <v>0</v>
      </c>
      <c r="Y34" s="19">
        <v>7.7</v>
      </c>
      <c r="Z34" s="19">
        <v>6.1</v>
      </c>
      <c r="AA34" s="19"/>
      <c r="AB34" s="19">
        <v>6.9</v>
      </c>
      <c r="AC34" s="19">
        <v>12.4</v>
      </c>
      <c r="AD34" s="19">
        <v>74</v>
      </c>
      <c r="AE34" s="19"/>
      <c r="AF34" s="19"/>
      <c r="AG34" s="19"/>
      <c r="AH34" s="19"/>
      <c r="AI34" s="19">
        <v>79.099999999999994</v>
      </c>
      <c r="AJ34" s="19">
        <v>47.6</v>
      </c>
      <c r="AK34" s="19"/>
      <c r="AL34" s="19"/>
      <c r="AM34" s="19"/>
      <c r="AN34" s="19">
        <v>6.5</v>
      </c>
      <c r="AO34" s="19">
        <v>0</v>
      </c>
      <c r="AP34" s="19">
        <v>42.2</v>
      </c>
      <c r="AQ34" s="19">
        <v>126.3</v>
      </c>
      <c r="AR34" s="19">
        <v>26.2</v>
      </c>
      <c r="AS34" s="19">
        <v>17.8</v>
      </c>
      <c r="AT34" s="19">
        <v>0</v>
      </c>
      <c r="AU34" s="19">
        <v>0</v>
      </c>
      <c r="AV34" s="19">
        <v>119.9</v>
      </c>
      <c r="AW34" s="19">
        <v>120.6</v>
      </c>
      <c r="AX34" s="19">
        <v>151.80000000000001</v>
      </c>
      <c r="AY34" s="19">
        <v>107.9</v>
      </c>
      <c r="AZ34" s="19">
        <v>7.6</v>
      </c>
      <c r="BA34" s="19">
        <v>8.9</v>
      </c>
      <c r="BB34" s="19">
        <v>19.600000000000001</v>
      </c>
      <c r="BC34" s="19">
        <v>21.4</v>
      </c>
      <c r="BD34" s="19">
        <v>2</v>
      </c>
      <c r="BE34" s="19"/>
      <c r="BF34" s="19">
        <v>50.3</v>
      </c>
      <c r="BG34" s="19"/>
      <c r="BH34" s="19"/>
      <c r="BI34" s="19">
        <v>59.3</v>
      </c>
      <c r="BJ34" s="19">
        <v>0</v>
      </c>
      <c r="BK34" s="19"/>
      <c r="BL34" s="19"/>
      <c r="BM34" s="19"/>
      <c r="BN34" s="19"/>
      <c r="BO34" s="19"/>
      <c r="BP34" s="19">
        <v>119.7</v>
      </c>
      <c r="BQ34" s="19">
        <v>159.6</v>
      </c>
      <c r="BR34" s="19"/>
      <c r="BS34" s="19">
        <v>0</v>
      </c>
      <c r="BT34" s="19">
        <v>72.2</v>
      </c>
      <c r="BU34" s="19"/>
      <c r="BV34" s="19"/>
      <c r="BW34" s="19"/>
      <c r="BX34" s="19"/>
      <c r="BY34" s="19"/>
      <c r="BZ34" s="19"/>
      <c r="CA34" s="19"/>
      <c r="CB34" s="19"/>
      <c r="CC34" s="19"/>
      <c r="CD34" s="19">
        <v>127.8</v>
      </c>
      <c r="CE34" s="19">
        <v>76.2</v>
      </c>
      <c r="CF34" s="19">
        <v>65.3</v>
      </c>
      <c r="CG34" s="19">
        <v>70.8</v>
      </c>
      <c r="CH34" s="19">
        <v>29.6</v>
      </c>
      <c r="CI34" s="19"/>
      <c r="CJ34" s="19"/>
      <c r="CK34" s="19"/>
      <c r="CL34" s="19">
        <v>0</v>
      </c>
      <c r="CM34" s="19">
        <v>148.6</v>
      </c>
      <c r="CN34" s="19">
        <v>70</v>
      </c>
      <c r="CO34" s="19">
        <v>190.1</v>
      </c>
      <c r="CP34" s="19"/>
      <c r="CQ34" s="19"/>
      <c r="CR34" s="19"/>
      <c r="CS34" s="19"/>
      <c r="CT34" s="19"/>
      <c r="CU34" s="19"/>
      <c r="CV34" s="19">
        <v>1.2</v>
      </c>
      <c r="CW34" s="19">
        <v>121.1</v>
      </c>
      <c r="CX34" s="19">
        <v>80.5</v>
      </c>
      <c r="CY34" s="19">
        <v>12.7</v>
      </c>
      <c r="CZ34" s="19"/>
      <c r="DA34" s="19"/>
      <c r="DB34" s="19">
        <v>10</v>
      </c>
      <c r="DC34" s="19">
        <v>9.9</v>
      </c>
      <c r="DD34" s="19">
        <v>5.4</v>
      </c>
      <c r="DE34" s="19">
        <v>220.3</v>
      </c>
      <c r="DF34" s="19">
        <v>0.9</v>
      </c>
      <c r="DG34" s="19">
        <v>1.9</v>
      </c>
      <c r="DH34" s="19">
        <v>4.3</v>
      </c>
      <c r="DI34" s="19">
        <v>10.6</v>
      </c>
      <c r="DJ34" s="19">
        <v>10</v>
      </c>
      <c r="DK34" s="19">
        <v>10.1</v>
      </c>
      <c r="DL34" s="19">
        <v>3.6</v>
      </c>
      <c r="DM34" s="19">
        <v>18.5</v>
      </c>
      <c r="DN34" s="19">
        <v>16.087</v>
      </c>
      <c r="DO34" s="19">
        <v>19.140999999999998</v>
      </c>
      <c r="DP34" s="19">
        <v>28.7</v>
      </c>
      <c r="DQ34" s="19">
        <v>88.5</v>
      </c>
      <c r="DR34" s="19">
        <v>19.7</v>
      </c>
      <c r="DS34" s="19">
        <v>3.3</v>
      </c>
      <c r="DT34" s="19">
        <v>12.5</v>
      </c>
      <c r="DU34" s="19">
        <v>1.2</v>
      </c>
      <c r="DV34" s="19"/>
      <c r="DW34" s="19">
        <v>9.5</v>
      </c>
      <c r="DX34" s="19">
        <v>5.8</v>
      </c>
      <c r="DY34" s="19">
        <v>14.4</v>
      </c>
      <c r="DZ34" s="19">
        <v>20.2</v>
      </c>
      <c r="EA34" s="19">
        <v>20</v>
      </c>
      <c r="EB34" s="19">
        <v>28.4</v>
      </c>
      <c r="EC34" s="19">
        <v>59.2</v>
      </c>
      <c r="ED34" s="19">
        <v>37.9</v>
      </c>
      <c r="EE34" s="19">
        <v>104.7</v>
      </c>
      <c r="EF34" s="19">
        <v>101.2</v>
      </c>
      <c r="EG34" s="19">
        <v>19.7</v>
      </c>
      <c r="EH34" s="19">
        <v>9</v>
      </c>
      <c r="EI34" s="19">
        <v>10.5</v>
      </c>
      <c r="EJ34" s="19">
        <v>3.3</v>
      </c>
      <c r="EK34" s="19">
        <v>6.5</v>
      </c>
      <c r="EL34" s="19">
        <v>13</v>
      </c>
      <c r="EM34" s="19">
        <v>13.5</v>
      </c>
      <c r="EN34" s="19">
        <v>13.7</v>
      </c>
      <c r="EO34" s="19">
        <v>15.7</v>
      </c>
      <c r="EP34" s="19">
        <v>253</v>
      </c>
      <c r="EQ34" s="19">
        <v>18.899999999999999</v>
      </c>
      <c r="ER34" s="19">
        <v>156.1</v>
      </c>
      <c r="ES34" s="19">
        <v>0.6</v>
      </c>
      <c r="ET34" s="19">
        <v>129.4</v>
      </c>
      <c r="EU34" s="19">
        <v>148.6</v>
      </c>
      <c r="EV34" s="19">
        <v>113.3</v>
      </c>
      <c r="EW34" s="19">
        <v>2.9</v>
      </c>
      <c r="EX34" s="19">
        <v>2.4</v>
      </c>
      <c r="EY34" s="19">
        <v>2.4</v>
      </c>
      <c r="EZ34" s="19">
        <v>2.2999999999999998</v>
      </c>
      <c r="FA34" s="19">
        <v>19.100000000000001</v>
      </c>
      <c r="FB34" s="19">
        <v>6.8</v>
      </c>
      <c r="FC34" s="19">
        <v>20</v>
      </c>
      <c r="FD34" s="19">
        <v>9.5</v>
      </c>
      <c r="FE34" s="19">
        <v>29</v>
      </c>
      <c r="FF34" s="19">
        <v>32.299999999999997</v>
      </c>
      <c r="FG34" s="19">
        <v>16</v>
      </c>
      <c r="FH34" s="19">
        <v>16.899999999999999</v>
      </c>
      <c r="FI34" s="19">
        <v>7.3</v>
      </c>
      <c r="FJ34" s="19">
        <v>10.6</v>
      </c>
      <c r="FK34" s="19">
        <v>6637.1279999999997</v>
      </c>
      <c r="FL34" s="15"/>
      <c r="FM34" s="19">
        <v>21.271599999999999</v>
      </c>
      <c r="FN34" s="19">
        <v>5.3639999999999999</v>
      </c>
      <c r="FO34" s="19">
        <v>6.0279999999999996</v>
      </c>
      <c r="FP34" s="19">
        <v>13.2</v>
      </c>
      <c r="FQ34" s="19">
        <v>26.345669999999998</v>
      </c>
      <c r="FR34" s="19">
        <v>18.923269999999999</v>
      </c>
      <c r="FS34" s="19">
        <v>4.8</v>
      </c>
      <c r="FT34" s="19">
        <v>7.3</v>
      </c>
      <c r="FU34" s="19">
        <v>103.23254</v>
      </c>
    </row>
    <row r="35" spans="1:177" ht="24" customHeight="1" x14ac:dyDescent="0.3">
      <c r="A35" s="13" t="s">
        <v>50</v>
      </c>
      <c r="B35" s="13" t="s">
        <v>870</v>
      </c>
      <c r="C35" s="14">
        <v>145.4</v>
      </c>
      <c r="D35" s="14">
        <v>627.5</v>
      </c>
      <c r="E35" s="14">
        <v>216.5</v>
      </c>
      <c r="F35" s="14"/>
      <c r="G35" s="14"/>
      <c r="H35" s="14">
        <v>89.7</v>
      </c>
      <c r="I35" s="14">
        <v>160</v>
      </c>
      <c r="J35" s="14"/>
      <c r="K35" s="14"/>
      <c r="L35" s="14">
        <v>0</v>
      </c>
      <c r="M35" s="14">
        <v>144.80000000000001</v>
      </c>
      <c r="N35" s="14">
        <v>145.30000000000001</v>
      </c>
      <c r="O35" s="14">
        <v>159.1</v>
      </c>
      <c r="P35" s="14">
        <v>208.2</v>
      </c>
      <c r="Q35" s="14">
        <v>109.6</v>
      </c>
      <c r="R35" s="14">
        <v>82.8</v>
      </c>
      <c r="S35" s="14">
        <v>3.2</v>
      </c>
      <c r="T35" s="14"/>
      <c r="U35" s="14"/>
      <c r="V35" s="14"/>
      <c r="W35" s="14"/>
      <c r="X35" s="14">
        <v>0</v>
      </c>
      <c r="Y35" s="14">
        <v>7.8</v>
      </c>
      <c r="Z35" s="14">
        <v>6.2</v>
      </c>
      <c r="AA35" s="14"/>
      <c r="AB35" s="14">
        <v>6.9</v>
      </c>
      <c r="AC35" s="14">
        <v>12.5</v>
      </c>
      <c r="AD35" s="14">
        <v>74.8</v>
      </c>
      <c r="AE35" s="14"/>
      <c r="AF35" s="14"/>
      <c r="AG35" s="14"/>
      <c r="AH35" s="14"/>
      <c r="AI35" s="14">
        <v>79.599999999999994</v>
      </c>
      <c r="AJ35" s="14">
        <v>111.2</v>
      </c>
      <c r="AK35" s="14"/>
      <c r="AL35" s="14"/>
      <c r="AM35" s="14"/>
      <c r="AN35" s="14">
        <v>6.5</v>
      </c>
      <c r="AO35" s="14">
        <v>0</v>
      </c>
      <c r="AP35" s="14">
        <v>40.4</v>
      </c>
      <c r="AQ35" s="14">
        <v>131.4</v>
      </c>
      <c r="AR35" s="14">
        <v>25.4</v>
      </c>
      <c r="AS35" s="14">
        <v>17.8</v>
      </c>
      <c r="AT35" s="14">
        <v>0</v>
      </c>
      <c r="AU35" s="14">
        <v>0</v>
      </c>
      <c r="AV35" s="14">
        <v>120.9</v>
      </c>
      <c r="AW35" s="14">
        <v>121.7</v>
      </c>
      <c r="AX35" s="14">
        <v>151.80000000000001</v>
      </c>
      <c r="AY35" s="14">
        <v>108.1</v>
      </c>
      <c r="AZ35" s="14">
        <v>7.5</v>
      </c>
      <c r="BA35" s="14">
        <v>8.9</v>
      </c>
      <c r="BB35" s="14">
        <v>20</v>
      </c>
      <c r="BC35" s="14">
        <v>21.6</v>
      </c>
      <c r="BD35" s="14">
        <v>2</v>
      </c>
      <c r="BE35" s="14"/>
      <c r="BF35" s="14">
        <v>49.9</v>
      </c>
      <c r="BG35" s="14"/>
      <c r="BH35" s="14"/>
      <c r="BI35" s="14">
        <v>60</v>
      </c>
      <c r="BJ35" s="14">
        <v>0</v>
      </c>
      <c r="BK35" s="14"/>
      <c r="BL35" s="14"/>
      <c r="BM35" s="14"/>
      <c r="BN35" s="14"/>
      <c r="BO35" s="14"/>
      <c r="BP35" s="14">
        <v>120.2</v>
      </c>
      <c r="BQ35" s="14">
        <v>159.6</v>
      </c>
      <c r="BR35" s="14"/>
      <c r="BS35" s="14">
        <v>0</v>
      </c>
      <c r="BT35" s="14">
        <v>70.2</v>
      </c>
      <c r="BU35" s="14"/>
      <c r="BV35" s="14"/>
      <c r="BW35" s="14"/>
      <c r="BX35" s="14"/>
      <c r="BY35" s="14"/>
      <c r="BZ35" s="14"/>
      <c r="CA35" s="14"/>
      <c r="CB35" s="14"/>
      <c r="CC35" s="14"/>
      <c r="CD35" s="14">
        <v>84.3</v>
      </c>
      <c r="CE35" s="14">
        <v>75.5</v>
      </c>
      <c r="CF35" s="14">
        <v>65.7</v>
      </c>
      <c r="CG35" s="14">
        <v>70.8</v>
      </c>
      <c r="CH35" s="14">
        <v>29.7</v>
      </c>
      <c r="CI35" s="14"/>
      <c r="CJ35" s="14"/>
      <c r="CK35" s="14"/>
      <c r="CL35" s="14">
        <v>0</v>
      </c>
      <c r="CM35" s="14">
        <v>148.4</v>
      </c>
      <c r="CN35" s="14">
        <v>69.599999999999994</v>
      </c>
      <c r="CO35" s="14">
        <v>189.8</v>
      </c>
      <c r="CP35" s="14"/>
      <c r="CQ35" s="14"/>
      <c r="CR35" s="14"/>
      <c r="CS35" s="14"/>
      <c r="CT35" s="14"/>
      <c r="CU35" s="14"/>
      <c r="CV35" s="14">
        <v>1.2</v>
      </c>
      <c r="CW35" s="14">
        <v>120.6</v>
      </c>
      <c r="CX35" s="14">
        <v>80.599999999999994</v>
      </c>
      <c r="CY35" s="14">
        <v>12</v>
      </c>
      <c r="CZ35" s="14"/>
      <c r="DA35" s="14"/>
      <c r="DB35" s="14">
        <v>20.3</v>
      </c>
      <c r="DC35" s="14">
        <v>9.9</v>
      </c>
      <c r="DD35" s="14">
        <v>5.5</v>
      </c>
      <c r="DE35" s="14">
        <v>221.1</v>
      </c>
      <c r="DF35" s="14">
        <v>0.9</v>
      </c>
      <c r="DG35" s="14">
        <v>1.9</v>
      </c>
      <c r="DH35" s="14">
        <v>4.3</v>
      </c>
      <c r="DI35" s="14">
        <v>2.7</v>
      </c>
      <c r="DJ35" s="14">
        <v>10</v>
      </c>
      <c r="DK35" s="14">
        <v>10.1</v>
      </c>
      <c r="DL35" s="14">
        <v>3.6</v>
      </c>
      <c r="DM35" s="14">
        <v>18.5</v>
      </c>
      <c r="DN35" s="14">
        <v>16.076000000000001</v>
      </c>
      <c r="DO35" s="14">
        <v>18.920000000000002</v>
      </c>
      <c r="DP35" s="14">
        <v>29</v>
      </c>
      <c r="DQ35" s="14">
        <v>88.4</v>
      </c>
      <c r="DR35" s="14">
        <v>19.7</v>
      </c>
      <c r="DS35" s="14">
        <v>3.4</v>
      </c>
      <c r="DT35" s="14">
        <v>14.8</v>
      </c>
      <c r="DU35" s="14">
        <v>1.2</v>
      </c>
      <c r="DV35" s="14"/>
      <c r="DW35" s="14">
        <v>9.3000000000000007</v>
      </c>
      <c r="DX35" s="14">
        <v>5.9</v>
      </c>
      <c r="DY35" s="14">
        <v>14.6</v>
      </c>
      <c r="DZ35" s="14">
        <v>20.2</v>
      </c>
      <c r="EA35" s="14">
        <v>20</v>
      </c>
      <c r="EB35" s="14">
        <v>27.1</v>
      </c>
      <c r="EC35" s="14">
        <v>69.099999999999994</v>
      </c>
      <c r="ED35" s="14">
        <v>37</v>
      </c>
      <c r="EE35" s="14">
        <v>100.9</v>
      </c>
      <c r="EF35" s="14">
        <v>93.7</v>
      </c>
      <c r="EG35" s="14">
        <v>20.5</v>
      </c>
      <c r="EH35" s="14">
        <v>10.1</v>
      </c>
      <c r="EI35" s="14">
        <v>10.5</v>
      </c>
      <c r="EJ35" s="14">
        <v>3.3</v>
      </c>
      <c r="EK35" s="14">
        <v>6.8</v>
      </c>
      <c r="EL35" s="14">
        <v>13</v>
      </c>
      <c r="EM35" s="14">
        <v>13.5</v>
      </c>
      <c r="EN35" s="14">
        <v>13.7</v>
      </c>
      <c r="EO35" s="14">
        <v>13.3</v>
      </c>
      <c r="EP35" s="14">
        <v>253</v>
      </c>
      <c r="EQ35" s="14">
        <v>18.5</v>
      </c>
      <c r="ER35" s="14">
        <v>156.19999999999999</v>
      </c>
      <c r="ES35" s="14">
        <v>0.6</v>
      </c>
      <c r="ET35" s="14">
        <v>132.1</v>
      </c>
      <c r="EU35" s="14">
        <v>151.80000000000001</v>
      </c>
      <c r="EV35" s="14">
        <v>113</v>
      </c>
      <c r="EW35" s="14">
        <v>2.9</v>
      </c>
      <c r="EX35" s="14">
        <v>2.4</v>
      </c>
      <c r="EY35" s="14">
        <v>2.4</v>
      </c>
      <c r="EZ35" s="14">
        <v>2.2999999999999998</v>
      </c>
      <c r="FA35" s="14">
        <v>19.2</v>
      </c>
      <c r="FB35" s="14">
        <v>6.8</v>
      </c>
      <c r="FC35" s="14">
        <v>20</v>
      </c>
      <c r="FD35" s="14">
        <v>9.3000000000000007</v>
      </c>
      <c r="FE35" s="14">
        <v>29.1</v>
      </c>
      <c r="FF35" s="14">
        <v>32.299999999999997</v>
      </c>
      <c r="FG35" s="14">
        <v>16</v>
      </c>
      <c r="FH35" s="14">
        <v>18.7</v>
      </c>
      <c r="FI35" s="14">
        <v>8.3000000000000007</v>
      </c>
      <c r="FJ35" s="14">
        <v>10.7</v>
      </c>
      <c r="FK35" s="14">
        <v>6591.5959999999995</v>
      </c>
      <c r="FL35" s="15"/>
      <c r="FM35" s="14">
        <v>21.16329</v>
      </c>
      <c r="FN35" s="14">
        <v>5.3719999999999999</v>
      </c>
      <c r="FO35" s="14">
        <v>6.0279999999999996</v>
      </c>
      <c r="FP35" s="14">
        <v>13.2</v>
      </c>
      <c r="FQ35" s="14">
        <v>26.020790000000002</v>
      </c>
      <c r="FR35" s="14">
        <v>18.922730000000001</v>
      </c>
      <c r="FS35" s="14">
        <v>4.9000000000000004</v>
      </c>
      <c r="FT35" s="14">
        <v>7.4</v>
      </c>
      <c r="FU35" s="14">
        <v>103.00681</v>
      </c>
    </row>
    <row r="36" spans="1:177" ht="24" customHeight="1" x14ac:dyDescent="0.3">
      <c r="A36" s="16" t="s">
        <v>50</v>
      </c>
      <c r="B36" s="16" t="s">
        <v>871</v>
      </c>
      <c r="C36" s="17">
        <v>140.80000000000001</v>
      </c>
      <c r="D36" s="17">
        <v>631.6</v>
      </c>
      <c r="E36" s="17">
        <v>217.3</v>
      </c>
      <c r="F36" s="17"/>
      <c r="G36" s="17"/>
      <c r="H36" s="17">
        <v>89.2</v>
      </c>
      <c r="I36" s="17">
        <v>160.1</v>
      </c>
      <c r="J36" s="17"/>
      <c r="K36" s="17"/>
      <c r="L36" s="17">
        <v>0</v>
      </c>
      <c r="M36" s="17">
        <v>125.3</v>
      </c>
      <c r="N36" s="17">
        <v>125.9</v>
      </c>
      <c r="O36" s="17">
        <v>148.80000000000001</v>
      </c>
      <c r="P36" s="17">
        <v>208.8</v>
      </c>
      <c r="Q36" s="17">
        <v>109.6</v>
      </c>
      <c r="R36" s="17">
        <v>126.6</v>
      </c>
      <c r="S36" s="17">
        <v>3.1</v>
      </c>
      <c r="T36" s="17"/>
      <c r="U36" s="17"/>
      <c r="V36" s="17"/>
      <c r="W36" s="17"/>
      <c r="X36" s="17">
        <v>0</v>
      </c>
      <c r="Y36" s="17">
        <v>7.8</v>
      </c>
      <c r="Z36" s="17">
        <v>6.3</v>
      </c>
      <c r="AA36" s="17"/>
      <c r="AB36" s="17">
        <v>6.9</v>
      </c>
      <c r="AC36" s="17">
        <v>12.4</v>
      </c>
      <c r="AD36" s="17">
        <v>75.099999999999994</v>
      </c>
      <c r="AE36" s="17"/>
      <c r="AF36" s="17"/>
      <c r="AG36" s="17"/>
      <c r="AH36" s="17"/>
      <c r="AI36" s="17">
        <v>80.2</v>
      </c>
      <c r="AJ36" s="17">
        <v>48.3</v>
      </c>
      <c r="AK36" s="17"/>
      <c r="AL36" s="17"/>
      <c r="AM36" s="17"/>
      <c r="AN36" s="17">
        <v>6.5</v>
      </c>
      <c r="AO36" s="17">
        <v>0</v>
      </c>
      <c r="AP36" s="17">
        <v>40</v>
      </c>
      <c r="AQ36" s="17">
        <v>147.9</v>
      </c>
      <c r="AR36" s="17">
        <v>24.8</v>
      </c>
      <c r="AS36" s="17">
        <v>17.8</v>
      </c>
      <c r="AT36" s="17">
        <v>0</v>
      </c>
      <c r="AU36" s="17">
        <v>0</v>
      </c>
      <c r="AV36" s="17">
        <v>121.6</v>
      </c>
      <c r="AW36" s="17">
        <v>121.8</v>
      </c>
      <c r="AX36" s="17">
        <v>152.80000000000001</v>
      </c>
      <c r="AY36" s="17">
        <v>107.9</v>
      </c>
      <c r="AZ36" s="17">
        <v>7.5</v>
      </c>
      <c r="BA36" s="17">
        <v>8.9</v>
      </c>
      <c r="BB36" s="17">
        <v>20.6</v>
      </c>
      <c r="BC36" s="17">
        <v>21.4</v>
      </c>
      <c r="BD36" s="17">
        <v>2</v>
      </c>
      <c r="BE36" s="17"/>
      <c r="BF36" s="17">
        <v>70.599999999999994</v>
      </c>
      <c r="BG36" s="17"/>
      <c r="BH36" s="17"/>
      <c r="BI36" s="17">
        <v>59.9</v>
      </c>
      <c r="BJ36" s="17">
        <v>0</v>
      </c>
      <c r="BK36" s="17"/>
      <c r="BL36" s="17"/>
      <c r="BM36" s="17"/>
      <c r="BN36" s="17"/>
      <c r="BO36" s="17"/>
      <c r="BP36" s="17">
        <v>120.1</v>
      </c>
      <c r="BQ36" s="17">
        <v>159.9</v>
      </c>
      <c r="BR36" s="17"/>
      <c r="BS36" s="17">
        <v>0</v>
      </c>
      <c r="BT36" s="17">
        <v>71.7</v>
      </c>
      <c r="BU36" s="17"/>
      <c r="BV36" s="17"/>
      <c r="BW36" s="17"/>
      <c r="BX36" s="17"/>
      <c r="BY36" s="17"/>
      <c r="BZ36" s="17"/>
      <c r="CA36" s="17"/>
      <c r="CB36" s="17"/>
      <c r="CC36" s="17"/>
      <c r="CD36" s="17">
        <v>182.1</v>
      </c>
      <c r="CE36" s="17">
        <v>79.2</v>
      </c>
      <c r="CF36" s="17">
        <v>65.8</v>
      </c>
      <c r="CG36" s="17">
        <v>70.900000000000006</v>
      </c>
      <c r="CH36" s="17">
        <v>29.8</v>
      </c>
      <c r="CI36" s="17"/>
      <c r="CJ36" s="17"/>
      <c r="CK36" s="17"/>
      <c r="CL36" s="17">
        <v>0</v>
      </c>
      <c r="CM36" s="17">
        <v>148.5</v>
      </c>
      <c r="CN36" s="17">
        <v>70.2</v>
      </c>
      <c r="CO36" s="17">
        <v>189.8</v>
      </c>
      <c r="CP36" s="17"/>
      <c r="CQ36" s="17"/>
      <c r="CR36" s="17"/>
      <c r="CS36" s="17"/>
      <c r="CT36" s="17"/>
      <c r="CU36" s="17"/>
      <c r="CV36" s="17">
        <v>1.3</v>
      </c>
      <c r="CW36" s="17">
        <v>120.4</v>
      </c>
      <c r="CX36" s="17">
        <v>80.599999999999994</v>
      </c>
      <c r="CY36" s="17">
        <v>14.2</v>
      </c>
      <c r="CZ36" s="17"/>
      <c r="DA36" s="17"/>
      <c r="DB36" s="17">
        <v>21.1</v>
      </c>
      <c r="DC36" s="17">
        <v>9.9</v>
      </c>
      <c r="DD36" s="17">
        <v>5.4</v>
      </c>
      <c r="DE36" s="17">
        <v>220.8</v>
      </c>
      <c r="DF36" s="17">
        <v>0.9</v>
      </c>
      <c r="DG36" s="17">
        <v>1.9</v>
      </c>
      <c r="DH36" s="17">
        <v>4.3</v>
      </c>
      <c r="DI36" s="17">
        <v>2.5</v>
      </c>
      <c r="DJ36" s="17">
        <v>10</v>
      </c>
      <c r="DK36" s="17">
        <v>10.1</v>
      </c>
      <c r="DL36" s="17">
        <v>3.6</v>
      </c>
      <c r="DM36" s="17">
        <v>18.5</v>
      </c>
      <c r="DN36" s="17">
        <v>16.059999999999999</v>
      </c>
      <c r="DO36" s="17">
        <v>18.748000000000001</v>
      </c>
      <c r="DP36" s="17">
        <v>28.9</v>
      </c>
      <c r="DQ36" s="17">
        <v>88.5</v>
      </c>
      <c r="DR36" s="17">
        <v>19.7</v>
      </c>
      <c r="DS36" s="17">
        <v>3.3</v>
      </c>
      <c r="DT36" s="17">
        <v>15.4</v>
      </c>
      <c r="DU36" s="17">
        <v>1.2</v>
      </c>
      <c r="DV36" s="17"/>
      <c r="DW36" s="17">
        <v>9.3000000000000007</v>
      </c>
      <c r="DX36" s="17">
        <v>5.8</v>
      </c>
      <c r="DY36" s="17">
        <v>14.8</v>
      </c>
      <c r="DZ36" s="17">
        <v>20.2</v>
      </c>
      <c r="EA36" s="17">
        <v>20</v>
      </c>
      <c r="EB36" s="17">
        <v>28.2</v>
      </c>
      <c r="EC36" s="17">
        <v>75.400000000000006</v>
      </c>
      <c r="ED36" s="17">
        <v>36.5</v>
      </c>
      <c r="EE36" s="17">
        <v>101.2</v>
      </c>
      <c r="EF36" s="17">
        <v>95.4</v>
      </c>
      <c r="EG36" s="17">
        <v>19.8</v>
      </c>
      <c r="EH36" s="17">
        <v>10</v>
      </c>
      <c r="EI36" s="17">
        <v>10.5</v>
      </c>
      <c r="EJ36" s="17">
        <v>3.3</v>
      </c>
      <c r="EK36" s="17">
        <v>6.7</v>
      </c>
      <c r="EL36" s="17">
        <v>13</v>
      </c>
      <c r="EM36" s="17">
        <v>13.5</v>
      </c>
      <c r="EN36" s="17">
        <v>13.7</v>
      </c>
      <c r="EO36" s="17">
        <v>13.4</v>
      </c>
      <c r="EP36" s="17">
        <v>253.1</v>
      </c>
      <c r="EQ36" s="17">
        <v>18</v>
      </c>
      <c r="ER36" s="17">
        <v>156.1</v>
      </c>
      <c r="ES36" s="17">
        <v>0.6</v>
      </c>
      <c r="ET36" s="17">
        <v>132.80000000000001</v>
      </c>
      <c r="EU36" s="17">
        <v>154.19999999999999</v>
      </c>
      <c r="EV36" s="17">
        <v>113</v>
      </c>
      <c r="EW36" s="17">
        <v>2.9</v>
      </c>
      <c r="EX36" s="17">
        <v>2.4</v>
      </c>
      <c r="EY36" s="17">
        <v>2.4</v>
      </c>
      <c r="EZ36" s="17">
        <v>2.2999999999999998</v>
      </c>
      <c r="FA36" s="17">
        <v>18.600000000000001</v>
      </c>
      <c r="FB36" s="17">
        <v>6.8</v>
      </c>
      <c r="FC36" s="17">
        <v>20</v>
      </c>
      <c r="FD36" s="17">
        <v>8.3000000000000007</v>
      </c>
      <c r="FE36" s="17">
        <v>29.7</v>
      </c>
      <c r="FF36" s="17">
        <v>32.5</v>
      </c>
      <c r="FG36" s="17">
        <v>16</v>
      </c>
      <c r="FH36" s="17">
        <v>18.7</v>
      </c>
      <c r="FI36" s="17">
        <v>9.1</v>
      </c>
      <c r="FJ36" s="17">
        <v>11.1</v>
      </c>
      <c r="FK36" s="17">
        <v>6680.7079999999996</v>
      </c>
      <c r="FL36" s="15"/>
      <c r="FM36" s="17">
        <v>20.86382</v>
      </c>
      <c r="FN36" s="17">
        <v>5.3710000000000004</v>
      </c>
      <c r="FO36" s="17">
        <v>6.0279999999999996</v>
      </c>
      <c r="FP36" s="17">
        <v>13.2</v>
      </c>
      <c r="FQ36" s="17">
        <v>25.91113</v>
      </c>
      <c r="FR36" s="17">
        <v>18.922090000000001</v>
      </c>
      <c r="FS36" s="17">
        <v>4.8</v>
      </c>
      <c r="FT36" s="17">
        <v>7.3</v>
      </c>
      <c r="FU36" s="17">
        <v>102.39604</v>
      </c>
    </row>
    <row r="37" spans="1:177" ht="24" customHeight="1" x14ac:dyDescent="0.3">
      <c r="A37" s="16" t="s">
        <v>50</v>
      </c>
      <c r="B37" s="16" t="s">
        <v>872</v>
      </c>
      <c r="C37" s="17">
        <v>146.69999999999999</v>
      </c>
      <c r="D37" s="17">
        <v>632.79999999999995</v>
      </c>
      <c r="E37" s="17">
        <v>216.7</v>
      </c>
      <c r="F37" s="17"/>
      <c r="G37" s="17"/>
      <c r="H37" s="17">
        <v>90.4</v>
      </c>
      <c r="I37" s="17">
        <v>160.4</v>
      </c>
      <c r="J37" s="17"/>
      <c r="K37" s="17"/>
      <c r="L37" s="17">
        <v>0</v>
      </c>
      <c r="M37" s="17">
        <v>125.7</v>
      </c>
      <c r="N37" s="17">
        <v>125.4</v>
      </c>
      <c r="O37" s="17">
        <v>148.1</v>
      </c>
      <c r="P37" s="17">
        <v>206.8</v>
      </c>
      <c r="Q37" s="17">
        <v>108</v>
      </c>
      <c r="R37" s="17">
        <v>124.2</v>
      </c>
      <c r="S37" s="17">
        <v>3.2</v>
      </c>
      <c r="T37" s="17"/>
      <c r="U37" s="17"/>
      <c r="V37" s="17"/>
      <c r="W37" s="17"/>
      <c r="X37" s="17">
        <v>0</v>
      </c>
      <c r="Y37" s="17">
        <v>8</v>
      </c>
      <c r="Z37" s="17">
        <v>6.2</v>
      </c>
      <c r="AA37" s="17"/>
      <c r="AB37" s="17">
        <v>6.9</v>
      </c>
      <c r="AC37" s="17">
        <v>12.2</v>
      </c>
      <c r="AD37" s="17">
        <v>75.3</v>
      </c>
      <c r="AE37" s="17"/>
      <c r="AF37" s="17"/>
      <c r="AG37" s="17"/>
      <c r="AH37" s="17"/>
      <c r="AI37" s="17">
        <v>80.7</v>
      </c>
      <c r="AJ37" s="17">
        <v>21.2</v>
      </c>
      <c r="AK37" s="17"/>
      <c r="AL37" s="17"/>
      <c r="AM37" s="17"/>
      <c r="AN37" s="17">
        <v>6.5</v>
      </c>
      <c r="AO37" s="17">
        <v>0</v>
      </c>
      <c r="AP37" s="17">
        <v>40.5</v>
      </c>
      <c r="AQ37" s="17">
        <v>139.19999999999999</v>
      </c>
      <c r="AR37" s="17">
        <v>24.4</v>
      </c>
      <c r="AS37" s="17">
        <v>18</v>
      </c>
      <c r="AT37" s="17">
        <v>0</v>
      </c>
      <c r="AU37" s="17">
        <v>0</v>
      </c>
      <c r="AV37" s="17">
        <v>123.1</v>
      </c>
      <c r="AW37" s="17">
        <v>123.3</v>
      </c>
      <c r="AX37" s="17">
        <v>152.19999999999999</v>
      </c>
      <c r="AY37" s="17">
        <v>109.5</v>
      </c>
      <c r="AZ37" s="17">
        <v>7.5</v>
      </c>
      <c r="BA37" s="17">
        <v>8.9</v>
      </c>
      <c r="BB37" s="17">
        <v>12.2</v>
      </c>
      <c r="BC37" s="17">
        <v>21.7</v>
      </c>
      <c r="BD37" s="17">
        <v>2</v>
      </c>
      <c r="BE37" s="17"/>
      <c r="BF37" s="17">
        <v>108.8</v>
      </c>
      <c r="BG37" s="17"/>
      <c r="BH37" s="17"/>
      <c r="BI37" s="17">
        <v>60.5</v>
      </c>
      <c r="BJ37" s="17">
        <v>0</v>
      </c>
      <c r="BK37" s="17"/>
      <c r="BL37" s="17"/>
      <c r="BM37" s="17"/>
      <c r="BN37" s="17"/>
      <c r="BO37" s="17"/>
      <c r="BP37" s="17">
        <v>120.7</v>
      </c>
      <c r="BQ37" s="17">
        <v>159.9</v>
      </c>
      <c r="BR37" s="17"/>
      <c r="BS37" s="17">
        <v>4.4000000000000004</v>
      </c>
      <c r="BT37" s="17">
        <v>70.599999999999994</v>
      </c>
      <c r="BU37" s="17"/>
      <c r="BV37" s="17"/>
      <c r="BW37" s="17"/>
      <c r="BX37" s="17"/>
      <c r="BY37" s="17"/>
      <c r="BZ37" s="17"/>
      <c r="CA37" s="17"/>
      <c r="CB37" s="17"/>
      <c r="CC37" s="17"/>
      <c r="CD37" s="17">
        <v>158.19999999999999</v>
      </c>
      <c r="CE37" s="17">
        <v>86.3</v>
      </c>
      <c r="CF37" s="17">
        <v>66.2</v>
      </c>
      <c r="CG37" s="17">
        <v>71</v>
      </c>
      <c r="CH37" s="17">
        <v>30.1</v>
      </c>
      <c r="CI37" s="17"/>
      <c r="CJ37" s="17"/>
      <c r="CK37" s="17"/>
      <c r="CL37" s="17">
        <v>0</v>
      </c>
      <c r="CM37" s="17">
        <v>147.5</v>
      </c>
      <c r="CN37" s="17">
        <v>68.900000000000006</v>
      </c>
      <c r="CO37" s="17">
        <v>187.9</v>
      </c>
      <c r="CP37" s="17"/>
      <c r="CQ37" s="17"/>
      <c r="CR37" s="17"/>
      <c r="CS37" s="17"/>
      <c r="CT37" s="17"/>
      <c r="CU37" s="17"/>
      <c r="CV37" s="17">
        <v>1.3</v>
      </c>
      <c r="CW37" s="17">
        <v>120</v>
      </c>
      <c r="CX37" s="17">
        <v>80.599999999999994</v>
      </c>
      <c r="CY37" s="17">
        <v>14</v>
      </c>
      <c r="CZ37" s="17"/>
      <c r="DA37" s="17"/>
      <c r="DB37" s="17">
        <v>21.1</v>
      </c>
      <c r="DC37" s="17">
        <v>9.9</v>
      </c>
      <c r="DD37" s="17">
        <v>5.3</v>
      </c>
      <c r="DE37" s="17">
        <v>220.2</v>
      </c>
      <c r="DF37" s="17">
        <v>0.9</v>
      </c>
      <c r="DG37" s="17">
        <v>1.9</v>
      </c>
      <c r="DH37" s="17">
        <v>4.7</v>
      </c>
      <c r="DI37" s="17">
        <v>2.8</v>
      </c>
      <c r="DJ37" s="17">
        <v>10</v>
      </c>
      <c r="DK37" s="17">
        <v>10</v>
      </c>
      <c r="DL37" s="17">
        <v>3.7</v>
      </c>
      <c r="DM37" s="17">
        <v>18.5</v>
      </c>
      <c r="DN37" s="17">
        <v>16.058</v>
      </c>
      <c r="DO37" s="17">
        <v>18.786999999999999</v>
      </c>
      <c r="DP37" s="17">
        <v>31.8</v>
      </c>
      <c r="DQ37" s="17">
        <v>88.6</v>
      </c>
      <c r="DR37" s="17">
        <v>19.8</v>
      </c>
      <c r="DS37" s="17">
        <v>3.3</v>
      </c>
      <c r="DT37" s="17">
        <v>15.4</v>
      </c>
      <c r="DU37" s="17">
        <v>1.2</v>
      </c>
      <c r="DV37" s="17"/>
      <c r="DW37" s="17">
        <v>9.3000000000000007</v>
      </c>
      <c r="DX37" s="17">
        <v>5.8</v>
      </c>
      <c r="DY37" s="17">
        <v>14.8</v>
      </c>
      <c r="DZ37" s="17">
        <v>20.3</v>
      </c>
      <c r="EA37" s="17">
        <v>20</v>
      </c>
      <c r="EB37" s="17">
        <v>30.1</v>
      </c>
      <c r="EC37" s="17">
        <v>78.900000000000006</v>
      </c>
      <c r="ED37" s="17">
        <v>38.5</v>
      </c>
      <c r="EE37" s="17">
        <v>103.5</v>
      </c>
      <c r="EF37" s="17">
        <v>102.4</v>
      </c>
      <c r="EG37" s="17">
        <v>20.399999999999999</v>
      </c>
      <c r="EH37" s="17">
        <v>10.1</v>
      </c>
      <c r="EI37" s="17">
        <v>10.5</v>
      </c>
      <c r="EJ37" s="17">
        <v>3.3</v>
      </c>
      <c r="EK37" s="17">
        <v>6.8</v>
      </c>
      <c r="EL37" s="17">
        <v>13</v>
      </c>
      <c r="EM37" s="17">
        <v>13.5</v>
      </c>
      <c r="EN37" s="17">
        <v>13.7</v>
      </c>
      <c r="EO37" s="17">
        <v>15.4</v>
      </c>
      <c r="EP37" s="17">
        <v>253.2</v>
      </c>
      <c r="EQ37" s="17">
        <v>17</v>
      </c>
      <c r="ER37" s="17">
        <v>155.9</v>
      </c>
      <c r="ES37" s="17">
        <v>0.6</v>
      </c>
      <c r="ET37" s="17">
        <v>131.80000000000001</v>
      </c>
      <c r="EU37" s="17">
        <v>153.1</v>
      </c>
      <c r="EV37" s="17">
        <v>112.9</v>
      </c>
      <c r="EW37" s="17">
        <v>2.9</v>
      </c>
      <c r="EX37" s="17">
        <v>2.4</v>
      </c>
      <c r="EY37" s="17">
        <v>2.4</v>
      </c>
      <c r="EZ37" s="17">
        <v>2.2999999999999998</v>
      </c>
      <c r="FA37" s="17">
        <v>17.5</v>
      </c>
      <c r="FB37" s="17">
        <v>6.8</v>
      </c>
      <c r="FC37" s="17">
        <v>20</v>
      </c>
      <c r="FD37" s="17">
        <v>9.3000000000000007</v>
      </c>
      <c r="FE37" s="17">
        <v>29.3</v>
      </c>
      <c r="FF37" s="17">
        <v>32.799999999999997</v>
      </c>
      <c r="FG37" s="17">
        <v>16</v>
      </c>
      <c r="FH37" s="17">
        <v>19</v>
      </c>
      <c r="FI37" s="17">
        <v>7.3</v>
      </c>
      <c r="FJ37" s="17">
        <v>11.1</v>
      </c>
      <c r="FK37" s="17">
        <v>6682.6450000000004</v>
      </c>
      <c r="FL37" s="15"/>
      <c r="FM37" s="17">
        <v>20.00966</v>
      </c>
      <c r="FN37" s="17">
        <v>5.367</v>
      </c>
      <c r="FO37" s="17">
        <v>6.024</v>
      </c>
      <c r="FP37" s="17">
        <v>13.2</v>
      </c>
      <c r="FQ37" s="17">
        <v>25.795680000000001</v>
      </c>
      <c r="FR37" s="17">
        <v>18.92239</v>
      </c>
      <c r="FS37" s="17">
        <v>4.8</v>
      </c>
      <c r="FT37" s="17">
        <v>7.3</v>
      </c>
      <c r="FU37" s="17">
        <v>101.41873</v>
      </c>
    </row>
    <row r="38" spans="1:177" ht="24" customHeight="1" x14ac:dyDescent="0.3">
      <c r="A38" s="16" t="s">
        <v>50</v>
      </c>
      <c r="B38" s="16" t="s">
        <v>873</v>
      </c>
      <c r="C38" s="17">
        <v>143.1</v>
      </c>
      <c r="D38" s="17">
        <v>633.9</v>
      </c>
      <c r="E38" s="17">
        <v>217.3</v>
      </c>
      <c r="F38" s="17"/>
      <c r="G38" s="17"/>
      <c r="H38" s="17">
        <v>89.7</v>
      </c>
      <c r="I38" s="17">
        <v>158.9</v>
      </c>
      <c r="J38" s="17"/>
      <c r="K38" s="17"/>
      <c r="L38" s="17">
        <v>0</v>
      </c>
      <c r="M38" s="17">
        <v>125.7</v>
      </c>
      <c r="N38" s="17">
        <v>125.8</v>
      </c>
      <c r="O38" s="17">
        <v>149</v>
      </c>
      <c r="P38" s="17">
        <v>208.9</v>
      </c>
      <c r="Q38" s="17">
        <v>109.2</v>
      </c>
      <c r="R38" s="17">
        <v>76.5</v>
      </c>
      <c r="S38" s="17">
        <v>3.2</v>
      </c>
      <c r="T38" s="17"/>
      <c r="U38" s="17"/>
      <c r="V38" s="17"/>
      <c r="W38" s="17"/>
      <c r="X38" s="17">
        <v>0</v>
      </c>
      <c r="Y38" s="17">
        <v>7.8</v>
      </c>
      <c r="Z38" s="17">
        <v>6.2</v>
      </c>
      <c r="AA38" s="17"/>
      <c r="AB38" s="17">
        <v>6.9</v>
      </c>
      <c r="AC38" s="17">
        <v>12.2</v>
      </c>
      <c r="AD38" s="17">
        <v>75.2</v>
      </c>
      <c r="AE38" s="17"/>
      <c r="AF38" s="17"/>
      <c r="AG38" s="17"/>
      <c r="AH38" s="17"/>
      <c r="AI38" s="17">
        <v>80.3</v>
      </c>
      <c r="AJ38" s="17">
        <v>79.099999999999994</v>
      </c>
      <c r="AK38" s="17"/>
      <c r="AL38" s="17"/>
      <c r="AM38" s="17"/>
      <c r="AN38" s="17">
        <v>6.5</v>
      </c>
      <c r="AO38" s="17">
        <v>0</v>
      </c>
      <c r="AP38" s="17">
        <v>40.299999999999997</v>
      </c>
      <c r="AQ38" s="17">
        <v>137.69999999999999</v>
      </c>
      <c r="AR38" s="17">
        <v>24</v>
      </c>
      <c r="AS38" s="17">
        <v>17.8</v>
      </c>
      <c r="AT38" s="17">
        <v>0</v>
      </c>
      <c r="AU38" s="17">
        <v>0</v>
      </c>
      <c r="AV38" s="17">
        <v>121.9</v>
      </c>
      <c r="AW38" s="17">
        <v>122.3</v>
      </c>
      <c r="AX38" s="17">
        <v>152.6</v>
      </c>
      <c r="AY38" s="17">
        <v>108.3</v>
      </c>
      <c r="AZ38" s="17">
        <v>7.6</v>
      </c>
      <c r="BA38" s="17">
        <v>8.9</v>
      </c>
      <c r="BB38" s="17">
        <v>11.6</v>
      </c>
      <c r="BC38" s="17">
        <v>21.7</v>
      </c>
      <c r="BD38" s="17">
        <v>2</v>
      </c>
      <c r="BE38" s="17"/>
      <c r="BF38" s="17">
        <v>88.6</v>
      </c>
      <c r="BG38" s="17"/>
      <c r="BH38" s="17"/>
      <c r="BI38" s="17">
        <v>60.3</v>
      </c>
      <c r="BJ38" s="17">
        <v>0</v>
      </c>
      <c r="BK38" s="17"/>
      <c r="BL38" s="17"/>
      <c r="BM38" s="17"/>
      <c r="BN38" s="17"/>
      <c r="BO38" s="17"/>
      <c r="BP38" s="17">
        <v>120.5</v>
      </c>
      <c r="BQ38" s="17">
        <v>160</v>
      </c>
      <c r="BR38" s="17"/>
      <c r="BS38" s="17">
        <v>11.8</v>
      </c>
      <c r="BT38" s="17">
        <v>70.8</v>
      </c>
      <c r="BU38" s="17"/>
      <c r="BV38" s="17"/>
      <c r="BW38" s="17"/>
      <c r="BX38" s="17"/>
      <c r="BY38" s="17"/>
      <c r="BZ38" s="17"/>
      <c r="CA38" s="17"/>
      <c r="CB38" s="17"/>
      <c r="CC38" s="17"/>
      <c r="CD38" s="17">
        <v>138.1</v>
      </c>
      <c r="CE38" s="17">
        <v>79.099999999999994</v>
      </c>
      <c r="CF38" s="17">
        <v>66</v>
      </c>
      <c r="CG38" s="17">
        <v>71</v>
      </c>
      <c r="CH38" s="17">
        <v>30</v>
      </c>
      <c r="CI38" s="17"/>
      <c r="CJ38" s="17"/>
      <c r="CK38" s="17"/>
      <c r="CL38" s="17">
        <v>0</v>
      </c>
      <c r="CM38" s="17">
        <v>148.19999999999999</v>
      </c>
      <c r="CN38" s="17">
        <v>69.7</v>
      </c>
      <c r="CO38" s="17">
        <v>189.5</v>
      </c>
      <c r="CP38" s="17"/>
      <c r="CQ38" s="17"/>
      <c r="CR38" s="17"/>
      <c r="CS38" s="17"/>
      <c r="CT38" s="17"/>
      <c r="CU38" s="17"/>
      <c r="CV38" s="17">
        <v>0.5</v>
      </c>
      <c r="CW38" s="17">
        <v>120.5</v>
      </c>
      <c r="CX38" s="17">
        <v>80.599999999999994</v>
      </c>
      <c r="CY38" s="17">
        <v>15.2</v>
      </c>
      <c r="CZ38" s="17"/>
      <c r="DA38" s="17"/>
      <c r="DB38" s="17">
        <v>21.1</v>
      </c>
      <c r="DC38" s="17">
        <v>9.9</v>
      </c>
      <c r="DD38" s="17">
        <v>5.4</v>
      </c>
      <c r="DE38" s="17">
        <v>219</v>
      </c>
      <c r="DF38" s="17">
        <v>0.8</v>
      </c>
      <c r="DG38" s="17">
        <v>1.9</v>
      </c>
      <c r="DH38" s="17">
        <v>4.5999999999999996</v>
      </c>
      <c r="DI38" s="17">
        <v>0</v>
      </c>
      <c r="DJ38" s="17">
        <v>10</v>
      </c>
      <c r="DK38" s="17">
        <v>10</v>
      </c>
      <c r="DL38" s="17">
        <v>3.5</v>
      </c>
      <c r="DM38" s="17">
        <v>18.5</v>
      </c>
      <c r="DN38" s="17">
        <v>16.056000000000001</v>
      </c>
      <c r="DO38" s="17">
        <v>18.952999999999999</v>
      </c>
      <c r="DP38" s="17">
        <v>31.9</v>
      </c>
      <c r="DQ38" s="17">
        <v>88.6</v>
      </c>
      <c r="DR38" s="17">
        <v>19.7</v>
      </c>
      <c r="DS38" s="17">
        <v>3.4</v>
      </c>
      <c r="DT38" s="17">
        <v>15.4</v>
      </c>
      <c r="DU38" s="17">
        <v>1.2</v>
      </c>
      <c r="DV38" s="17"/>
      <c r="DW38" s="17">
        <v>9.3000000000000007</v>
      </c>
      <c r="DX38" s="17">
        <v>5.9</v>
      </c>
      <c r="DY38" s="17">
        <v>14.9</v>
      </c>
      <c r="DZ38" s="17">
        <v>20.2</v>
      </c>
      <c r="EA38" s="17">
        <v>20</v>
      </c>
      <c r="EB38" s="17">
        <v>30.1</v>
      </c>
      <c r="EC38" s="17">
        <v>80.8</v>
      </c>
      <c r="ED38" s="17">
        <v>38.299999999999997</v>
      </c>
      <c r="EE38" s="17">
        <v>104</v>
      </c>
      <c r="EF38" s="17">
        <v>102.6</v>
      </c>
      <c r="EG38" s="17">
        <v>19.7</v>
      </c>
      <c r="EH38" s="17">
        <v>10.1</v>
      </c>
      <c r="EI38" s="17">
        <v>10.5</v>
      </c>
      <c r="EJ38" s="17">
        <v>3.3</v>
      </c>
      <c r="EK38" s="17">
        <v>6.7</v>
      </c>
      <c r="EL38" s="17">
        <v>13</v>
      </c>
      <c r="EM38" s="17">
        <v>13.5</v>
      </c>
      <c r="EN38" s="17">
        <v>13.7</v>
      </c>
      <c r="EO38" s="17">
        <v>15.1</v>
      </c>
      <c r="EP38" s="17">
        <v>253</v>
      </c>
      <c r="EQ38" s="17">
        <v>15.6</v>
      </c>
      <c r="ER38" s="17">
        <v>155.69999999999999</v>
      </c>
      <c r="ES38" s="17">
        <v>0.6</v>
      </c>
      <c r="ET38" s="17">
        <v>132.30000000000001</v>
      </c>
      <c r="EU38" s="17">
        <v>149</v>
      </c>
      <c r="EV38" s="17">
        <v>112.6</v>
      </c>
      <c r="EW38" s="17">
        <v>2.9</v>
      </c>
      <c r="EX38" s="17">
        <v>2.4</v>
      </c>
      <c r="EY38" s="17">
        <v>2.4</v>
      </c>
      <c r="EZ38" s="17">
        <v>2.2999999999999998</v>
      </c>
      <c r="FA38" s="17">
        <v>16.100000000000001</v>
      </c>
      <c r="FB38" s="17">
        <v>6.8</v>
      </c>
      <c r="FC38" s="17">
        <v>20</v>
      </c>
      <c r="FD38" s="17">
        <v>9.1</v>
      </c>
      <c r="FE38" s="17">
        <v>29.1</v>
      </c>
      <c r="FF38" s="17">
        <v>32.299999999999997</v>
      </c>
      <c r="FG38" s="17">
        <v>16.2</v>
      </c>
      <c r="FH38" s="17">
        <v>19</v>
      </c>
      <c r="FI38" s="17">
        <v>8.8000000000000007</v>
      </c>
      <c r="FJ38" s="17">
        <v>11.1</v>
      </c>
      <c r="FK38" s="17">
        <v>6641.4089999999997</v>
      </c>
      <c r="FL38" s="15"/>
      <c r="FM38" s="17">
        <v>19.658660000000001</v>
      </c>
      <c r="FN38" s="17">
        <v>5.3630000000000004</v>
      </c>
      <c r="FO38" s="17">
        <v>6.02</v>
      </c>
      <c r="FP38" s="17">
        <v>13.2</v>
      </c>
      <c r="FQ38" s="17">
        <v>25.688099999999999</v>
      </c>
      <c r="FR38" s="17">
        <v>18.922170000000001</v>
      </c>
      <c r="FS38" s="17">
        <v>4.8</v>
      </c>
      <c r="FT38" s="17">
        <v>7.3</v>
      </c>
      <c r="FU38" s="17">
        <v>100.95193</v>
      </c>
    </row>
    <row r="39" spans="1:177" ht="24" customHeight="1" x14ac:dyDescent="0.3">
      <c r="A39" s="16" t="s">
        <v>50</v>
      </c>
      <c r="B39" s="16" t="s">
        <v>874</v>
      </c>
      <c r="C39" s="17">
        <v>145.69999999999999</v>
      </c>
      <c r="D39" s="17">
        <v>632.79999999999995</v>
      </c>
      <c r="E39" s="17">
        <v>217</v>
      </c>
      <c r="F39" s="17"/>
      <c r="G39" s="17"/>
      <c r="H39" s="17">
        <v>90.2</v>
      </c>
      <c r="I39" s="17">
        <v>156.5</v>
      </c>
      <c r="J39" s="17"/>
      <c r="K39" s="17"/>
      <c r="L39" s="17">
        <v>0</v>
      </c>
      <c r="M39" s="17">
        <v>124.4</v>
      </c>
      <c r="N39" s="17">
        <v>124.4</v>
      </c>
      <c r="O39" s="17">
        <v>148</v>
      </c>
      <c r="P39" s="17">
        <v>208.4</v>
      </c>
      <c r="Q39" s="17">
        <v>109.1</v>
      </c>
      <c r="R39" s="17">
        <v>74.8</v>
      </c>
      <c r="S39" s="17">
        <v>3.1</v>
      </c>
      <c r="T39" s="17"/>
      <c r="U39" s="17"/>
      <c r="V39" s="17"/>
      <c r="W39" s="17"/>
      <c r="X39" s="17">
        <v>0</v>
      </c>
      <c r="Y39" s="17">
        <v>7.9</v>
      </c>
      <c r="Z39" s="17">
        <v>6.1</v>
      </c>
      <c r="AA39" s="17"/>
      <c r="AB39" s="17">
        <v>6.9</v>
      </c>
      <c r="AC39" s="17">
        <v>12</v>
      </c>
      <c r="AD39" s="17">
        <v>75.2</v>
      </c>
      <c r="AE39" s="17"/>
      <c r="AF39" s="17"/>
      <c r="AG39" s="17"/>
      <c r="AH39" s="17"/>
      <c r="AI39" s="17">
        <v>80.5</v>
      </c>
      <c r="AJ39" s="17">
        <v>72.8</v>
      </c>
      <c r="AK39" s="17"/>
      <c r="AL39" s="17"/>
      <c r="AM39" s="17"/>
      <c r="AN39" s="17">
        <v>6.5</v>
      </c>
      <c r="AO39" s="17">
        <v>0</v>
      </c>
      <c r="AP39" s="17">
        <v>38.5</v>
      </c>
      <c r="AQ39" s="17">
        <v>144.6</v>
      </c>
      <c r="AR39" s="17">
        <v>24.3</v>
      </c>
      <c r="AS39" s="17">
        <v>18</v>
      </c>
      <c r="AT39" s="17">
        <v>0</v>
      </c>
      <c r="AU39" s="17">
        <v>0</v>
      </c>
      <c r="AV39" s="17">
        <v>121.8</v>
      </c>
      <c r="AW39" s="17">
        <v>122</v>
      </c>
      <c r="AX39" s="17">
        <v>151.69999999999999</v>
      </c>
      <c r="AY39" s="17">
        <v>108.7</v>
      </c>
      <c r="AZ39" s="17">
        <v>7.5</v>
      </c>
      <c r="BA39" s="17">
        <v>8.9</v>
      </c>
      <c r="BB39" s="17">
        <v>11.8</v>
      </c>
      <c r="BC39" s="17">
        <v>21.8</v>
      </c>
      <c r="BD39" s="17">
        <v>2</v>
      </c>
      <c r="BE39" s="17"/>
      <c r="BF39" s="17">
        <v>99.6</v>
      </c>
      <c r="BG39" s="17"/>
      <c r="BH39" s="17"/>
      <c r="BI39" s="17">
        <v>35.200000000000003</v>
      </c>
      <c r="BJ39" s="17">
        <v>0</v>
      </c>
      <c r="BK39" s="17"/>
      <c r="BL39" s="17"/>
      <c r="BM39" s="17"/>
      <c r="BN39" s="17"/>
      <c r="BO39" s="17"/>
      <c r="BP39" s="17">
        <v>120.7</v>
      </c>
      <c r="BQ39" s="17">
        <v>158.6</v>
      </c>
      <c r="BR39" s="17"/>
      <c r="BS39" s="17">
        <v>33.4</v>
      </c>
      <c r="BT39" s="17">
        <v>71.5</v>
      </c>
      <c r="BU39" s="17"/>
      <c r="BV39" s="17"/>
      <c r="BW39" s="17"/>
      <c r="BX39" s="17"/>
      <c r="BY39" s="17"/>
      <c r="BZ39" s="17"/>
      <c r="CA39" s="17"/>
      <c r="CB39" s="17"/>
      <c r="CC39" s="17"/>
      <c r="CD39" s="17">
        <v>120.3</v>
      </c>
      <c r="CE39" s="17">
        <v>80.7</v>
      </c>
      <c r="CF39" s="17">
        <v>66.099999999999994</v>
      </c>
      <c r="CG39" s="17">
        <v>70.900000000000006</v>
      </c>
      <c r="CH39" s="17">
        <v>29.7</v>
      </c>
      <c r="CI39" s="17"/>
      <c r="CJ39" s="17"/>
      <c r="CK39" s="17"/>
      <c r="CL39" s="17">
        <v>0</v>
      </c>
      <c r="CM39" s="17">
        <v>146.69999999999999</v>
      </c>
      <c r="CN39" s="17">
        <v>67.8</v>
      </c>
      <c r="CO39" s="17">
        <v>187.2</v>
      </c>
      <c r="CP39" s="17"/>
      <c r="CQ39" s="17"/>
      <c r="CR39" s="17"/>
      <c r="CS39" s="17"/>
      <c r="CT39" s="17"/>
      <c r="CU39" s="17"/>
      <c r="CV39" s="17">
        <v>0.5</v>
      </c>
      <c r="CW39" s="17">
        <v>120.5</v>
      </c>
      <c r="CX39" s="17">
        <v>80.599999999999994</v>
      </c>
      <c r="CY39" s="17">
        <v>15.1</v>
      </c>
      <c r="CZ39" s="17"/>
      <c r="DA39" s="17"/>
      <c r="DB39" s="17">
        <v>19.600000000000001</v>
      </c>
      <c r="DC39" s="17">
        <v>9.9</v>
      </c>
      <c r="DD39" s="17">
        <v>5.4</v>
      </c>
      <c r="DE39" s="17">
        <v>217.3</v>
      </c>
      <c r="DF39" s="17">
        <v>0.8</v>
      </c>
      <c r="DG39" s="17">
        <v>1.9</v>
      </c>
      <c r="DH39" s="17">
        <v>4.5</v>
      </c>
      <c r="DI39" s="17">
        <v>0</v>
      </c>
      <c r="DJ39" s="17">
        <v>10</v>
      </c>
      <c r="DK39" s="17">
        <v>10</v>
      </c>
      <c r="DL39" s="17">
        <v>3.4</v>
      </c>
      <c r="DM39" s="17">
        <v>18.5</v>
      </c>
      <c r="DN39" s="17">
        <v>15.984</v>
      </c>
      <c r="DO39" s="17">
        <v>18.887</v>
      </c>
      <c r="DP39" s="17">
        <v>31.7</v>
      </c>
      <c r="DQ39" s="17">
        <v>88.4</v>
      </c>
      <c r="DR39" s="17">
        <v>19.600000000000001</v>
      </c>
      <c r="DS39" s="17">
        <v>3.3</v>
      </c>
      <c r="DT39" s="17">
        <v>13.8</v>
      </c>
      <c r="DU39" s="17">
        <v>1.2</v>
      </c>
      <c r="DV39" s="17"/>
      <c r="DW39" s="17">
        <v>8.6999999999999993</v>
      </c>
      <c r="DX39" s="17">
        <v>5.7</v>
      </c>
      <c r="DY39" s="17">
        <v>14.9</v>
      </c>
      <c r="DZ39" s="17">
        <v>20.2</v>
      </c>
      <c r="EA39" s="17">
        <v>20</v>
      </c>
      <c r="EB39" s="17">
        <v>30.2</v>
      </c>
      <c r="EC39" s="17">
        <v>81.7</v>
      </c>
      <c r="ED39" s="17">
        <v>37.4</v>
      </c>
      <c r="EE39" s="17">
        <v>104.9</v>
      </c>
      <c r="EF39" s="17">
        <v>104.8</v>
      </c>
      <c r="EG39" s="17">
        <v>20</v>
      </c>
      <c r="EH39" s="17">
        <v>10.1</v>
      </c>
      <c r="EI39" s="17">
        <v>10.5</v>
      </c>
      <c r="EJ39" s="17">
        <v>3.3</v>
      </c>
      <c r="EK39" s="17">
        <v>6.8</v>
      </c>
      <c r="EL39" s="17">
        <v>13</v>
      </c>
      <c r="EM39" s="17">
        <v>13.5</v>
      </c>
      <c r="EN39" s="17">
        <v>13.7</v>
      </c>
      <c r="EO39" s="17">
        <v>16.8</v>
      </c>
      <c r="EP39" s="17">
        <v>253.1</v>
      </c>
      <c r="EQ39" s="17">
        <v>13.9</v>
      </c>
      <c r="ER39" s="17">
        <v>154.80000000000001</v>
      </c>
      <c r="ES39" s="17">
        <v>0.6</v>
      </c>
      <c r="ET39" s="17">
        <v>129.1</v>
      </c>
      <c r="EU39" s="17">
        <v>149</v>
      </c>
      <c r="EV39" s="17">
        <v>111.8</v>
      </c>
      <c r="EW39" s="17">
        <v>2.9</v>
      </c>
      <c r="EX39" s="17">
        <v>2.4</v>
      </c>
      <c r="EY39" s="17">
        <v>2.4</v>
      </c>
      <c r="EZ39" s="17">
        <v>2.2999999999999998</v>
      </c>
      <c r="FA39" s="17">
        <v>14.6</v>
      </c>
      <c r="FB39" s="17">
        <v>6.8</v>
      </c>
      <c r="FC39" s="17">
        <v>20</v>
      </c>
      <c r="FD39" s="17">
        <v>9.3000000000000007</v>
      </c>
      <c r="FE39" s="17">
        <v>28.5</v>
      </c>
      <c r="FF39" s="17">
        <v>32.4</v>
      </c>
      <c r="FG39" s="17">
        <v>16.5</v>
      </c>
      <c r="FH39" s="17">
        <v>19</v>
      </c>
      <c r="FI39" s="17">
        <v>7.7</v>
      </c>
      <c r="FJ39" s="17">
        <v>11.1</v>
      </c>
      <c r="FK39" s="17">
        <v>6607.5709999999999</v>
      </c>
      <c r="FL39" s="15"/>
      <c r="FM39" s="17">
        <v>19.809660000000001</v>
      </c>
      <c r="FN39" s="17">
        <v>5.3659999999999997</v>
      </c>
      <c r="FO39" s="17">
        <v>6.024</v>
      </c>
      <c r="FP39" s="17">
        <v>13.2</v>
      </c>
      <c r="FQ39" s="17">
        <v>25.606950000000001</v>
      </c>
      <c r="FR39" s="17">
        <v>18.92193</v>
      </c>
      <c r="FS39" s="17">
        <v>4.8</v>
      </c>
      <c r="FT39" s="17">
        <v>7.3</v>
      </c>
      <c r="FU39" s="17">
        <v>101.02854000000001</v>
      </c>
    </row>
    <row r="40" spans="1:177" ht="24" customHeight="1" x14ac:dyDescent="0.3">
      <c r="A40" s="16" t="s">
        <v>50</v>
      </c>
      <c r="B40" s="16" t="s">
        <v>875</v>
      </c>
      <c r="C40" s="17">
        <v>146.80000000000001</v>
      </c>
      <c r="D40" s="17">
        <v>632</v>
      </c>
      <c r="E40" s="17">
        <v>215.9</v>
      </c>
      <c r="F40" s="17"/>
      <c r="G40" s="17"/>
      <c r="H40" s="17">
        <v>90</v>
      </c>
      <c r="I40" s="17">
        <v>156.4</v>
      </c>
      <c r="J40" s="17"/>
      <c r="K40" s="17"/>
      <c r="L40" s="17">
        <v>0</v>
      </c>
      <c r="M40" s="17">
        <v>124.6</v>
      </c>
      <c r="N40" s="17">
        <v>125.9</v>
      </c>
      <c r="O40" s="17">
        <v>148.1</v>
      </c>
      <c r="P40" s="17">
        <v>209.1</v>
      </c>
      <c r="Q40" s="17">
        <v>109.5</v>
      </c>
      <c r="R40" s="17">
        <v>175.4</v>
      </c>
      <c r="S40" s="17">
        <v>3.2</v>
      </c>
      <c r="T40" s="17"/>
      <c r="U40" s="17"/>
      <c r="V40" s="17"/>
      <c r="W40" s="17"/>
      <c r="X40" s="17">
        <v>0</v>
      </c>
      <c r="Y40" s="17">
        <v>7.8</v>
      </c>
      <c r="Z40" s="17">
        <v>6.1</v>
      </c>
      <c r="AA40" s="17"/>
      <c r="AB40" s="17">
        <v>6.9</v>
      </c>
      <c r="AC40" s="17">
        <v>12</v>
      </c>
      <c r="AD40" s="17">
        <v>75.400000000000006</v>
      </c>
      <c r="AE40" s="17"/>
      <c r="AF40" s="17"/>
      <c r="AG40" s="17"/>
      <c r="AH40" s="17"/>
      <c r="AI40" s="17">
        <v>80.099999999999994</v>
      </c>
      <c r="AJ40" s="17">
        <v>56.3</v>
      </c>
      <c r="AK40" s="17"/>
      <c r="AL40" s="17"/>
      <c r="AM40" s="17"/>
      <c r="AN40" s="17">
        <v>6.5</v>
      </c>
      <c r="AO40" s="17">
        <v>0</v>
      </c>
      <c r="AP40" s="17">
        <v>38.200000000000003</v>
      </c>
      <c r="AQ40" s="17">
        <v>60.8</v>
      </c>
      <c r="AR40" s="17">
        <v>22.1</v>
      </c>
      <c r="AS40" s="17">
        <v>17.8</v>
      </c>
      <c r="AT40" s="17">
        <v>0</v>
      </c>
      <c r="AU40" s="17">
        <v>0</v>
      </c>
      <c r="AV40" s="17">
        <v>123.1</v>
      </c>
      <c r="AW40" s="17">
        <v>122.9</v>
      </c>
      <c r="AX40" s="17">
        <v>152.80000000000001</v>
      </c>
      <c r="AY40" s="17">
        <v>108.7</v>
      </c>
      <c r="AZ40" s="17">
        <v>7.5</v>
      </c>
      <c r="BA40" s="17">
        <v>8.9</v>
      </c>
      <c r="BB40" s="17">
        <v>17.8</v>
      </c>
      <c r="BC40" s="17">
        <v>21.5</v>
      </c>
      <c r="BD40" s="17">
        <v>2</v>
      </c>
      <c r="BE40" s="17"/>
      <c r="BF40" s="17">
        <v>87</v>
      </c>
      <c r="BG40" s="17"/>
      <c r="BH40" s="17"/>
      <c r="BI40" s="17">
        <v>35.1</v>
      </c>
      <c r="BJ40" s="17">
        <v>0</v>
      </c>
      <c r="BK40" s="17"/>
      <c r="BL40" s="17"/>
      <c r="BM40" s="17"/>
      <c r="BN40" s="17"/>
      <c r="BO40" s="17"/>
      <c r="BP40" s="17">
        <v>101</v>
      </c>
      <c r="BQ40" s="17">
        <v>159.4</v>
      </c>
      <c r="BR40" s="17"/>
      <c r="BS40" s="17">
        <v>63.8</v>
      </c>
      <c r="BT40" s="17">
        <v>70</v>
      </c>
      <c r="BU40" s="17"/>
      <c r="BV40" s="17"/>
      <c r="BW40" s="17"/>
      <c r="BX40" s="17"/>
      <c r="BY40" s="17"/>
      <c r="BZ40" s="17"/>
      <c r="CA40" s="17"/>
      <c r="CB40" s="17"/>
      <c r="CC40" s="17"/>
      <c r="CD40" s="17">
        <v>88.5</v>
      </c>
      <c r="CE40" s="17">
        <v>86.1</v>
      </c>
      <c r="CF40" s="17">
        <v>65.900000000000006</v>
      </c>
      <c r="CG40" s="17">
        <v>70.900000000000006</v>
      </c>
      <c r="CH40" s="17">
        <v>29.4</v>
      </c>
      <c r="CI40" s="17"/>
      <c r="CJ40" s="17"/>
      <c r="CK40" s="17"/>
      <c r="CL40" s="17">
        <v>0</v>
      </c>
      <c r="CM40" s="17">
        <v>147.19999999999999</v>
      </c>
      <c r="CN40" s="17">
        <v>69.599999999999994</v>
      </c>
      <c r="CO40" s="17">
        <v>188.8</v>
      </c>
      <c r="CP40" s="17"/>
      <c r="CQ40" s="17"/>
      <c r="CR40" s="17"/>
      <c r="CS40" s="17"/>
      <c r="CT40" s="17"/>
      <c r="CU40" s="17"/>
      <c r="CV40" s="17">
        <v>0.3</v>
      </c>
      <c r="CW40" s="17">
        <v>120.2</v>
      </c>
      <c r="CX40" s="17">
        <v>80.599999999999994</v>
      </c>
      <c r="CY40" s="17">
        <v>15</v>
      </c>
      <c r="CZ40" s="17"/>
      <c r="DA40" s="17"/>
      <c r="DB40" s="17">
        <v>20.8</v>
      </c>
      <c r="DC40" s="17">
        <v>10</v>
      </c>
      <c r="DD40" s="17">
        <v>5.3</v>
      </c>
      <c r="DE40" s="17">
        <v>214.8</v>
      </c>
      <c r="DF40" s="17">
        <v>0.8</v>
      </c>
      <c r="DG40" s="17">
        <v>1.9</v>
      </c>
      <c r="DH40" s="17">
        <v>4.5</v>
      </c>
      <c r="DI40" s="17">
        <v>0</v>
      </c>
      <c r="DJ40" s="17">
        <v>10</v>
      </c>
      <c r="DK40" s="17">
        <v>10</v>
      </c>
      <c r="DL40" s="17">
        <v>3.5</v>
      </c>
      <c r="DM40" s="17">
        <v>18.5</v>
      </c>
      <c r="DN40" s="17">
        <v>15.595000000000001</v>
      </c>
      <c r="DO40" s="17">
        <v>18.579999999999998</v>
      </c>
      <c r="DP40" s="17">
        <v>31.6</v>
      </c>
      <c r="DQ40" s="17">
        <v>88.6</v>
      </c>
      <c r="DR40" s="17">
        <v>0</v>
      </c>
      <c r="DS40" s="17">
        <v>3.3</v>
      </c>
      <c r="DT40" s="17">
        <v>9.6999999999999993</v>
      </c>
      <c r="DU40" s="17">
        <v>1.2</v>
      </c>
      <c r="DV40" s="17"/>
      <c r="DW40" s="17">
        <v>8.6999999999999993</v>
      </c>
      <c r="DX40" s="17">
        <v>4.2</v>
      </c>
      <c r="DY40" s="17">
        <v>14.7</v>
      </c>
      <c r="DZ40" s="17">
        <v>20.2</v>
      </c>
      <c r="EA40" s="17">
        <v>20</v>
      </c>
      <c r="EB40" s="17">
        <v>30</v>
      </c>
      <c r="EC40" s="17">
        <v>81.8</v>
      </c>
      <c r="ED40" s="17">
        <v>36.4</v>
      </c>
      <c r="EE40" s="17">
        <v>105</v>
      </c>
      <c r="EF40" s="17">
        <v>105</v>
      </c>
      <c r="EG40" s="17">
        <v>19.899999999999999</v>
      </c>
      <c r="EH40" s="17">
        <v>10.1</v>
      </c>
      <c r="EI40" s="17">
        <v>10.5</v>
      </c>
      <c r="EJ40" s="17">
        <v>3.2</v>
      </c>
      <c r="EK40" s="17">
        <v>6.8</v>
      </c>
      <c r="EL40" s="17">
        <v>13</v>
      </c>
      <c r="EM40" s="17">
        <v>13.5</v>
      </c>
      <c r="EN40" s="17">
        <v>13.7</v>
      </c>
      <c r="EO40" s="17">
        <v>15.9</v>
      </c>
      <c r="EP40" s="17">
        <v>253</v>
      </c>
      <c r="EQ40" s="17">
        <v>11.7</v>
      </c>
      <c r="ER40" s="17">
        <v>152.1</v>
      </c>
      <c r="ES40" s="17">
        <v>0.6</v>
      </c>
      <c r="ET40" s="17">
        <v>132.6</v>
      </c>
      <c r="EU40" s="17">
        <v>138.5</v>
      </c>
      <c r="EV40" s="17">
        <v>109.4</v>
      </c>
      <c r="EW40" s="17">
        <v>2.9</v>
      </c>
      <c r="EX40" s="17">
        <v>2.4</v>
      </c>
      <c r="EY40" s="17">
        <v>2.4</v>
      </c>
      <c r="EZ40" s="17">
        <v>2.2999999999999998</v>
      </c>
      <c r="FA40" s="17">
        <v>12.6</v>
      </c>
      <c r="FB40" s="17">
        <v>6.8</v>
      </c>
      <c r="FC40" s="17">
        <v>20</v>
      </c>
      <c r="FD40" s="17">
        <v>9.4</v>
      </c>
      <c r="FE40" s="17">
        <v>28.1</v>
      </c>
      <c r="FF40" s="17">
        <v>32.5</v>
      </c>
      <c r="FG40" s="17">
        <v>16.7</v>
      </c>
      <c r="FH40" s="17">
        <v>18.8</v>
      </c>
      <c r="FI40" s="17">
        <v>7.7</v>
      </c>
      <c r="FJ40" s="17">
        <v>11.1</v>
      </c>
      <c r="FK40" s="17">
        <v>6543.7749999999996</v>
      </c>
      <c r="FL40" s="15"/>
      <c r="FM40" s="17">
        <v>19.738579999999999</v>
      </c>
      <c r="FN40" s="17">
        <v>5.3680000000000003</v>
      </c>
      <c r="FO40" s="17">
        <v>6.02</v>
      </c>
      <c r="FP40" s="17">
        <v>13.2</v>
      </c>
      <c r="FQ40" s="17">
        <v>25.526129999999998</v>
      </c>
      <c r="FR40" s="17">
        <v>18.92164</v>
      </c>
      <c r="FS40" s="17">
        <v>4.9000000000000004</v>
      </c>
      <c r="FT40" s="17">
        <v>7.3</v>
      </c>
      <c r="FU40" s="17">
        <v>100.97435</v>
      </c>
    </row>
    <row r="41" spans="1:177" ht="24" customHeight="1" x14ac:dyDescent="0.3">
      <c r="A41" s="16" t="s">
        <v>50</v>
      </c>
      <c r="B41" s="16" t="s">
        <v>876</v>
      </c>
      <c r="C41" s="17">
        <v>145.19999999999999</v>
      </c>
      <c r="D41" s="17">
        <v>633.29999999999995</v>
      </c>
      <c r="E41" s="17">
        <v>217.7</v>
      </c>
      <c r="F41" s="17"/>
      <c r="G41" s="17"/>
      <c r="H41" s="17">
        <v>89.8</v>
      </c>
      <c r="I41" s="17">
        <v>154.9</v>
      </c>
      <c r="J41" s="17"/>
      <c r="K41" s="17"/>
      <c r="L41" s="17">
        <v>0</v>
      </c>
      <c r="M41" s="17">
        <v>125.5</v>
      </c>
      <c r="N41" s="17">
        <v>124.4</v>
      </c>
      <c r="O41" s="17">
        <v>148.19999999999999</v>
      </c>
      <c r="P41" s="17">
        <v>210.4</v>
      </c>
      <c r="Q41" s="17">
        <v>109.7</v>
      </c>
      <c r="R41" s="17">
        <v>173.4</v>
      </c>
      <c r="S41" s="17">
        <v>3.3</v>
      </c>
      <c r="T41" s="17"/>
      <c r="U41" s="17"/>
      <c r="V41" s="17"/>
      <c r="W41" s="17"/>
      <c r="X41" s="17">
        <v>0</v>
      </c>
      <c r="Y41" s="17">
        <v>7.9</v>
      </c>
      <c r="Z41" s="17">
        <v>6.2</v>
      </c>
      <c r="AA41" s="17"/>
      <c r="AB41" s="17">
        <v>6.9</v>
      </c>
      <c r="AC41" s="17">
        <v>12</v>
      </c>
      <c r="AD41" s="17">
        <v>75</v>
      </c>
      <c r="AE41" s="17"/>
      <c r="AF41" s="17"/>
      <c r="AG41" s="17"/>
      <c r="AH41" s="17"/>
      <c r="AI41" s="17">
        <v>106.4</v>
      </c>
      <c r="AJ41" s="17">
        <v>38.799999999999997</v>
      </c>
      <c r="AK41" s="17"/>
      <c r="AL41" s="17"/>
      <c r="AM41" s="17"/>
      <c r="AN41" s="17">
        <v>6.5</v>
      </c>
      <c r="AO41" s="17">
        <v>0</v>
      </c>
      <c r="AP41" s="17">
        <v>37.1</v>
      </c>
      <c r="AQ41" s="17">
        <v>59.8</v>
      </c>
      <c r="AR41" s="17">
        <v>23.3</v>
      </c>
      <c r="AS41" s="17">
        <v>17.8</v>
      </c>
      <c r="AT41" s="17">
        <v>0</v>
      </c>
      <c r="AU41" s="17">
        <v>0</v>
      </c>
      <c r="AV41" s="17">
        <v>124.6</v>
      </c>
      <c r="AW41" s="17">
        <v>125.5</v>
      </c>
      <c r="AX41" s="17">
        <v>152.4</v>
      </c>
      <c r="AY41" s="17">
        <v>108.7</v>
      </c>
      <c r="AZ41" s="17">
        <v>7.5</v>
      </c>
      <c r="BA41" s="17">
        <v>9</v>
      </c>
      <c r="BB41" s="17">
        <v>5.0999999999999996</v>
      </c>
      <c r="BC41" s="17">
        <v>21.8</v>
      </c>
      <c r="BD41" s="17">
        <v>2</v>
      </c>
      <c r="BE41" s="17"/>
      <c r="BF41" s="17">
        <v>75.2</v>
      </c>
      <c r="BG41" s="17"/>
      <c r="BH41" s="17"/>
      <c r="BI41" s="17">
        <v>36.200000000000003</v>
      </c>
      <c r="BJ41" s="17">
        <v>0</v>
      </c>
      <c r="BK41" s="17"/>
      <c r="BL41" s="17"/>
      <c r="BM41" s="17"/>
      <c r="BN41" s="17"/>
      <c r="BO41" s="17"/>
      <c r="BP41" s="17">
        <v>101.8</v>
      </c>
      <c r="BQ41" s="17">
        <v>160</v>
      </c>
      <c r="BR41" s="17"/>
      <c r="BS41" s="17">
        <v>79.7</v>
      </c>
      <c r="BT41" s="17">
        <v>71.3</v>
      </c>
      <c r="BU41" s="17"/>
      <c r="BV41" s="17"/>
      <c r="BW41" s="17"/>
      <c r="BX41" s="17"/>
      <c r="BY41" s="17"/>
      <c r="BZ41" s="17"/>
      <c r="CA41" s="17"/>
      <c r="CB41" s="17"/>
      <c r="CC41" s="17"/>
      <c r="CD41" s="17">
        <v>102.2</v>
      </c>
      <c r="CE41" s="17">
        <v>78.5</v>
      </c>
      <c r="CF41" s="17">
        <v>63.3</v>
      </c>
      <c r="CG41" s="17">
        <v>68.900000000000006</v>
      </c>
      <c r="CH41" s="17">
        <v>29.7</v>
      </c>
      <c r="CI41" s="17"/>
      <c r="CJ41" s="17"/>
      <c r="CK41" s="17"/>
      <c r="CL41" s="17">
        <v>0</v>
      </c>
      <c r="CM41" s="17">
        <v>147.1</v>
      </c>
      <c r="CN41" s="17">
        <v>70.2</v>
      </c>
      <c r="CO41" s="17">
        <v>189.2</v>
      </c>
      <c r="CP41" s="17"/>
      <c r="CQ41" s="17"/>
      <c r="CR41" s="17"/>
      <c r="CS41" s="17"/>
      <c r="CT41" s="17"/>
      <c r="CU41" s="17"/>
      <c r="CV41" s="17">
        <v>0.2</v>
      </c>
      <c r="CW41" s="17">
        <v>120.5</v>
      </c>
      <c r="CX41" s="17">
        <v>80.5</v>
      </c>
      <c r="CY41" s="17">
        <v>15.4</v>
      </c>
      <c r="CZ41" s="17"/>
      <c r="DA41" s="17"/>
      <c r="DB41" s="17">
        <v>21</v>
      </c>
      <c r="DC41" s="17">
        <v>9.8000000000000007</v>
      </c>
      <c r="DD41" s="17">
        <v>5.3</v>
      </c>
      <c r="DE41" s="17">
        <v>206.8</v>
      </c>
      <c r="DF41" s="17">
        <v>0.8</v>
      </c>
      <c r="DG41" s="17">
        <v>1.9</v>
      </c>
      <c r="DH41" s="17">
        <v>4.4000000000000004</v>
      </c>
      <c r="DI41" s="17">
        <v>0</v>
      </c>
      <c r="DJ41" s="17">
        <v>9.6999999999999993</v>
      </c>
      <c r="DK41" s="17">
        <v>9</v>
      </c>
      <c r="DL41" s="17">
        <v>3.5</v>
      </c>
      <c r="DM41" s="17">
        <v>18.5</v>
      </c>
      <c r="DN41" s="17">
        <v>15.227</v>
      </c>
      <c r="DO41" s="17">
        <v>17.766999999999999</v>
      </c>
      <c r="DP41" s="17">
        <v>31.8</v>
      </c>
      <c r="DQ41" s="17">
        <v>88.5</v>
      </c>
      <c r="DR41" s="17">
        <v>0</v>
      </c>
      <c r="DS41" s="17">
        <v>3.3</v>
      </c>
      <c r="DT41" s="17">
        <v>10.3</v>
      </c>
      <c r="DU41" s="17">
        <v>1.2</v>
      </c>
      <c r="DV41" s="17"/>
      <c r="DW41" s="17">
        <v>8.6999999999999993</v>
      </c>
      <c r="DX41" s="17">
        <v>5.2</v>
      </c>
      <c r="DY41" s="17">
        <v>15.2</v>
      </c>
      <c r="DZ41" s="17">
        <v>20.3</v>
      </c>
      <c r="EA41" s="17">
        <v>20</v>
      </c>
      <c r="EB41" s="17">
        <v>29.8</v>
      </c>
      <c r="EC41" s="17">
        <v>81.2</v>
      </c>
      <c r="ED41" s="17">
        <v>35.1</v>
      </c>
      <c r="EE41" s="17">
        <v>105.8</v>
      </c>
      <c r="EF41" s="17">
        <v>104.7</v>
      </c>
      <c r="EG41" s="17">
        <v>20.5</v>
      </c>
      <c r="EH41" s="17">
        <v>10.1</v>
      </c>
      <c r="EI41" s="17">
        <v>10.5</v>
      </c>
      <c r="EJ41" s="17">
        <v>3.1</v>
      </c>
      <c r="EK41" s="17">
        <v>6.8</v>
      </c>
      <c r="EL41" s="17">
        <v>13</v>
      </c>
      <c r="EM41" s="17">
        <v>13.5</v>
      </c>
      <c r="EN41" s="17">
        <v>13.7</v>
      </c>
      <c r="EO41" s="17">
        <v>16.7</v>
      </c>
      <c r="EP41" s="17">
        <v>252.9</v>
      </c>
      <c r="EQ41" s="17">
        <v>9.6999999999999993</v>
      </c>
      <c r="ER41" s="17">
        <v>147.6</v>
      </c>
      <c r="ES41" s="17">
        <v>0.6</v>
      </c>
      <c r="ET41" s="17">
        <v>132.19999999999999</v>
      </c>
      <c r="EU41" s="17">
        <v>139.19999999999999</v>
      </c>
      <c r="EV41" s="17">
        <v>104.9</v>
      </c>
      <c r="EW41" s="17">
        <v>2.9</v>
      </c>
      <c r="EX41" s="17">
        <v>2.4</v>
      </c>
      <c r="EY41" s="17">
        <v>2.4</v>
      </c>
      <c r="EZ41" s="17">
        <v>2.2999999999999998</v>
      </c>
      <c r="FA41" s="17">
        <v>10.3</v>
      </c>
      <c r="FB41" s="17">
        <v>6.8</v>
      </c>
      <c r="FC41" s="17">
        <v>20</v>
      </c>
      <c r="FD41" s="17">
        <v>9.3000000000000007</v>
      </c>
      <c r="FE41" s="17">
        <v>28.9</v>
      </c>
      <c r="FF41" s="17">
        <v>32.1</v>
      </c>
      <c r="FG41" s="17">
        <v>16.100000000000001</v>
      </c>
      <c r="FH41" s="17">
        <v>18.399999999999999</v>
      </c>
      <c r="FI41" s="17">
        <v>8.3000000000000007</v>
      </c>
      <c r="FJ41" s="17">
        <v>11.1</v>
      </c>
      <c r="FK41" s="17">
        <v>6531.0940000000001</v>
      </c>
      <c r="FL41" s="15"/>
      <c r="FM41" s="17">
        <v>19.53586</v>
      </c>
      <c r="FN41" s="17">
        <v>5.3819999999999997</v>
      </c>
      <c r="FO41" s="17">
        <v>6.016</v>
      </c>
      <c r="FP41" s="17">
        <v>13.2</v>
      </c>
      <c r="FQ41" s="17">
        <v>25.52064</v>
      </c>
      <c r="FR41" s="17">
        <v>18.92163</v>
      </c>
      <c r="FS41" s="17">
        <v>5</v>
      </c>
      <c r="FT41" s="17">
        <v>10.5</v>
      </c>
      <c r="FU41" s="17">
        <v>104.07613000000001</v>
      </c>
    </row>
    <row r="42" spans="1:177" ht="24" customHeight="1" x14ac:dyDescent="0.3">
      <c r="A42" s="18" t="s">
        <v>50</v>
      </c>
      <c r="B42" s="18" t="s">
        <v>877</v>
      </c>
      <c r="C42" s="19">
        <v>141.4</v>
      </c>
      <c r="D42" s="19">
        <v>624.20000000000005</v>
      </c>
      <c r="E42" s="19">
        <v>215.6</v>
      </c>
      <c r="F42" s="19"/>
      <c r="G42" s="19"/>
      <c r="H42" s="19">
        <v>86.7</v>
      </c>
      <c r="I42" s="19">
        <v>157.30000000000001</v>
      </c>
      <c r="J42" s="19"/>
      <c r="K42" s="19"/>
      <c r="L42" s="19">
        <v>0</v>
      </c>
      <c r="M42" s="19">
        <v>102</v>
      </c>
      <c r="N42" s="19">
        <v>101.9</v>
      </c>
      <c r="O42" s="19">
        <v>132.80000000000001</v>
      </c>
      <c r="P42" s="19">
        <v>198.2</v>
      </c>
      <c r="Q42" s="19">
        <v>108.8</v>
      </c>
      <c r="R42" s="19">
        <v>172.1</v>
      </c>
      <c r="S42" s="19">
        <v>3</v>
      </c>
      <c r="T42" s="19"/>
      <c r="U42" s="19"/>
      <c r="V42" s="19"/>
      <c r="W42" s="19"/>
      <c r="X42" s="19">
        <v>0</v>
      </c>
      <c r="Y42" s="19">
        <v>7.5</v>
      </c>
      <c r="Z42" s="19">
        <v>6.1</v>
      </c>
      <c r="AA42" s="19"/>
      <c r="AB42" s="19">
        <v>6.9</v>
      </c>
      <c r="AC42" s="19">
        <v>11.9</v>
      </c>
      <c r="AD42" s="19">
        <v>73.7</v>
      </c>
      <c r="AE42" s="19"/>
      <c r="AF42" s="19"/>
      <c r="AG42" s="19"/>
      <c r="AH42" s="19"/>
      <c r="AI42" s="19">
        <v>105.1</v>
      </c>
      <c r="AJ42" s="19">
        <v>53.9</v>
      </c>
      <c r="AK42" s="19"/>
      <c r="AL42" s="19"/>
      <c r="AM42" s="19"/>
      <c r="AN42" s="19">
        <v>6.5</v>
      </c>
      <c r="AO42" s="19">
        <v>0</v>
      </c>
      <c r="AP42" s="19">
        <v>36.799999999999997</v>
      </c>
      <c r="AQ42" s="19">
        <v>57.4</v>
      </c>
      <c r="AR42" s="19">
        <v>23.6</v>
      </c>
      <c r="AS42" s="19">
        <v>17.7</v>
      </c>
      <c r="AT42" s="19">
        <v>0</v>
      </c>
      <c r="AU42" s="19">
        <v>0</v>
      </c>
      <c r="AV42" s="19">
        <v>120.4</v>
      </c>
      <c r="AW42" s="19">
        <v>120.5</v>
      </c>
      <c r="AX42" s="19">
        <v>151.1</v>
      </c>
      <c r="AY42" s="19">
        <v>107.7</v>
      </c>
      <c r="AZ42" s="19">
        <v>7.4</v>
      </c>
      <c r="BA42" s="19">
        <v>8.9</v>
      </c>
      <c r="BB42" s="19">
        <v>5.8</v>
      </c>
      <c r="BC42" s="19">
        <v>21.3</v>
      </c>
      <c r="BD42" s="19">
        <v>2</v>
      </c>
      <c r="BE42" s="19"/>
      <c r="BF42" s="19">
        <v>44.2</v>
      </c>
      <c r="BG42" s="19"/>
      <c r="BH42" s="19"/>
      <c r="BI42" s="19">
        <v>33.700000000000003</v>
      </c>
      <c r="BJ42" s="19">
        <v>0</v>
      </c>
      <c r="BK42" s="19"/>
      <c r="BL42" s="19"/>
      <c r="BM42" s="19"/>
      <c r="BN42" s="19"/>
      <c r="BO42" s="19"/>
      <c r="BP42" s="19">
        <v>99.8</v>
      </c>
      <c r="BQ42" s="19">
        <v>156.19999999999999</v>
      </c>
      <c r="BR42" s="19"/>
      <c r="BS42" s="19">
        <v>100.7</v>
      </c>
      <c r="BT42" s="19">
        <v>145.1</v>
      </c>
      <c r="BU42" s="19"/>
      <c r="BV42" s="19"/>
      <c r="BW42" s="19"/>
      <c r="BX42" s="19"/>
      <c r="BY42" s="19"/>
      <c r="BZ42" s="19"/>
      <c r="CA42" s="19"/>
      <c r="CB42" s="19"/>
      <c r="CC42" s="19"/>
      <c r="CD42" s="19">
        <v>89.8</v>
      </c>
      <c r="CE42" s="19">
        <v>77.599999999999994</v>
      </c>
      <c r="CF42" s="19">
        <v>62.2</v>
      </c>
      <c r="CG42" s="19">
        <v>68.599999999999994</v>
      </c>
      <c r="CH42" s="19">
        <v>29.1</v>
      </c>
      <c r="CI42" s="19"/>
      <c r="CJ42" s="19"/>
      <c r="CK42" s="19"/>
      <c r="CL42" s="19">
        <v>0</v>
      </c>
      <c r="CM42" s="19">
        <v>147.4</v>
      </c>
      <c r="CN42" s="19">
        <v>69.5</v>
      </c>
      <c r="CO42" s="19">
        <v>189.7</v>
      </c>
      <c r="CP42" s="19"/>
      <c r="CQ42" s="19"/>
      <c r="CR42" s="19"/>
      <c r="CS42" s="19"/>
      <c r="CT42" s="19"/>
      <c r="CU42" s="19"/>
      <c r="CV42" s="19">
        <v>0.2</v>
      </c>
      <c r="CW42" s="19">
        <v>120.4</v>
      </c>
      <c r="CX42" s="19">
        <v>74.900000000000006</v>
      </c>
      <c r="CY42" s="19">
        <v>13.4</v>
      </c>
      <c r="CZ42" s="19"/>
      <c r="DA42" s="19"/>
      <c r="DB42" s="19">
        <v>20.9</v>
      </c>
      <c r="DC42" s="19">
        <v>9.9</v>
      </c>
      <c r="DD42" s="19">
        <v>5.4</v>
      </c>
      <c r="DE42" s="19">
        <v>194.7</v>
      </c>
      <c r="DF42" s="19">
        <v>0.8</v>
      </c>
      <c r="DG42" s="19">
        <v>1.9</v>
      </c>
      <c r="DH42" s="19">
        <v>4.4000000000000004</v>
      </c>
      <c r="DI42" s="19">
        <v>0</v>
      </c>
      <c r="DJ42" s="19">
        <v>9.6</v>
      </c>
      <c r="DK42" s="19">
        <v>9</v>
      </c>
      <c r="DL42" s="19">
        <v>3.5</v>
      </c>
      <c r="DM42" s="19">
        <v>18.5</v>
      </c>
      <c r="DN42" s="19">
        <v>14.145</v>
      </c>
      <c r="DO42" s="19">
        <v>16.259</v>
      </c>
      <c r="DP42" s="19">
        <v>31.6</v>
      </c>
      <c r="DQ42" s="19">
        <v>89.2</v>
      </c>
      <c r="DR42" s="19">
        <v>0</v>
      </c>
      <c r="DS42" s="19">
        <v>3.3</v>
      </c>
      <c r="DT42" s="19">
        <v>10.3</v>
      </c>
      <c r="DU42" s="19">
        <v>1.2</v>
      </c>
      <c r="DV42" s="19"/>
      <c r="DW42" s="19">
        <v>8.5</v>
      </c>
      <c r="DX42" s="19">
        <v>5.2</v>
      </c>
      <c r="DY42" s="19">
        <v>16.100000000000001</v>
      </c>
      <c r="DZ42" s="19">
        <v>20.2</v>
      </c>
      <c r="EA42" s="19">
        <v>20</v>
      </c>
      <c r="EB42" s="19">
        <v>29.9</v>
      </c>
      <c r="EC42" s="19">
        <v>80.7</v>
      </c>
      <c r="ED42" s="19">
        <v>32.799999999999997</v>
      </c>
      <c r="EE42" s="19">
        <v>105.5</v>
      </c>
      <c r="EF42" s="19">
        <v>105.3</v>
      </c>
      <c r="EG42" s="19">
        <v>20.2</v>
      </c>
      <c r="EH42" s="19">
        <v>9.8000000000000007</v>
      </c>
      <c r="EI42" s="19">
        <v>12.7</v>
      </c>
      <c r="EJ42" s="19">
        <v>3.1</v>
      </c>
      <c r="EK42" s="19">
        <v>6.8</v>
      </c>
      <c r="EL42" s="19">
        <v>13</v>
      </c>
      <c r="EM42" s="19">
        <v>13.5</v>
      </c>
      <c r="EN42" s="19">
        <v>13.7</v>
      </c>
      <c r="EO42" s="19">
        <v>13.5</v>
      </c>
      <c r="EP42" s="19">
        <v>243.2</v>
      </c>
      <c r="EQ42" s="19">
        <v>7.2</v>
      </c>
      <c r="ER42" s="19">
        <v>134.30000000000001</v>
      </c>
      <c r="ES42" s="19">
        <v>0.6</v>
      </c>
      <c r="ET42" s="19">
        <v>132.5</v>
      </c>
      <c r="EU42" s="19">
        <v>144.5</v>
      </c>
      <c r="EV42" s="19">
        <v>96.9</v>
      </c>
      <c r="EW42" s="19">
        <v>2.9</v>
      </c>
      <c r="EX42" s="19">
        <v>2.4</v>
      </c>
      <c r="EY42" s="19">
        <v>2.4</v>
      </c>
      <c r="EZ42" s="19">
        <v>2.2999999999999998</v>
      </c>
      <c r="FA42" s="19">
        <v>7.8</v>
      </c>
      <c r="FB42" s="19">
        <v>6.8</v>
      </c>
      <c r="FC42" s="19">
        <v>20</v>
      </c>
      <c r="FD42" s="19">
        <v>9.1999999999999993</v>
      </c>
      <c r="FE42" s="19">
        <v>28.7</v>
      </c>
      <c r="FF42" s="19">
        <v>32.1</v>
      </c>
      <c r="FG42" s="19">
        <v>16.399999999999999</v>
      </c>
      <c r="FH42" s="19">
        <v>18.7</v>
      </c>
      <c r="FI42" s="19">
        <v>9.4</v>
      </c>
      <c r="FJ42" s="19">
        <v>10.6</v>
      </c>
      <c r="FK42" s="19">
        <v>6422.7039999999997</v>
      </c>
      <c r="FL42" s="15"/>
      <c r="FM42" s="19">
        <v>19.468620000000001</v>
      </c>
      <c r="FN42" s="19">
        <v>5.3810000000000002</v>
      </c>
      <c r="FO42" s="19">
        <v>6.0119999999999996</v>
      </c>
      <c r="FP42" s="19">
        <v>13.2</v>
      </c>
      <c r="FQ42" s="19">
        <v>25.626519999999999</v>
      </c>
      <c r="FR42" s="19">
        <v>18.921579999999999</v>
      </c>
      <c r="FS42" s="19">
        <v>4.9000000000000004</v>
      </c>
      <c r="FT42" s="19">
        <v>10.4</v>
      </c>
      <c r="FU42" s="19">
        <v>103.90971999999999</v>
      </c>
    </row>
    <row r="43" spans="1:177" ht="24" customHeight="1" x14ac:dyDescent="0.3">
      <c r="A43" s="13" t="s">
        <v>50</v>
      </c>
      <c r="B43" s="13" t="s">
        <v>878</v>
      </c>
      <c r="C43" s="14">
        <v>145.6</v>
      </c>
      <c r="D43" s="14">
        <v>633.9</v>
      </c>
      <c r="E43" s="14">
        <v>217.8</v>
      </c>
      <c r="F43" s="14"/>
      <c r="G43" s="14"/>
      <c r="H43" s="14">
        <v>86.7</v>
      </c>
      <c r="I43" s="14">
        <v>158.5</v>
      </c>
      <c r="J43" s="14"/>
      <c r="K43" s="14"/>
      <c r="L43" s="14">
        <v>0</v>
      </c>
      <c r="M43" s="14">
        <v>101.8</v>
      </c>
      <c r="N43" s="14">
        <v>102.3</v>
      </c>
      <c r="O43" s="14">
        <v>132.4</v>
      </c>
      <c r="P43" s="14">
        <v>109.8</v>
      </c>
      <c r="Q43" s="14">
        <v>72.2</v>
      </c>
      <c r="R43" s="14">
        <v>346.2</v>
      </c>
      <c r="S43" s="14">
        <v>3.2</v>
      </c>
      <c r="T43" s="14"/>
      <c r="U43" s="14"/>
      <c r="V43" s="14"/>
      <c r="W43" s="14"/>
      <c r="X43" s="14">
        <v>0</v>
      </c>
      <c r="Y43" s="14">
        <v>7.9</v>
      </c>
      <c r="Z43" s="14">
        <v>6.4</v>
      </c>
      <c r="AA43" s="14"/>
      <c r="AB43" s="14">
        <v>6.9</v>
      </c>
      <c r="AC43" s="14">
        <v>11.8</v>
      </c>
      <c r="AD43" s="14">
        <v>74.8</v>
      </c>
      <c r="AE43" s="14"/>
      <c r="AF43" s="14"/>
      <c r="AG43" s="14"/>
      <c r="AH43" s="14"/>
      <c r="AI43" s="14">
        <v>110.4</v>
      </c>
      <c r="AJ43" s="14">
        <v>202.6</v>
      </c>
      <c r="AK43" s="14"/>
      <c r="AL43" s="14"/>
      <c r="AM43" s="14"/>
      <c r="AN43" s="14">
        <v>6.5</v>
      </c>
      <c r="AO43" s="14">
        <v>0</v>
      </c>
      <c r="AP43" s="14">
        <v>37.200000000000003</v>
      </c>
      <c r="AQ43" s="14">
        <v>50.3</v>
      </c>
      <c r="AR43" s="14">
        <v>22.5</v>
      </c>
      <c r="AS43" s="14">
        <v>18.2</v>
      </c>
      <c r="AT43" s="14">
        <v>0</v>
      </c>
      <c r="AU43" s="14">
        <v>0</v>
      </c>
      <c r="AV43" s="14">
        <v>123.4</v>
      </c>
      <c r="AW43" s="14">
        <v>124.2</v>
      </c>
      <c r="AX43" s="14">
        <v>152.80000000000001</v>
      </c>
      <c r="AY43" s="14">
        <v>108.6</v>
      </c>
      <c r="AZ43" s="14">
        <v>7.4</v>
      </c>
      <c r="BA43" s="14">
        <v>8.9</v>
      </c>
      <c r="BB43" s="14">
        <v>12.1</v>
      </c>
      <c r="BC43" s="14">
        <v>22.1</v>
      </c>
      <c r="BD43" s="14">
        <v>2</v>
      </c>
      <c r="BE43" s="14"/>
      <c r="BF43" s="14">
        <v>145.4</v>
      </c>
      <c r="BG43" s="14"/>
      <c r="BH43" s="14"/>
      <c r="BI43" s="14">
        <v>36.1</v>
      </c>
      <c r="BJ43" s="14">
        <v>0</v>
      </c>
      <c r="BK43" s="14"/>
      <c r="BL43" s="14"/>
      <c r="BM43" s="14"/>
      <c r="BN43" s="14"/>
      <c r="BO43" s="14"/>
      <c r="BP43" s="14">
        <v>101.5</v>
      </c>
      <c r="BQ43" s="14">
        <v>83.2</v>
      </c>
      <c r="BR43" s="14"/>
      <c r="BS43" s="14">
        <v>82.8</v>
      </c>
      <c r="BT43" s="14">
        <v>108.4</v>
      </c>
      <c r="BU43" s="14"/>
      <c r="BV43" s="14"/>
      <c r="BW43" s="14"/>
      <c r="BX43" s="14"/>
      <c r="BY43" s="14"/>
      <c r="BZ43" s="14"/>
      <c r="CA43" s="14"/>
      <c r="CB43" s="14"/>
      <c r="CC43" s="14"/>
      <c r="CD43" s="14">
        <v>242.7</v>
      </c>
      <c r="CE43" s="14">
        <v>101.7</v>
      </c>
      <c r="CF43" s="14">
        <v>63.3</v>
      </c>
      <c r="CG43" s="14">
        <v>68.900000000000006</v>
      </c>
      <c r="CH43" s="14">
        <v>29.7</v>
      </c>
      <c r="CI43" s="14"/>
      <c r="CJ43" s="14"/>
      <c r="CK43" s="14"/>
      <c r="CL43" s="14">
        <v>0</v>
      </c>
      <c r="CM43" s="14">
        <v>118.8</v>
      </c>
      <c r="CN43" s="14">
        <v>59.4</v>
      </c>
      <c r="CO43" s="14">
        <v>28.6</v>
      </c>
      <c r="CP43" s="14"/>
      <c r="CQ43" s="14"/>
      <c r="CR43" s="14"/>
      <c r="CS43" s="14"/>
      <c r="CT43" s="14"/>
      <c r="CU43" s="14"/>
      <c r="CV43" s="14">
        <v>0.4</v>
      </c>
      <c r="CW43" s="14">
        <v>120.1</v>
      </c>
      <c r="CX43" s="14">
        <v>47.6</v>
      </c>
      <c r="CY43" s="14">
        <v>7.8</v>
      </c>
      <c r="CZ43" s="14"/>
      <c r="DA43" s="14"/>
      <c r="DB43" s="14">
        <v>20.9</v>
      </c>
      <c r="DC43" s="14">
        <v>9.9</v>
      </c>
      <c r="DD43" s="14">
        <v>5.2</v>
      </c>
      <c r="DE43" s="14">
        <v>143.69999999999999</v>
      </c>
      <c r="DF43" s="14">
        <v>0.8</v>
      </c>
      <c r="DG43" s="14">
        <v>1.9</v>
      </c>
      <c r="DH43" s="14">
        <v>4.3</v>
      </c>
      <c r="DI43" s="14">
        <v>0</v>
      </c>
      <c r="DJ43" s="14">
        <v>9.6</v>
      </c>
      <c r="DK43" s="14">
        <v>9</v>
      </c>
      <c r="DL43" s="14">
        <v>3.5</v>
      </c>
      <c r="DM43" s="14">
        <v>18.5</v>
      </c>
      <c r="DN43" s="14">
        <v>10.164999999999999</v>
      </c>
      <c r="DO43" s="14">
        <v>11.308999999999999</v>
      </c>
      <c r="DP43" s="14">
        <v>31.9</v>
      </c>
      <c r="DQ43" s="14">
        <v>88.6</v>
      </c>
      <c r="DR43" s="14">
        <v>0</v>
      </c>
      <c r="DS43" s="14">
        <v>3.3</v>
      </c>
      <c r="DT43" s="14">
        <v>10.1</v>
      </c>
      <c r="DU43" s="14">
        <v>1.2</v>
      </c>
      <c r="DV43" s="14"/>
      <c r="DW43" s="14">
        <v>8.5</v>
      </c>
      <c r="DX43" s="14">
        <v>5.4</v>
      </c>
      <c r="DY43" s="14">
        <v>16.7</v>
      </c>
      <c r="DZ43" s="14">
        <v>20.399999999999999</v>
      </c>
      <c r="EA43" s="14">
        <v>19.8</v>
      </c>
      <c r="EB43" s="14">
        <v>29.9</v>
      </c>
      <c r="EC43" s="14">
        <v>81.8</v>
      </c>
      <c r="ED43" s="14">
        <v>22.5</v>
      </c>
      <c r="EE43" s="14">
        <v>105.5</v>
      </c>
      <c r="EF43" s="14">
        <v>104.8</v>
      </c>
      <c r="EG43" s="14">
        <v>20.2</v>
      </c>
      <c r="EH43" s="14">
        <v>9</v>
      </c>
      <c r="EI43" s="14">
        <v>12.8</v>
      </c>
      <c r="EJ43" s="14">
        <v>3.1</v>
      </c>
      <c r="EK43" s="14">
        <v>6.8</v>
      </c>
      <c r="EL43" s="14">
        <v>13</v>
      </c>
      <c r="EM43" s="14">
        <v>13.5</v>
      </c>
      <c r="EN43" s="14">
        <v>13.7</v>
      </c>
      <c r="EO43" s="14">
        <v>11.7</v>
      </c>
      <c r="EP43" s="14">
        <v>187.7</v>
      </c>
      <c r="EQ43" s="14">
        <v>4.5999999999999996</v>
      </c>
      <c r="ER43" s="14">
        <v>89.6</v>
      </c>
      <c r="ES43" s="14">
        <v>0.6</v>
      </c>
      <c r="ET43" s="14">
        <v>132.5</v>
      </c>
      <c r="EU43" s="14">
        <v>159.69999999999999</v>
      </c>
      <c r="EV43" s="14">
        <v>78.3</v>
      </c>
      <c r="EW43" s="14">
        <v>2.9</v>
      </c>
      <c r="EX43" s="14">
        <v>2.4</v>
      </c>
      <c r="EY43" s="14">
        <v>2.4</v>
      </c>
      <c r="EZ43" s="14">
        <v>2.2999999999999998</v>
      </c>
      <c r="FA43" s="14">
        <v>5</v>
      </c>
      <c r="FB43" s="14">
        <v>6.8</v>
      </c>
      <c r="FC43" s="14">
        <v>19.899999999999999</v>
      </c>
      <c r="FD43" s="14">
        <v>9.3000000000000007</v>
      </c>
      <c r="FE43" s="14">
        <v>28.9</v>
      </c>
      <c r="FF43" s="14">
        <v>32.4</v>
      </c>
      <c r="FG43" s="14">
        <v>15.6</v>
      </c>
      <c r="FH43" s="14">
        <v>18.7</v>
      </c>
      <c r="FI43" s="14">
        <v>7.4</v>
      </c>
      <c r="FJ43" s="14">
        <v>11</v>
      </c>
      <c r="FK43" s="14">
        <v>6394.7740000000003</v>
      </c>
      <c r="FL43" s="15"/>
      <c r="FM43" s="14">
        <v>19.24287</v>
      </c>
      <c r="FN43" s="14">
        <v>6.383</v>
      </c>
      <c r="FO43" s="14">
        <v>6.0119999999999996</v>
      </c>
      <c r="FP43" s="14">
        <v>13.2</v>
      </c>
      <c r="FQ43" s="14">
        <v>25.808789999999998</v>
      </c>
      <c r="FR43" s="14">
        <v>18.92088</v>
      </c>
      <c r="FS43" s="14">
        <v>4.9000000000000004</v>
      </c>
      <c r="FT43" s="14">
        <v>10.4</v>
      </c>
      <c r="FU43" s="14">
        <v>104.86754000000001</v>
      </c>
    </row>
    <row r="44" spans="1:177" ht="24" customHeight="1" x14ac:dyDescent="0.3">
      <c r="A44" s="16" t="s">
        <v>50</v>
      </c>
      <c r="B44" s="16" t="s">
        <v>879</v>
      </c>
      <c r="C44" s="17">
        <v>147.30000000000001</v>
      </c>
      <c r="D44" s="17">
        <v>633</v>
      </c>
      <c r="E44" s="17">
        <v>217</v>
      </c>
      <c r="F44" s="17"/>
      <c r="G44" s="17"/>
      <c r="H44" s="17">
        <v>86.7</v>
      </c>
      <c r="I44" s="17">
        <v>158.6</v>
      </c>
      <c r="J44" s="17"/>
      <c r="K44" s="17"/>
      <c r="L44" s="17">
        <v>0</v>
      </c>
      <c r="M44" s="17">
        <v>101.7</v>
      </c>
      <c r="N44" s="17">
        <v>101.5</v>
      </c>
      <c r="O44" s="17">
        <v>132</v>
      </c>
      <c r="P44" s="17">
        <v>147</v>
      </c>
      <c r="Q44" s="17">
        <v>74.2</v>
      </c>
      <c r="R44" s="17">
        <v>471.5</v>
      </c>
      <c r="S44" s="17">
        <v>3.2</v>
      </c>
      <c r="T44" s="17"/>
      <c r="U44" s="17"/>
      <c r="V44" s="17"/>
      <c r="W44" s="17"/>
      <c r="X44" s="17">
        <v>0</v>
      </c>
      <c r="Y44" s="17">
        <v>7.9</v>
      </c>
      <c r="Z44" s="17">
        <v>6.2</v>
      </c>
      <c r="AA44" s="17"/>
      <c r="AB44" s="17">
        <v>6.9</v>
      </c>
      <c r="AC44" s="17">
        <v>11.6</v>
      </c>
      <c r="AD44" s="17">
        <v>77.400000000000006</v>
      </c>
      <c r="AE44" s="17"/>
      <c r="AF44" s="17"/>
      <c r="AG44" s="17"/>
      <c r="AH44" s="17"/>
      <c r="AI44" s="17">
        <v>110.2</v>
      </c>
      <c r="AJ44" s="17">
        <v>220</v>
      </c>
      <c r="AK44" s="17"/>
      <c r="AL44" s="17"/>
      <c r="AM44" s="17"/>
      <c r="AN44" s="17">
        <v>6.5</v>
      </c>
      <c r="AO44" s="17">
        <v>306.8</v>
      </c>
      <c r="AP44" s="17">
        <v>36.200000000000003</v>
      </c>
      <c r="AQ44" s="17">
        <v>50.2</v>
      </c>
      <c r="AR44" s="17">
        <v>22</v>
      </c>
      <c r="AS44" s="17">
        <v>17.8</v>
      </c>
      <c r="AT44" s="17">
        <v>0</v>
      </c>
      <c r="AU44" s="17">
        <v>0</v>
      </c>
      <c r="AV44" s="17">
        <v>122.9</v>
      </c>
      <c r="AW44" s="17">
        <v>123.8</v>
      </c>
      <c r="AX44" s="17">
        <v>152.19999999999999</v>
      </c>
      <c r="AY44" s="17">
        <v>109</v>
      </c>
      <c r="AZ44" s="17">
        <v>7.5</v>
      </c>
      <c r="BA44" s="17">
        <v>8.9</v>
      </c>
      <c r="BB44" s="17">
        <v>30.9</v>
      </c>
      <c r="BC44" s="17">
        <v>22</v>
      </c>
      <c r="BD44" s="17">
        <v>2</v>
      </c>
      <c r="BE44" s="17"/>
      <c r="BF44" s="17">
        <v>132.4</v>
      </c>
      <c r="BG44" s="17"/>
      <c r="BH44" s="17"/>
      <c r="BI44" s="17">
        <v>35.799999999999997</v>
      </c>
      <c r="BJ44" s="17">
        <v>0</v>
      </c>
      <c r="BK44" s="17"/>
      <c r="BL44" s="17"/>
      <c r="BM44" s="17"/>
      <c r="BN44" s="17"/>
      <c r="BO44" s="17"/>
      <c r="BP44" s="17">
        <v>101.1</v>
      </c>
      <c r="BQ44" s="17">
        <v>93.6</v>
      </c>
      <c r="BR44" s="17"/>
      <c r="BS44" s="17">
        <v>90.6</v>
      </c>
      <c r="BT44" s="17">
        <v>109.9</v>
      </c>
      <c r="BU44" s="17"/>
      <c r="BV44" s="17"/>
      <c r="BW44" s="17"/>
      <c r="BX44" s="17"/>
      <c r="BY44" s="17"/>
      <c r="BZ44" s="17"/>
      <c r="CA44" s="17"/>
      <c r="CB44" s="17"/>
      <c r="CC44" s="17"/>
      <c r="CD44" s="17">
        <v>191.2</v>
      </c>
      <c r="CE44" s="17">
        <v>92.8</v>
      </c>
      <c r="CF44" s="17">
        <v>63</v>
      </c>
      <c r="CG44" s="17">
        <v>64.8</v>
      </c>
      <c r="CH44" s="17">
        <v>29.6</v>
      </c>
      <c r="CI44" s="17"/>
      <c r="CJ44" s="17"/>
      <c r="CK44" s="17"/>
      <c r="CL44" s="17">
        <v>0</v>
      </c>
      <c r="CM44" s="17">
        <v>147.30000000000001</v>
      </c>
      <c r="CN44" s="17">
        <v>68.7</v>
      </c>
      <c r="CO44" s="17">
        <v>0</v>
      </c>
      <c r="CP44" s="17"/>
      <c r="CQ44" s="17"/>
      <c r="CR44" s="17"/>
      <c r="CS44" s="17"/>
      <c r="CT44" s="17"/>
      <c r="CU44" s="17"/>
      <c r="CV44" s="17">
        <v>0.2</v>
      </c>
      <c r="CW44" s="17">
        <v>119.9</v>
      </c>
      <c r="CX44" s="17">
        <v>19.7</v>
      </c>
      <c r="CY44" s="17">
        <v>6</v>
      </c>
      <c r="CZ44" s="17"/>
      <c r="DA44" s="17"/>
      <c r="DB44" s="17">
        <v>21</v>
      </c>
      <c r="DC44" s="17">
        <v>9.9</v>
      </c>
      <c r="DD44" s="17">
        <v>5</v>
      </c>
      <c r="DE44" s="17">
        <v>68.900000000000006</v>
      </c>
      <c r="DF44" s="17">
        <v>0.8</v>
      </c>
      <c r="DG44" s="17">
        <v>1.9</v>
      </c>
      <c r="DH44" s="17">
        <v>4.2</v>
      </c>
      <c r="DI44" s="17">
        <v>0</v>
      </c>
      <c r="DJ44" s="17">
        <v>9.6</v>
      </c>
      <c r="DK44" s="17">
        <v>9</v>
      </c>
      <c r="DL44" s="17">
        <v>3.5</v>
      </c>
      <c r="DM44" s="17">
        <v>18.5</v>
      </c>
      <c r="DN44" s="17">
        <v>2.984</v>
      </c>
      <c r="DO44" s="17">
        <v>3.3660000000000001</v>
      </c>
      <c r="DP44" s="17">
        <v>31.7</v>
      </c>
      <c r="DQ44" s="17">
        <v>88.9</v>
      </c>
      <c r="DR44" s="17">
        <v>0</v>
      </c>
      <c r="DS44" s="17">
        <v>3.2</v>
      </c>
      <c r="DT44" s="17">
        <v>10.4</v>
      </c>
      <c r="DU44" s="17">
        <v>1.3</v>
      </c>
      <c r="DV44" s="17"/>
      <c r="DW44" s="17">
        <v>8.6</v>
      </c>
      <c r="DX44" s="17">
        <v>5.4</v>
      </c>
      <c r="DY44" s="17">
        <v>16.5</v>
      </c>
      <c r="DZ44" s="17">
        <v>20.2</v>
      </c>
      <c r="EA44" s="17">
        <v>20</v>
      </c>
      <c r="EB44" s="17">
        <v>27.9</v>
      </c>
      <c r="EC44" s="17">
        <v>81.2</v>
      </c>
      <c r="ED44" s="17">
        <v>10.8</v>
      </c>
      <c r="EE44" s="17">
        <v>103.9</v>
      </c>
      <c r="EF44" s="17">
        <v>105.1</v>
      </c>
      <c r="EG44" s="17">
        <v>20.2</v>
      </c>
      <c r="EH44" s="17">
        <v>10.1</v>
      </c>
      <c r="EI44" s="17">
        <v>13.4</v>
      </c>
      <c r="EJ44" s="17">
        <v>3.1</v>
      </c>
      <c r="EK44" s="17">
        <v>6.8</v>
      </c>
      <c r="EL44" s="17">
        <v>13</v>
      </c>
      <c r="EM44" s="17">
        <v>13.5</v>
      </c>
      <c r="EN44" s="17">
        <v>13.7</v>
      </c>
      <c r="EO44" s="17">
        <v>6.6</v>
      </c>
      <c r="EP44" s="17">
        <v>92</v>
      </c>
      <c r="EQ44" s="17">
        <v>2.1</v>
      </c>
      <c r="ER44" s="17">
        <v>40.299999999999997</v>
      </c>
      <c r="ES44" s="17">
        <v>0.6</v>
      </c>
      <c r="ET44" s="17">
        <v>131.80000000000001</v>
      </c>
      <c r="EU44" s="17">
        <v>164.9</v>
      </c>
      <c r="EV44" s="17">
        <v>37.299999999999997</v>
      </c>
      <c r="EW44" s="17">
        <v>2.9</v>
      </c>
      <c r="EX44" s="17">
        <v>2.4</v>
      </c>
      <c r="EY44" s="17">
        <v>2.4</v>
      </c>
      <c r="EZ44" s="17">
        <v>2.2999999999999998</v>
      </c>
      <c r="FA44" s="17">
        <v>2.4</v>
      </c>
      <c r="FB44" s="17">
        <v>6.8</v>
      </c>
      <c r="FC44" s="17">
        <v>20</v>
      </c>
      <c r="FD44" s="17">
        <v>9</v>
      </c>
      <c r="FE44" s="17">
        <v>28.9</v>
      </c>
      <c r="FF44" s="17">
        <v>32.9</v>
      </c>
      <c r="FG44" s="17">
        <v>15.1</v>
      </c>
      <c r="FH44" s="17">
        <v>18.7</v>
      </c>
      <c r="FI44" s="17">
        <v>8.4</v>
      </c>
      <c r="FJ44" s="17">
        <v>11</v>
      </c>
      <c r="FK44" s="17">
        <v>6525.55</v>
      </c>
      <c r="FL44" s="15"/>
      <c r="FM44" s="17">
        <v>18.00338</v>
      </c>
      <c r="FN44" s="17">
        <v>6.3789999999999996</v>
      </c>
      <c r="FO44" s="17">
        <v>6.008</v>
      </c>
      <c r="FP44" s="17">
        <v>4</v>
      </c>
      <c r="FQ44" s="17">
        <v>25.934640000000002</v>
      </c>
      <c r="FR44" s="17">
        <v>18.920629999999999</v>
      </c>
      <c r="FS44" s="17">
        <v>5</v>
      </c>
      <c r="FT44" s="17">
        <v>10.4</v>
      </c>
      <c r="FU44" s="17">
        <v>94.645650000000003</v>
      </c>
    </row>
    <row r="45" spans="1:177" ht="24" customHeight="1" x14ac:dyDescent="0.3">
      <c r="A45" s="16" t="s">
        <v>50</v>
      </c>
      <c r="B45" s="16" t="s">
        <v>880</v>
      </c>
      <c r="C45" s="17">
        <v>140.69999999999999</v>
      </c>
      <c r="D45" s="17">
        <v>632.79999999999995</v>
      </c>
      <c r="E45" s="17">
        <v>216.9</v>
      </c>
      <c r="F45" s="17"/>
      <c r="G45" s="17"/>
      <c r="H45" s="17">
        <v>86.9</v>
      </c>
      <c r="I45" s="17">
        <v>155.1</v>
      </c>
      <c r="J45" s="17"/>
      <c r="K45" s="17"/>
      <c r="L45" s="17">
        <v>0</v>
      </c>
      <c r="M45" s="17">
        <v>106.1</v>
      </c>
      <c r="N45" s="17">
        <v>106</v>
      </c>
      <c r="O45" s="17">
        <v>131.80000000000001</v>
      </c>
      <c r="P45" s="17">
        <v>213.9</v>
      </c>
      <c r="Q45" s="17">
        <v>110</v>
      </c>
      <c r="R45" s="17">
        <v>405.1</v>
      </c>
      <c r="S45" s="17">
        <v>3.2</v>
      </c>
      <c r="T45" s="17"/>
      <c r="U45" s="17"/>
      <c r="V45" s="17"/>
      <c r="W45" s="17"/>
      <c r="X45" s="17">
        <v>0</v>
      </c>
      <c r="Y45" s="17">
        <v>7.5</v>
      </c>
      <c r="Z45" s="17">
        <v>6.2</v>
      </c>
      <c r="AA45" s="17"/>
      <c r="AB45" s="17">
        <v>6.9</v>
      </c>
      <c r="AC45" s="17">
        <v>12.2</v>
      </c>
      <c r="AD45" s="17">
        <v>77.400000000000006</v>
      </c>
      <c r="AE45" s="17"/>
      <c r="AF45" s="17"/>
      <c r="AG45" s="17"/>
      <c r="AH45" s="17"/>
      <c r="AI45" s="17">
        <v>109.8</v>
      </c>
      <c r="AJ45" s="17">
        <v>213.4</v>
      </c>
      <c r="AK45" s="17"/>
      <c r="AL45" s="17"/>
      <c r="AM45" s="17"/>
      <c r="AN45" s="17">
        <v>6.5</v>
      </c>
      <c r="AO45" s="17">
        <v>305.5</v>
      </c>
      <c r="AP45" s="17">
        <v>36.4</v>
      </c>
      <c r="AQ45" s="17">
        <v>64.7</v>
      </c>
      <c r="AR45" s="17">
        <v>22.2</v>
      </c>
      <c r="AS45" s="17">
        <v>17.399999999999999</v>
      </c>
      <c r="AT45" s="17">
        <v>0</v>
      </c>
      <c r="AU45" s="17">
        <v>0</v>
      </c>
      <c r="AV45" s="17">
        <v>120.3</v>
      </c>
      <c r="AW45" s="17">
        <v>120.7</v>
      </c>
      <c r="AX45" s="17">
        <v>152.9</v>
      </c>
      <c r="AY45" s="17">
        <v>108.7</v>
      </c>
      <c r="AZ45" s="17">
        <v>7.4</v>
      </c>
      <c r="BA45" s="17">
        <v>8.9</v>
      </c>
      <c r="BB45" s="17">
        <v>34.700000000000003</v>
      </c>
      <c r="BC45" s="17">
        <v>21.4</v>
      </c>
      <c r="BD45" s="17">
        <v>2</v>
      </c>
      <c r="BE45" s="17"/>
      <c r="BF45" s="17">
        <v>150.69999999999999</v>
      </c>
      <c r="BG45" s="17"/>
      <c r="BH45" s="17"/>
      <c r="BI45" s="17">
        <v>34.799999999999997</v>
      </c>
      <c r="BJ45" s="17">
        <v>0</v>
      </c>
      <c r="BK45" s="17"/>
      <c r="BL45" s="17"/>
      <c r="BM45" s="17"/>
      <c r="BN45" s="17"/>
      <c r="BO45" s="17"/>
      <c r="BP45" s="17">
        <v>100.9</v>
      </c>
      <c r="BQ45" s="17">
        <v>174.7</v>
      </c>
      <c r="BR45" s="17"/>
      <c r="BS45" s="17">
        <v>180.2</v>
      </c>
      <c r="BT45" s="17">
        <v>173.8</v>
      </c>
      <c r="BU45" s="17"/>
      <c r="BV45" s="17"/>
      <c r="BW45" s="17"/>
      <c r="BX45" s="17"/>
      <c r="BY45" s="17"/>
      <c r="BZ45" s="17"/>
      <c r="CA45" s="17"/>
      <c r="CB45" s="17"/>
      <c r="CC45" s="17"/>
      <c r="CD45" s="17">
        <v>226.7</v>
      </c>
      <c r="CE45" s="17">
        <v>96.4</v>
      </c>
      <c r="CF45" s="17">
        <v>62.9</v>
      </c>
      <c r="CG45" s="17">
        <v>64.900000000000006</v>
      </c>
      <c r="CH45" s="17">
        <v>29.7</v>
      </c>
      <c r="CI45" s="17"/>
      <c r="CJ45" s="17"/>
      <c r="CK45" s="17"/>
      <c r="CL45" s="17">
        <v>0</v>
      </c>
      <c r="CM45" s="17">
        <v>147.6</v>
      </c>
      <c r="CN45" s="17">
        <v>69.599999999999994</v>
      </c>
      <c r="CO45" s="17">
        <v>0</v>
      </c>
      <c r="CP45" s="17"/>
      <c r="CQ45" s="17"/>
      <c r="CR45" s="17"/>
      <c r="CS45" s="17"/>
      <c r="CT45" s="17"/>
      <c r="CU45" s="17"/>
      <c r="CV45" s="17">
        <v>0.1</v>
      </c>
      <c r="CW45" s="17">
        <v>120</v>
      </c>
      <c r="CX45" s="17">
        <v>2.7</v>
      </c>
      <c r="CY45" s="17">
        <v>1.5</v>
      </c>
      <c r="CZ45" s="17"/>
      <c r="DA45" s="17"/>
      <c r="DB45" s="17">
        <v>18.100000000000001</v>
      </c>
      <c r="DC45" s="17">
        <v>10</v>
      </c>
      <c r="DD45" s="17">
        <v>5.0999999999999996</v>
      </c>
      <c r="DE45" s="17">
        <v>5.2</v>
      </c>
      <c r="DF45" s="17">
        <v>0.9</v>
      </c>
      <c r="DG45" s="17">
        <v>1.9</v>
      </c>
      <c r="DH45" s="17">
        <v>4.2</v>
      </c>
      <c r="DI45" s="17">
        <v>0</v>
      </c>
      <c r="DJ45" s="17">
        <v>9.6</v>
      </c>
      <c r="DK45" s="17">
        <v>9</v>
      </c>
      <c r="DL45" s="17">
        <v>3.5</v>
      </c>
      <c r="DM45" s="17">
        <v>18.5</v>
      </c>
      <c r="DN45" s="17">
        <v>5.5E-2</v>
      </c>
      <c r="DO45" s="17">
        <v>0</v>
      </c>
      <c r="DP45" s="17">
        <v>32.1</v>
      </c>
      <c r="DQ45" s="17">
        <v>88.9</v>
      </c>
      <c r="DR45" s="17">
        <v>0</v>
      </c>
      <c r="DS45" s="17">
        <v>3.3</v>
      </c>
      <c r="DT45" s="17">
        <v>10.4</v>
      </c>
      <c r="DU45" s="17">
        <v>1.3</v>
      </c>
      <c r="DV45" s="17"/>
      <c r="DW45" s="17">
        <v>8.8000000000000007</v>
      </c>
      <c r="DX45" s="17">
        <v>5.3</v>
      </c>
      <c r="DY45" s="17">
        <v>16.600000000000001</v>
      </c>
      <c r="DZ45" s="17">
        <v>20.3</v>
      </c>
      <c r="EA45" s="17">
        <v>20</v>
      </c>
      <c r="EB45" s="17">
        <v>28.6</v>
      </c>
      <c r="EC45" s="17">
        <v>78.5</v>
      </c>
      <c r="ED45" s="17">
        <v>1.2</v>
      </c>
      <c r="EE45" s="17">
        <v>105</v>
      </c>
      <c r="EF45" s="17">
        <v>99.9</v>
      </c>
      <c r="EG45" s="17">
        <v>20.100000000000001</v>
      </c>
      <c r="EH45" s="17">
        <v>10.3</v>
      </c>
      <c r="EI45" s="17">
        <v>13</v>
      </c>
      <c r="EJ45" s="17">
        <v>3.1</v>
      </c>
      <c r="EK45" s="17">
        <v>6.8</v>
      </c>
      <c r="EL45" s="17">
        <v>13.5</v>
      </c>
      <c r="EM45" s="17">
        <v>13.5</v>
      </c>
      <c r="EN45" s="17">
        <v>13.7</v>
      </c>
      <c r="EO45" s="17">
        <v>0.6</v>
      </c>
      <c r="EP45" s="17">
        <v>13.4</v>
      </c>
      <c r="EQ45" s="17">
        <v>0.4</v>
      </c>
      <c r="ER45" s="17">
        <v>3.7</v>
      </c>
      <c r="ES45" s="17">
        <v>0.6</v>
      </c>
      <c r="ET45" s="17">
        <v>132.5</v>
      </c>
      <c r="EU45" s="17">
        <v>161.30000000000001</v>
      </c>
      <c r="EV45" s="17">
        <v>4.7</v>
      </c>
      <c r="EW45" s="17">
        <v>2.9</v>
      </c>
      <c r="EX45" s="17">
        <v>2.4</v>
      </c>
      <c r="EY45" s="17">
        <v>2.4</v>
      </c>
      <c r="EZ45" s="17">
        <v>2.2999999999999998</v>
      </c>
      <c r="FA45" s="17">
        <v>0.5</v>
      </c>
      <c r="FB45" s="17">
        <v>6.8</v>
      </c>
      <c r="FC45" s="17">
        <v>20</v>
      </c>
      <c r="FD45" s="17">
        <v>9.4</v>
      </c>
      <c r="FE45" s="17">
        <v>29.5</v>
      </c>
      <c r="FF45" s="17">
        <v>32.4</v>
      </c>
      <c r="FG45" s="17">
        <v>15.8</v>
      </c>
      <c r="FH45" s="17">
        <v>18.7</v>
      </c>
      <c r="FI45" s="17">
        <v>8</v>
      </c>
      <c r="FJ45" s="17">
        <v>11</v>
      </c>
      <c r="FK45" s="17">
        <v>6588.3549999999996</v>
      </c>
      <c r="FL45" s="15"/>
      <c r="FM45" s="17">
        <v>19.25412</v>
      </c>
      <c r="FN45" s="17">
        <v>7.1619999999999999</v>
      </c>
      <c r="FO45" s="17">
        <v>6.0039999999999996</v>
      </c>
      <c r="FP45" s="17">
        <v>0</v>
      </c>
      <c r="FQ45" s="17">
        <v>26.043679999999998</v>
      </c>
      <c r="FR45" s="17">
        <v>18.920339999999999</v>
      </c>
      <c r="FS45" s="17">
        <v>4.9000000000000004</v>
      </c>
      <c r="FT45" s="17">
        <v>10.5</v>
      </c>
      <c r="FU45" s="17">
        <v>92.784139999999994</v>
      </c>
    </row>
    <row r="46" spans="1:177" ht="24" customHeight="1" x14ac:dyDescent="0.3">
      <c r="A46" s="16" t="s">
        <v>50</v>
      </c>
      <c r="B46" s="16" t="s">
        <v>881</v>
      </c>
      <c r="C46" s="17">
        <v>145.9</v>
      </c>
      <c r="D46" s="17">
        <v>636.79999999999995</v>
      </c>
      <c r="E46" s="17">
        <v>217.6</v>
      </c>
      <c r="F46" s="17"/>
      <c r="G46" s="17"/>
      <c r="H46" s="17">
        <v>86.9</v>
      </c>
      <c r="I46" s="17">
        <v>157.1</v>
      </c>
      <c r="J46" s="17"/>
      <c r="K46" s="17"/>
      <c r="L46" s="17">
        <v>0</v>
      </c>
      <c r="M46" s="17">
        <v>165</v>
      </c>
      <c r="N46" s="17">
        <v>164.9</v>
      </c>
      <c r="O46" s="17">
        <v>170.5</v>
      </c>
      <c r="P46" s="17">
        <v>211.4</v>
      </c>
      <c r="Q46" s="17">
        <v>110.2</v>
      </c>
      <c r="R46" s="17">
        <v>558.6</v>
      </c>
      <c r="S46" s="17">
        <v>3.2</v>
      </c>
      <c r="T46" s="17"/>
      <c r="U46" s="17"/>
      <c r="V46" s="17"/>
      <c r="W46" s="17"/>
      <c r="X46" s="17">
        <v>0</v>
      </c>
      <c r="Y46" s="17">
        <v>8</v>
      </c>
      <c r="Z46" s="17">
        <v>6.3</v>
      </c>
      <c r="AA46" s="17"/>
      <c r="AB46" s="17">
        <v>6.9</v>
      </c>
      <c r="AC46" s="17">
        <v>12.6</v>
      </c>
      <c r="AD46" s="17">
        <v>78.099999999999994</v>
      </c>
      <c r="AE46" s="17"/>
      <c r="AF46" s="17"/>
      <c r="AG46" s="17"/>
      <c r="AH46" s="17"/>
      <c r="AI46" s="17">
        <v>110.3</v>
      </c>
      <c r="AJ46" s="17">
        <v>151.30000000000001</v>
      </c>
      <c r="AK46" s="17"/>
      <c r="AL46" s="17"/>
      <c r="AM46" s="17"/>
      <c r="AN46" s="17">
        <v>6.5</v>
      </c>
      <c r="AO46" s="17">
        <v>306.3</v>
      </c>
      <c r="AP46" s="17">
        <v>36.1</v>
      </c>
      <c r="AQ46" s="17">
        <v>80.7</v>
      </c>
      <c r="AR46" s="17">
        <v>19.2</v>
      </c>
      <c r="AS46" s="17">
        <v>17.8</v>
      </c>
      <c r="AT46" s="17">
        <v>0</v>
      </c>
      <c r="AU46" s="17">
        <v>0</v>
      </c>
      <c r="AV46" s="17">
        <v>123.5</v>
      </c>
      <c r="AW46" s="17">
        <v>123.1</v>
      </c>
      <c r="AX46" s="17">
        <v>152.69999999999999</v>
      </c>
      <c r="AY46" s="17">
        <v>108.4</v>
      </c>
      <c r="AZ46" s="17">
        <v>7.4</v>
      </c>
      <c r="BA46" s="17">
        <v>8.9</v>
      </c>
      <c r="BB46" s="17">
        <v>16.899999999999999</v>
      </c>
      <c r="BC46" s="17">
        <v>22</v>
      </c>
      <c r="BD46" s="17">
        <v>2</v>
      </c>
      <c r="BE46" s="17"/>
      <c r="BF46" s="17">
        <v>125.2</v>
      </c>
      <c r="BG46" s="17"/>
      <c r="BH46" s="17"/>
      <c r="BI46" s="17">
        <v>87.5</v>
      </c>
      <c r="BJ46" s="17">
        <v>0</v>
      </c>
      <c r="BK46" s="17"/>
      <c r="BL46" s="17"/>
      <c r="BM46" s="17"/>
      <c r="BN46" s="17"/>
      <c r="BO46" s="17"/>
      <c r="BP46" s="17">
        <v>101.4</v>
      </c>
      <c r="BQ46" s="17">
        <v>175</v>
      </c>
      <c r="BR46" s="17"/>
      <c r="BS46" s="17">
        <v>200</v>
      </c>
      <c r="BT46" s="17">
        <v>185.6</v>
      </c>
      <c r="BU46" s="17"/>
      <c r="BV46" s="17"/>
      <c r="BW46" s="17"/>
      <c r="BX46" s="17"/>
      <c r="BY46" s="17"/>
      <c r="BZ46" s="17"/>
      <c r="CA46" s="17"/>
      <c r="CB46" s="17"/>
      <c r="CC46" s="17"/>
      <c r="CD46" s="17">
        <v>173.3</v>
      </c>
      <c r="CE46" s="17">
        <v>89.2</v>
      </c>
      <c r="CF46" s="17">
        <v>63.4</v>
      </c>
      <c r="CG46" s="17">
        <v>65</v>
      </c>
      <c r="CH46" s="17">
        <v>30.2</v>
      </c>
      <c r="CI46" s="17"/>
      <c r="CJ46" s="17"/>
      <c r="CK46" s="17"/>
      <c r="CL46" s="17">
        <v>0</v>
      </c>
      <c r="CM46" s="17">
        <v>147.9</v>
      </c>
      <c r="CN46" s="17">
        <v>69.599999999999994</v>
      </c>
      <c r="CO46" s="17">
        <v>0</v>
      </c>
      <c r="CP46" s="17"/>
      <c r="CQ46" s="17"/>
      <c r="CR46" s="17"/>
      <c r="CS46" s="17"/>
      <c r="CT46" s="17"/>
      <c r="CU46" s="17"/>
      <c r="CV46" s="17">
        <v>0</v>
      </c>
      <c r="CW46" s="17">
        <v>118.6</v>
      </c>
      <c r="CX46" s="17">
        <v>0</v>
      </c>
      <c r="CY46" s="17">
        <v>3.3</v>
      </c>
      <c r="CZ46" s="17"/>
      <c r="DA46" s="17"/>
      <c r="DB46" s="17">
        <v>20.3</v>
      </c>
      <c r="DC46" s="17">
        <v>9.9</v>
      </c>
      <c r="DD46" s="17">
        <v>5.2</v>
      </c>
      <c r="DE46" s="17">
        <v>0</v>
      </c>
      <c r="DF46" s="17">
        <v>0.9</v>
      </c>
      <c r="DG46" s="17">
        <v>1.9</v>
      </c>
      <c r="DH46" s="17">
        <v>4.3</v>
      </c>
      <c r="DI46" s="17">
        <v>0</v>
      </c>
      <c r="DJ46" s="17">
        <v>9.6</v>
      </c>
      <c r="DK46" s="17">
        <v>8.5</v>
      </c>
      <c r="DL46" s="17">
        <v>3.5</v>
      </c>
      <c r="DM46" s="17">
        <v>18.5</v>
      </c>
      <c r="DN46" s="17">
        <v>0</v>
      </c>
      <c r="DO46" s="17">
        <v>0</v>
      </c>
      <c r="DP46" s="17">
        <v>31.9</v>
      </c>
      <c r="DQ46" s="17">
        <v>88.2</v>
      </c>
      <c r="DR46" s="17">
        <v>0</v>
      </c>
      <c r="DS46" s="17">
        <v>3.3</v>
      </c>
      <c r="DT46" s="17">
        <v>10.5</v>
      </c>
      <c r="DU46" s="17">
        <v>1.4</v>
      </c>
      <c r="DV46" s="17"/>
      <c r="DW46" s="17">
        <v>8.8000000000000007</v>
      </c>
      <c r="DX46" s="17">
        <v>4.9000000000000004</v>
      </c>
      <c r="DY46" s="17">
        <v>16.600000000000001</v>
      </c>
      <c r="DZ46" s="17">
        <v>20.399999999999999</v>
      </c>
      <c r="EA46" s="17">
        <v>20</v>
      </c>
      <c r="EB46" s="17">
        <v>28.8</v>
      </c>
      <c r="EC46" s="17">
        <v>79.2</v>
      </c>
      <c r="ED46" s="17">
        <v>0</v>
      </c>
      <c r="EE46" s="17">
        <v>103.8</v>
      </c>
      <c r="EF46" s="17">
        <v>104.6</v>
      </c>
      <c r="EG46" s="17">
        <v>19.899999999999999</v>
      </c>
      <c r="EH46" s="17">
        <v>10.3</v>
      </c>
      <c r="EI46" s="17">
        <v>12.9</v>
      </c>
      <c r="EJ46" s="17">
        <v>3.1</v>
      </c>
      <c r="EK46" s="17">
        <v>6.8</v>
      </c>
      <c r="EL46" s="17">
        <v>13.5</v>
      </c>
      <c r="EM46" s="17">
        <v>13.5</v>
      </c>
      <c r="EN46" s="17">
        <v>13.7</v>
      </c>
      <c r="EO46" s="17">
        <v>0</v>
      </c>
      <c r="EP46" s="17">
        <v>0</v>
      </c>
      <c r="EQ46" s="17">
        <v>0</v>
      </c>
      <c r="ER46" s="17">
        <v>0</v>
      </c>
      <c r="ES46" s="17">
        <v>0.6</v>
      </c>
      <c r="ET46" s="17">
        <v>131.5</v>
      </c>
      <c r="EU46" s="17">
        <v>153.4</v>
      </c>
      <c r="EV46" s="17">
        <v>0</v>
      </c>
      <c r="EW46" s="17">
        <v>2.9</v>
      </c>
      <c r="EX46" s="17">
        <v>2.4</v>
      </c>
      <c r="EY46" s="17">
        <v>2.4</v>
      </c>
      <c r="EZ46" s="17">
        <v>2.2999999999999998</v>
      </c>
      <c r="FA46" s="17">
        <v>0</v>
      </c>
      <c r="FB46" s="17">
        <v>6.8</v>
      </c>
      <c r="FC46" s="17">
        <v>20</v>
      </c>
      <c r="FD46" s="17">
        <v>9.1</v>
      </c>
      <c r="FE46" s="17">
        <v>29.2</v>
      </c>
      <c r="FF46" s="17">
        <v>33.1</v>
      </c>
      <c r="FG46" s="17">
        <v>15.5</v>
      </c>
      <c r="FH46" s="17">
        <v>18.7</v>
      </c>
      <c r="FI46" s="17">
        <v>7.7</v>
      </c>
      <c r="FJ46" s="17">
        <v>11</v>
      </c>
      <c r="FK46" s="17">
        <v>6813.6</v>
      </c>
      <c r="FL46" s="15"/>
      <c r="FM46" s="17">
        <v>19.20844</v>
      </c>
      <c r="FN46" s="17">
        <v>7.9329999999999998</v>
      </c>
      <c r="FO46" s="17">
        <v>6.0039999999999996</v>
      </c>
      <c r="FP46" s="17">
        <v>0</v>
      </c>
      <c r="FQ46" s="17">
        <v>26.273340000000001</v>
      </c>
      <c r="FR46" s="17">
        <v>18.919709999999998</v>
      </c>
      <c r="FS46" s="17">
        <v>4.8</v>
      </c>
      <c r="FT46" s="17">
        <v>15.9</v>
      </c>
      <c r="FU46" s="17">
        <v>99.038489999999996</v>
      </c>
    </row>
    <row r="47" spans="1:177" ht="24" customHeight="1" x14ac:dyDescent="0.3">
      <c r="A47" s="16" t="s">
        <v>50</v>
      </c>
      <c r="B47" s="16" t="s">
        <v>882</v>
      </c>
      <c r="C47" s="17">
        <v>145.9</v>
      </c>
      <c r="D47" s="17">
        <v>633.5</v>
      </c>
      <c r="E47" s="17">
        <v>217.2</v>
      </c>
      <c r="F47" s="17"/>
      <c r="G47" s="17"/>
      <c r="H47" s="17">
        <v>90.3</v>
      </c>
      <c r="I47" s="17">
        <v>156.4</v>
      </c>
      <c r="J47" s="17"/>
      <c r="K47" s="17"/>
      <c r="L47" s="17">
        <v>0</v>
      </c>
      <c r="M47" s="17">
        <v>205.9</v>
      </c>
      <c r="N47" s="17">
        <v>208.6</v>
      </c>
      <c r="O47" s="17">
        <v>198.3</v>
      </c>
      <c r="P47" s="17">
        <v>212.9</v>
      </c>
      <c r="Q47" s="17">
        <v>110.3</v>
      </c>
      <c r="R47" s="17">
        <v>556.1</v>
      </c>
      <c r="S47" s="17">
        <v>3.2</v>
      </c>
      <c r="T47" s="17"/>
      <c r="U47" s="17"/>
      <c r="V47" s="17"/>
      <c r="W47" s="17"/>
      <c r="X47" s="17">
        <v>0</v>
      </c>
      <c r="Y47" s="17">
        <v>7.7</v>
      </c>
      <c r="Z47" s="17">
        <v>6.2</v>
      </c>
      <c r="AA47" s="17"/>
      <c r="AB47" s="17">
        <v>6.9</v>
      </c>
      <c r="AC47" s="17">
        <v>14.1</v>
      </c>
      <c r="AD47" s="17">
        <v>115.9</v>
      </c>
      <c r="AE47" s="17"/>
      <c r="AF47" s="17"/>
      <c r="AG47" s="17"/>
      <c r="AH47" s="17"/>
      <c r="AI47" s="17">
        <v>110.1</v>
      </c>
      <c r="AJ47" s="17">
        <v>163.30000000000001</v>
      </c>
      <c r="AK47" s="17"/>
      <c r="AL47" s="17"/>
      <c r="AM47" s="17"/>
      <c r="AN47" s="17">
        <v>6.5</v>
      </c>
      <c r="AO47" s="17">
        <v>304.39999999999998</v>
      </c>
      <c r="AP47" s="17">
        <v>34.9</v>
      </c>
      <c r="AQ47" s="17">
        <v>141.4</v>
      </c>
      <c r="AR47" s="17">
        <v>20.9</v>
      </c>
      <c r="AS47" s="17">
        <v>17.2</v>
      </c>
      <c r="AT47" s="17">
        <v>0</v>
      </c>
      <c r="AU47" s="17">
        <v>0</v>
      </c>
      <c r="AV47" s="17">
        <v>170.5</v>
      </c>
      <c r="AW47" s="17">
        <v>170.4</v>
      </c>
      <c r="AX47" s="17">
        <v>173.3</v>
      </c>
      <c r="AY47" s="17">
        <v>108.5</v>
      </c>
      <c r="AZ47" s="17">
        <v>7.4</v>
      </c>
      <c r="BA47" s="17">
        <v>8.9</v>
      </c>
      <c r="BB47" s="17">
        <v>22.7</v>
      </c>
      <c r="BC47" s="17">
        <v>21.9</v>
      </c>
      <c r="BD47" s="17">
        <v>2</v>
      </c>
      <c r="BE47" s="17"/>
      <c r="BF47" s="17">
        <v>170.7</v>
      </c>
      <c r="BG47" s="17"/>
      <c r="BH47" s="17"/>
      <c r="BI47" s="17">
        <v>86.8</v>
      </c>
      <c r="BJ47" s="17">
        <v>0</v>
      </c>
      <c r="BK47" s="17"/>
      <c r="BL47" s="17"/>
      <c r="BM47" s="17"/>
      <c r="BN47" s="17"/>
      <c r="BO47" s="17"/>
      <c r="BP47" s="17">
        <v>101.1</v>
      </c>
      <c r="BQ47" s="17">
        <v>175.3</v>
      </c>
      <c r="BR47" s="17"/>
      <c r="BS47" s="17">
        <v>200</v>
      </c>
      <c r="BT47" s="17">
        <v>187.6</v>
      </c>
      <c r="BU47" s="17"/>
      <c r="BV47" s="17"/>
      <c r="BW47" s="17"/>
      <c r="BX47" s="17"/>
      <c r="BY47" s="17"/>
      <c r="BZ47" s="17"/>
      <c r="CA47" s="17"/>
      <c r="CB47" s="17"/>
      <c r="CC47" s="17"/>
      <c r="CD47" s="17">
        <v>212.8</v>
      </c>
      <c r="CE47" s="17">
        <v>97.4</v>
      </c>
      <c r="CF47" s="17">
        <v>63</v>
      </c>
      <c r="CG47" s="17">
        <v>64.900000000000006</v>
      </c>
      <c r="CH47" s="17">
        <v>29.9</v>
      </c>
      <c r="CI47" s="17"/>
      <c r="CJ47" s="17"/>
      <c r="CK47" s="17"/>
      <c r="CL47" s="17">
        <v>0</v>
      </c>
      <c r="CM47" s="17">
        <v>148</v>
      </c>
      <c r="CN47" s="17">
        <v>69.599999999999994</v>
      </c>
      <c r="CO47" s="17">
        <v>0</v>
      </c>
      <c r="CP47" s="17"/>
      <c r="CQ47" s="17"/>
      <c r="CR47" s="17"/>
      <c r="CS47" s="17"/>
      <c r="CT47" s="17"/>
      <c r="CU47" s="17"/>
      <c r="CV47" s="17">
        <v>0</v>
      </c>
      <c r="CW47" s="17">
        <v>115.2</v>
      </c>
      <c r="CX47" s="17">
        <v>0</v>
      </c>
      <c r="CY47" s="17">
        <v>0.9</v>
      </c>
      <c r="CZ47" s="17"/>
      <c r="DA47" s="17"/>
      <c r="DB47" s="17">
        <v>21.1</v>
      </c>
      <c r="DC47" s="17">
        <v>9.9</v>
      </c>
      <c r="DD47" s="17">
        <v>5.3</v>
      </c>
      <c r="DE47" s="17">
        <v>0</v>
      </c>
      <c r="DF47" s="17">
        <v>0.9</v>
      </c>
      <c r="DG47" s="17">
        <v>1.9</v>
      </c>
      <c r="DH47" s="17">
        <v>4.8</v>
      </c>
      <c r="DI47" s="17">
        <v>0</v>
      </c>
      <c r="DJ47" s="17">
        <v>9.6</v>
      </c>
      <c r="DK47" s="17">
        <v>7.6</v>
      </c>
      <c r="DL47" s="17">
        <v>3.5</v>
      </c>
      <c r="DM47" s="17">
        <v>18.5</v>
      </c>
      <c r="DN47" s="17">
        <v>0</v>
      </c>
      <c r="DO47" s="17">
        <v>0</v>
      </c>
      <c r="DP47" s="17">
        <v>32.1</v>
      </c>
      <c r="DQ47" s="17">
        <v>88.5</v>
      </c>
      <c r="DR47" s="17">
        <v>0</v>
      </c>
      <c r="DS47" s="17">
        <v>3.3</v>
      </c>
      <c r="DT47" s="17">
        <v>19.8</v>
      </c>
      <c r="DU47" s="17">
        <v>1.4</v>
      </c>
      <c r="DV47" s="17"/>
      <c r="DW47" s="17">
        <v>8.8000000000000007</v>
      </c>
      <c r="DX47" s="17">
        <v>4.8</v>
      </c>
      <c r="DY47" s="17">
        <v>16</v>
      </c>
      <c r="DZ47" s="17">
        <v>20.399999999999999</v>
      </c>
      <c r="EA47" s="17">
        <v>20</v>
      </c>
      <c r="EB47" s="17">
        <v>29</v>
      </c>
      <c r="EC47" s="17">
        <v>80</v>
      </c>
      <c r="ED47" s="17">
        <v>0</v>
      </c>
      <c r="EE47" s="17">
        <v>104.3</v>
      </c>
      <c r="EF47" s="17">
        <v>104.8</v>
      </c>
      <c r="EG47" s="17">
        <v>18.8</v>
      </c>
      <c r="EH47" s="17">
        <v>8.9</v>
      </c>
      <c r="EI47" s="17">
        <v>12.9</v>
      </c>
      <c r="EJ47" s="17">
        <v>3.1</v>
      </c>
      <c r="EK47" s="17">
        <v>6.8</v>
      </c>
      <c r="EL47" s="17">
        <v>13.5</v>
      </c>
      <c r="EM47" s="17">
        <v>14</v>
      </c>
      <c r="EN47" s="17">
        <v>13.7</v>
      </c>
      <c r="EO47" s="17">
        <v>0</v>
      </c>
      <c r="EP47" s="17">
        <v>0</v>
      </c>
      <c r="EQ47" s="17">
        <v>0</v>
      </c>
      <c r="ER47" s="17">
        <v>0</v>
      </c>
      <c r="ES47" s="17">
        <v>0.6</v>
      </c>
      <c r="ET47" s="17">
        <v>132.69999999999999</v>
      </c>
      <c r="EU47" s="17">
        <v>148.9</v>
      </c>
      <c r="EV47" s="17">
        <v>0</v>
      </c>
      <c r="EW47" s="17">
        <v>2.9</v>
      </c>
      <c r="EX47" s="17">
        <v>2.4</v>
      </c>
      <c r="EY47" s="17">
        <v>2.4</v>
      </c>
      <c r="EZ47" s="17">
        <v>2.2999999999999998</v>
      </c>
      <c r="FA47" s="17">
        <v>0</v>
      </c>
      <c r="FB47" s="17">
        <v>7.5</v>
      </c>
      <c r="FC47" s="17">
        <v>20</v>
      </c>
      <c r="FD47" s="17">
        <v>9.4</v>
      </c>
      <c r="FE47" s="17">
        <v>29.3</v>
      </c>
      <c r="FF47" s="17">
        <v>32.5</v>
      </c>
      <c r="FG47" s="17">
        <v>15.8</v>
      </c>
      <c r="FH47" s="17">
        <v>18.7</v>
      </c>
      <c r="FI47" s="17">
        <v>8.5</v>
      </c>
      <c r="FJ47" s="17">
        <v>11</v>
      </c>
      <c r="FK47" s="17">
        <v>7249.8</v>
      </c>
      <c r="FL47" s="15"/>
      <c r="FM47" s="17">
        <v>19.116119999999999</v>
      </c>
      <c r="FN47" s="17">
        <v>8.0069999999999997</v>
      </c>
      <c r="FO47" s="17">
        <v>6</v>
      </c>
      <c r="FP47" s="17">
        <v>0</v>
      </c>
      <c r="FQ47" s="17">
        <v>26.55068</v>
      </c>
      <c r="FR47" s="17">
        <v>18.919450000000001</v>
      </c>
      <c r="FS47" s="17">
        <v>4.5999999999999996</v>
      </c>
      <c r="FT47" s="17">
        <v>15.9</v>
      </c>
      <c r="FU47" s="17">
        <v>99.093249999999998</v>
      </c>
    </row>
    <row r="48" spans="1:177" ht="24" customHeight="1" x14ac:dyDescent="0.3">
      <c r="A48" s="16" t="s">
        <v>50</v>
      </c>
      <c r="B48" s="16" t="s">
        <v>883</v>
      </c>
      <c r="C48" s="17">
        <v>142.80000000000001</v>
      </c>
      <c r="D48" s="17">
        <v>634.5</v>
      </c>
      <c r="E48" s="17">
        <v>217.7</v>
      </c>
      <c r="F48" s="17"/>
      <c r="G48" s="17"/>
      <c r="H48" s="17">
        <v>89.7</v>
      </c>
      <c r="I48" s="17">
        <v>151.6</v>
      </c>
      <c r="J48" s="17"/>
      <c r="K48" s="17"/>
      <c r="L48" s="17">
        <v>0</v>
      </c>
      <c r="M48" s="17">
        <v>206.5</v>
      </c>
      <c r="N48" s="17">
        <v>209.4</v>
      </c>
      <c r="O48" s="17">
        <v>198.9</v>
      </c>
      <c r="P48" s="17">
        <v>213.4</v>
      </c>
      <c r="Q48" s="17">
        <v>111</v>
      </c>
      <c r="R48" s="17">
        <v>558.9</v>
      </c>
      <c r="S48" s="17">
        <v>3.2</v>
      </c>
      <c r="T48" s="17"/>
      <c r="U48" s="17"/>
      <c r="V48" s="17"/>
      <c r="W48" s="17"/>
      <c r="X48" s="17">
        <v>0</v>
      </c>
      <c r="Y48" s="17">
        <v>7.5</v>
      </c>
      <c r="Z48" s="17">
        <v>6.2</v>
      </c>
      <c r="AA48" s="17"/>
      <c r="AB48" s="17">
        <v>6.9</v>
      </c>
      <c r="AC48" s="17">
        <v>14.6</v>
      </c>
      <c r="AD48" s="17">
        <v>115.7</v>
      </c>
      <c r="AE48" s="17"/>
      <c r="AF48" s="17"/>
      <c r="AG48" s="17"/>
      <c r="AH48" s="17"/>
      <c r="AI48" s="17">
        <v>109.9</v>
      </c>
      <c r="AJ48" s="17">
        <v>223.1</v>
      </c>
      <c r="AK48" s="17"/>
      <c r="AL48" s="17"/>
      <c r="AM48" s="17"/>
      <c r="AN48" s="17">
        <v>6.5</v>
      </c>
      <c r="AO48" s="17">
        <v>360.1</v>
      </c>
      <c r="AP48" s="17">
        <v>36.200000000000003</v>
      </c>
      <c r="AQ48" s="17">
        <v>141.6</v>
      </c>
      <c r="AR48" s="17">
        <v>21.1</v>
      </c>
      <c r="AS48" s="17">
        <v>17.8</v>
      </c>
      <c r="AT48" s="17">
        <v>5.3</v>
      </c>
      <c r="AU48" s="17">
        <v>0</v>
      </c>
      <c r="AV48" s="17">
        <v>182</v>
      </c>
      <c r="AW48" s="17">
        <v>182.6</v>
      </c>
      <c r="AX48" s="17">
        <v>184.6</v>
      </c>
      <c r="AY48" s="17">
        <v>108.7</v>
      </c>
      <c r="AZ48" s="17">
        <v>7.4</v>
      </c>
      <c r="BA48" s="17">
        <v>8.9</v>
      </c>
      <c r="BB48" s="17">
        <v>26.5</v>
      </c>
      <c r="BC48" s="17">
        <v>21.5</v>
      </c>
      <c r="BD48" s="17">
        <v>2</v>
      </c>
      <c r="BE48" s="17"/>
      <c r="BF48" s="17">
        <v>143.19999999999999</v>
      </c>
      <c r="BG48" s="17"/>
      <c r="BH48" s="17"/>
      <c r="BI48" s="17">
        <v>86.8</v>
      </c>
      <c r="BJ48" s="17">
        <v>0</v>
      </c>
      <c r="BK48" s="17"/>
      <c r="BL48" s="17"/>
      <c r="BM48" s="17"/>
      <c r="BN48" s="17"/>
      <c r="BO48" s="17"/>
      <c r="BP48" s="17">
        <v>101.1</v>
      </c>
      <c r="BQ48" s="17">
        <v>176.8</v>
      </c>
      <c r="BR48" s="17"/>
      <c r="BS48" s="17">
        <v>200</v>
      </c>
      <c r="BT48" s="17">
        <v>186.9</v>
      </c>
      <c r="BU48" s="17"/>
      <c r="BV48" s="17"/>
      <c r="BW48" s="17"/>
      <c r="BX48" s="17"/>
      <c r="BY48" s="17"/>
      <c r="BZ48" s="17"/>
      <c r="CA48" s="17"/>
      <c r="CB48" s="17"/>
      <c r="CC48" s="17"/>
      <c r="CD48" s="17">
        <v>223.9</v>
      </c>
      <c r="CE48" s="17">
        <v>77.2</v>
      </c>
      <c r="CF48" s="17">
        <v>63.1</v>
      </c>
      <c r="CG48" s="17">
        <v>68.900000000000006</v>
      </c>
      <c r="CH48" s="17">
        <v>29.9</v>
      </c>
      <c r="CI48" s="17"/>
      <c r="CJ48" s="17"/>
      <c r="CK48" s="17"/>
      <c r="CL48" s="17">
        <v>0</v>
      </c>
      <c r="CM48" s="17">
        <v>149</v>
      </c>
      <c r="CN48" s="17">
        <v>70.599999999999994</v>
      </c>
      <c r="CO48" s="17">
        <v>0</v>
      </c>
      <c r="CP48" s="17"/>
      <c r="CQ48" s="17"/>
      <c r="CR48" s="17"/>
      <c r="CS48" s="17"/>
      <c r="CT48" s="17"/>
      <c r="CU48" s="17"/>
      <c r="CV48" s="17">
        <v>0</v>
      </c>
      <c r="CW48" s="17">
        <v>110.9</v>
      </c>
      <c r="CX48" s="17">
        <v>0</v>
      </c>
      <c r="CY48" s="17">
        <v>0</v>
      </c>
      <c r="CZ48" s="17"/>
      <c r="DA48" s="17"/>
      <c r="DB48" s="17">
        <v>20.7</v>
      </c>
      <c r="DC48" s="17">
        <v>9.8000000000000007</v>
      </c>
      <c r="DD48" s="17">
        <v>5.4</v>
      </c>
      <c r="DE48" s="17">
        <v>0</v>
      </c>
      <c r="DF48" s="17">
        <v>0.9</v>
      </c>
      <c r="DG48" s="17">
        <v>1.9</v>
      </c>
      <c r="DH48" s="17">
        <v>4.7</v>
      </c>
      <c r="DI48" s="17">
        <v>0</v>
      </c>
      <c r="DJ48" s="17">
        <v>9.6</v>
      </c>
      <c r="DK48" s="17">
        <v>7.6</v>
      </c>
      <c r="DL48" s="17">
        <v>3.6</v>
      </c>
      <c r="DM48" s="17">
        <v>18.5</v>
      </c>
      <c r="DN48" s="17">
        <v>0</v>
      </c>
      <c r="DO48" s="17">
        <v>0</v>
      </c>
      <c r="DP48" s="17">
        <v>31.6</v>
      </c>
      <c r="DQ48" s="17">
        <v>88.6</v>
      </c>
      <c r="DR48" s="17">
        <v>0</v>
      </c>
      <c r="DS48" s="17">
        <v>3.4</v>
      </c>
      <c r="DT48" s="17">
        <v>20.2</v>
      </c>
      <c r="DU48" s="17">
        <v>1.4</v>
      </c>
      <c r="DV48" s="17"/>
      <c r="DW48" s="17">
        <v>8.8000000000000007</v>
      </c>
      <c r="DX48" s="17">
        <v>4.9000000000000004</v>
      </c>
      <c r="DY48" s="17">
        <v>15.6</v>
      </c>
      <c r="DZ48" s="17">
        <v>20.3</v>
      </c>
      <c r="EA48" s="17">
        <v>20</v>
      </c>
      <c r="EB48" s="17">
        <v>23.5</v>
      </c>
      <c r="EC48" s="17">
        <v>79.3</v>
      </c>
      <c r="ED48" s="17">
        <v>0</v>
      </c>
      <c r="EE48" s="17">
        <v>101.7</v>
      </c>
      <c r="EF48" s="17">
        <v>105.5</v>
      </c>
      <c r="EG48" s="17">
        <v>20.5</v>
      </c>
      <c r="EH48" s="17">
        <v>9.1</v>
      </c>
      <c r="EI48" s="17">
        <v>12.8</v>
      </c>
      <c r="EJ48" s="17">
        <v>3.1</v>
      </c>
      <c r="EK48" s="17">
        <v>6.8</v>
      </c>
      <c r="EL48" s="17">
        <v>13.5</v>
      </c>
      <c r="EM48" s="17">
        <v>14</v>
      </c>
      <c r="EN48" s="17">
        <v>14.2</v>
      </c>
      <c r="EO48" s="17">
        <v>0</v>
      </c>
      <c r="EP48" s="17">
        <v>0</v>
      </c>
      <c r="EQ48" s="17">
        <v>0</v>
      </c>
      <c r="ER48" s="17">
        <v>0</v>
      </c>
      <c r="ES48" s="17">
        <v>0.6</v>
      </c>
      <c r="ET48" s="17">
        <v>131.19999999999999</v>
      </c>
      <c r="EU48" s="17">
        <v>139.9</v>
      </c>
      <c r="EV48" s="17">
        <v>0</v>
      </c>
      <c r="EW48" s="17">
        <v>2.9</v>
      </c>
      <c r="EX48" s="17">
        <v>2.4</v>
      </c>
      <c r="EY48" s="17">
        <v>2.4</v>
      </c>
      <c r="EZ48" s="17">
        <v>2.4</v>
      </c>
      <c r="FA48" s="17">
        <v>0</v>
      </c>
      <c r="FB48" s="17">
        <v>7.4</v>
      </c>
      <c r="FC48" s="17">
        <v>20.100000000000001</v>
      </c>
      <c r="FD48" s="17">
        <v>9.4</v>
      </c>
      <c r="FE48" s="17">
        <v>29.5</v>
      </c>
      <c r="FF48" s="17">
        <v>32.4</v>
      </c>
      <c r="FG48" s="17">
        <v>15.7</v>
      </c>
      <c r="FH48" s="17">
        <v>18.7</v>
      </c>
      <c r="FI48" s="17">
        <v>7.9</v>
      </c>
      <c r="FJ48" s="17">
        <v>11</v>
      </c>
      <c r="FK48" s="17">
        <v>7358</v>
      </c>
      <c r="FL48" s="15"/>
      <c r="FM48" s="17">
        <v>18.12227</v>
      </c>
      <c r="FN48" s="17">
        <v>8.0269999999999992</v>
      </c>
      <c r="FO48" s="17">
        <v>5.9960000000000004</v>
      </c>
      <c r="FP48" s="17">
        <v>0</v>
      </c>
      <c r="FQ48" s="17">
        <v>26.77694</v>
      </c>
      <c r="FR48" s="17">
        <v>18.919499999999999</v>
      </c>
      <c r="FS48" s="17">
        <v>4.7</v>
      </c>
      <c r="FT48" s="17">
        <v>16</v>
      </c>
      <c r="FU48" s="17">
        <v>98.541709999999995</v>
      </c>
    </row>
    <row r="49" spans="1:177" ht="24" customHeight="1" x14ac:dyDescent="0.3">
      <c r="A49" s="16" t="s">
        <v>50</v>
      </c>
      <c r="B49" s="16" t="s">
        <v>884</v>
      </c>
      <c r="C49" s="17">
        <v>143.80000000000001</v>
      </c>
      <c r="D49" s="17">
        <v>638.20000000000005</v>
      </c>
      <c r="E49" s="17">
        <v>218.1</v>
      </c>
      <c r="F49" s="17"/>
      <c r="G49" s="17"/>
      <c r="H49" s="17">
        <v>90.3</v>
      </c>
      <c r="I49" s="17">
        <v>152.4</v>
      </c>
      <c r="J49" s="17"/>
      <c r="K49" s="17"/>
      <c r="L49" s="17">
        <v>0</v>
      </c>
      <c r="M49" s="17">
        <v>205.7</v>
      </c>
      <c r="N49" s="17">
        <v>209.4</v>
      </c>
      <c r="O49" s="17">
        <v>197.5</v>
      </c>
      <c r="P49" s="17">
        <v>213.4</v>
      </c>
      <c r="Q49" s="17">
        <v>110.8</v>
      </c>
      <c r="R49" s="17">
        <v>550.4</v>
      </c>
      <c r="S49" s="17">
        <v>3.2</v>
      </c>
      <c r="T49" s="17"/>
      <c r="U49" s="17"/>
      <c r="V49" s="17"/>
      <c r="W49" s="17"/>
      <c r="X49" s="17">
        <v>11.9</v>
      </c>
      <c r="Y49" s="17">
        <v>7.9</v>
      </c>
      <c r="Z49" s="17">
        <v>6.3</v>
      </c>
      <c r="AA49" s="17"/>
      <c r="AB49" s="17">
        <v>6.9</v>
      </c>
      <c r="AC49" s="17">
        <v>14.6</v>
      </c>
      <c r="AD49" s="17">
        <v>116.4</v>
      </c>
      <c r="AE49" s="17"/>
      <c r="AF49" s="17"/>
      <c r="AG49" s="17"/>
      <c r="AH49" s="17"/>
      <c r="AI49" s="17">
        <v>110</v>
      </c>
      <c r="AJ49" s="17">
        <v>181.4</v>
      </c>
      <c r="AK49" s="17"/>
      <c r="AL49" s="17"/>
      <c r="AM49" s="17"/>
      <c r="AN49" s="17">
        <v>6.5</v>
      </c>
      <c r="AO49" s="17">
        <v>405.5</v>
      </c>
      <c r="AP49" s="17">
        <v>35.4</v>
      </c>
      <c r="AQ49" s="17">
        <v>141.4</v>
      </c>
      <c r="AR49" s="17">
        <v>21.8</v>
      </c>
      <c r="AS49" s="17">
        <v>17.8</v>
      </c>
      <c r="AT49" s="17">
        <v>8.5</v>
      </c>
      <c r="AU49" s="17">
        <v>0</v>
      </c>
      <c r="AV49" s="17">
        <v>183.1</v>
      </c>
      <c r="AW49" s="17">
        <v>183.9</v>
      </c>
      <c r="AX49" s="17">
        <v>185.1</v>
      </c>
      <c r="AY49" s="17">
        <v>109.7</v>
      </c>
      <c r="AZ49" s="17">
        <v>7.4</v>
      </c>
      <c r="BA49" s="17">
        <v>8.9</v>
      </c>
      <c r="BB49" s="17">
        <v>27.6</v>
      </c>
      <c r="BC49" s="17">
        <v>22</v>
      </c>
      <c r="BD49" s="17">
        <v>2</v>
      </c>
      <c r="BE49" s="17"/>
      <c r="BF49" s="17">
        <v>161.5</v>
      </c>
      <c r="BG49" s="17"/>
      <c r="BH49" s="17"/>
      <c r="BI49" s="17">
        <v>87.1</v>
      </c>
      <c r="BJ49" s="17">
        <v>0</v>
      </c>
      <c r="BK49" s="17"/>
      <c r="BL49" s="17"/>
      <c r="BM49" s="17"/>
      <c r="BN49" s="17"/>
      <c r="BO49" s="17"/>
      <c r="BP49" s="17">
        <v>101.1</v>
      </c>
      <c r="BQ49" s="17">
        <v>176.7</v>
      </c>
      <c r="BR49" s="17"/>
      <c r="BS49" s="17">
        <v>200</v>
      </c>
      <c r="BT49" s="17">
        <v>189.2</v>
      </c>
      <c r="BU49" s="17"/>
      <c r="BV49" s="17"/>
      <c r="BW49" s="17"/>
      <c r="BX49" s="17"/>
      <c r="BY49" s="17"/>
      <c r="BZ49" s="17"/>
      <c r="CA49" s="17"/>
      <c r="CB49" s="17"/>
      <c r="CC49" s="17"/>
      <c r="CD49" s="17">
        <v>248.3</v>
      </c>
      <c r="CE49" s="17">
        <v>79.599999999999994</v>
      </c>
      <c r="CF49" s="17">
        <v>63.2</v>
      </c>
      <c r="CG49" s="17">
        <v>69</v>
      </c>
      <c r="CH49" s="17">
        <v>30.1</v>
      </c>
      <c r="CI49" s="17"/>
      <c r="CJ49" s="17"/>
      <c r="CK49" s="17"/>
      <c r="CL49" s="17">
        <v>0</v>
      </c>
      <c r="CM49" s="17">
        <v>148.80000000000001</v>
      </c>
      <c r="CN49" s="17">
        <v>70.2</v>
      </c>
      <c r="CO49" s="17">
        <v>0</v>
      </c>
      <c r="CP49" s="17"/>
      <c r="CQ49" s="17"/>
      <c r="CR49" s="17"/>
      <c r="CS49" s="17"/>
      <c r="CT49" s="17"/>
      <c r="CU49" s="17"/>
      <c r="CV49" s="17">
        <v>0</v>
      </c>
      <c r="CW49" s="17">
        <v>102.1</v>
      </c>
      <c r="CX49" s="17">
        <v>0</v>
      </c>
      <c r="CY49" s="17">
        <v>0</v>
      </c>
      <c r="CZ49" s="17"/>
      <c r="DA49" s="17"/>
      <c r="DB49" s="17">
        <v>20.8</v>
      </c>
      <c r="DC49" s="17">
        <v>9.9</v>
      </c>
      <c r="DD49" s="17">
        <v>5.4</v>
      </c>
      <c r="DE49" s="17">
        <v>0</v>
      </c>
      <c r="DF49" s="17">
        <v>0.9</v>
      </c>
      <c r="DG49" s="17">
        <v>1.9</v>
      </c>
      <c r="DH49" s="17">
        <v>4.5999999999999996</v>
      </c>
      <c r="DI49" s="17">
        <v>0</v>
      </c>
      <c r="DJ49" s="17">
        <v>9.6</v>
      </c>
      <c r="DK49" s="17">
        <v>7.6</v>
      </c>
      <c r="DL49" s="17">
        <v>3.6</v>
      </c>
      <c r="DM49" s="17">
        <v>18.5</v>
      </c>
      <c r="DN49" s="17">
        <v>0</v>
      </c>
      <c r="DO49" s="17">
        <v>0</v>
      </c>
      <c r="DP49" s="17">
        <v>31.6</v>
      </c>
      <c r="DQ49" s="17">
        <v>85.8</v>
      </c>
      <c r="DR49" s="17">
        <v>0</v>
      </c>
      <c r="DS49" s="17">
        <v>3.3</v>
      </c>
      <c r="DT49" s="17">
        <v>20.2</v>
      </c>
      <c r="DU49" s="17">
        <v>1.5</v>
      </c>
      <c r="DV49" s="17"/>
      <c r="DW49" s="17">
        <v>8.8000000000000007</v>
      </c>
      <c r="DX49" s="17">
        <v>4.9000000000000004</v>
      </c>
      <c r="DY49" s="17">
        <v>15.4</v>
      </c>
      <c r="DZ49" s="17">
        <v>20.399999999999999</v>
      </c>
      <c r="EA49" s="17">
        <v>20</v>
      </c>
      <c r="EB49" s="17">
        <v>20.399999999999999</v>
      </c>
      <c r="EC49" s="17">
        <v>76.7</v>
      </c>
      <c r="ED49" s="17">
        <v>0</v>
      </c>
      <c r="EE49" s="17">
        <v>93.1</v>
      </c>
      <c r="EF49" s="17">
        <v>100.8</v>
      </c>
      <c r="EG49" s="17">
        <v>15.9</v>
      </c>
      <c r="EH49" s="17">
        <v>8.9</v>
      </c>
      <c r="EI49" s="17">
        <v>10.6</v>
      </c>
      <c r="EJ49" s="17">
        <v>3.1</v>
      </c>
      <c r="EK49" s="17">
        <v>6.8</v>
      </c>
      <c r="EL49" s="17">
        <v>13.5</v>
      </c>
      <c r="EM49" s="17">
        <v>14</v>
      </c>
      <c r="EN49" s="17">
        <v>14.2</v>
      </c>
      <c r="EO49" s="17">
        <v>0</v>
      </c>
      <c r="EP49" s="17">
        <v>0</v>
      </c>
      <c r="EQ49" s="17">
        <v>0</v>
      </c>
      <c r="ER49" s="17">
        <v>0</v>
      </c>
      <c r="ES49" s="17">
        <v>0.6</v>
      </c>
      <c r="ET49" s="17">
        <v>131.1</v>
      </c>
      <c r="EU49" s="17">
        <v>142.5</v>
      </c>
      <c r="EV49" s="17">
        <v>0</v>
      </c>
      <c r="EW49" s="17">
        <v>2.9</v>
      </c>
      <c r="EX49" s="17">
        <v>2.4</v>
      </c>
      <c r="EY49" s="17">
        <v>2.4</v>
      </c>
      <c r="EZ49" s="17">
        <v>2.4</v>
      </c>
      <c r="FA49" s="17">
        <v>0</v>
      </c>
      <c r="FB49" s="17">
        <v>8.1</v>
      </c>
      <c r="FC49" s="17">
        <v>20.100000000000001</v>
      </c>
      <c r="FD49" s="17">
        <v>9.1</v>
      </c>
      <c r="FE49" s="17">
        <v>29.6</v>
      </c>
      <c r="FF49" s="17">
        <v>32.4</v>
      </c>
      <c r="FG49" s="17">
        <v>15.5</v>
      </c>
      <c r="FH49" s="17">
        <v>17.7</v>
      </c>
      <c r="FI49" s="17">
        <v>8.1</v>
      </c>
      <c r="FJ49" s="17">
        <v>11</v>
      </c>
      <c r="FK49" s="17">
        <v>7390.7</v>
      </c>
      <c r="FL49" s="15"/>
      <c r="FM49" s="17">
        <v>17.870709999999999</v>
      </c>
      <c r="FN49" s="17">
        <v>8.02</v>
      </c>
      <c r="FO49" s="17">
        <v>5.992</v>
      </c>
      <c r="FP49" s="17">
        <v>0</v>
      </c>
      <c r="FQ49" s="17">
        <v>26.942990000000002</v>
      </c>
      <c r="FR49" s="17">
        <v>18.919149999999998</v>
      </c>
      <c r="FS49" s="17">
        <v>4.5999999999999996</v>
      </c>
      <c r="FT49" s="17">
        <v>16.2</v>
      </c>
      <c r="FU49" s="17">
        <v>98.544849999999997</v>
      </c>
    </row>
    <row r="50" spans="1:177" ht="24" customHeight="1" x14ac:dyDescent="0.3">
      <c r="A50" s="18" t="s">
        <v>50</v>
      </c>
      <c r="B50" s="18" t="s">
        <v>885</v>
      </c>
      <c r="C50" s="19">
        <v>145</v>
      </c>
      <c r="D50" s="19">
        <v>634.5</v>
      </c>
      <c r="E50" s="19">
        <v>217.4</v>
      </c>
      <c r="F50" s="19"/>
      <c r="G50" s="19"/>
      <c r="H50" s="19">
        <v>90.3</v>
      </c>
      <c r="I50" s="19">
        <v>151.5</v>
      </c>
      <c r="J50" s="19"/>
      <c r="K50" s="19"/>
      <c r="L50" s="19">
        <v>0</v>
      </c>
      <c r="M50" s="19">
        <v>206</v>
      </c>
      <c r="N50" s="19">
        <v>209.3</v>
      </c>
      <c r="O50" s="19">
        <v>197.6</v>
      </c>
      <c r="P50" s="19">
        <v>214.8</v>
      </c>
      <c r="Q50" s="19">
        <v>110.4</v>
      </c>
      <c r="R50" s="19">
        <v>557.20000000000005</v>
      </c>
      <c r="S50" s="19">
        <v>3.2</v>
      </c>
      <c r="T50" s="19"/>
      <c r="U50" s="19"/>
      <c r="V50" s="19"/>
      <c r="W50" s="19"/>
      <c r="X50" s="19">
        <v>51.4</v>
      </c>
      <c r="Y50" s="19">
        <v>7.5</v>
      </c>
      <c r="Z50" s="19">
        <v>6.2</v>
      </c>
      <c r="AA50" s="19"/>
      <c r="AB50" s="19">
        <v>6.9</v>
      </c>
      <c r="AC50" s="19">
        <v>14.5</v>
      </c>
      <c r="AD50" s="19">
        <v>115.7</v>
      </c>
      <c r="AE50" s="19"/>
      <c r="AF50" s="19"/>
      <c r="AG50" s="19"/>
      <c r="AH50" s="19"/>
      <c r="AI50" s="19">
        <v>109.8</v>
      </c>
      <c r="AJ50" s="19">
        <v>171.6</v>
      </c>
      <c r="AK50" s="19"/>
      <c r="AL50" s="19"/>
      <c r="AM50" s="19"/>
      <c r="AN50" s="19">
        <v>6.5</v>
      </c>
      <c r="AO50" s="19">
        <v>408.3</v>
      </c>
      <c r="AP50" s="19">
        <v>35.700000000000003</v>
      </c>
      <c r="AQ50" s="19">
        <v>141.5</v>
      </c>
      <c r="AR50" s="19">
        <v>20.2</v>
      </c>
      <c r="AS50" s="19">
        <v>17.8</v>
      </c>
      <c r="AT50" s="19">
        <v>12.2</v>
      </c>
      <c r="AU50" s="19">
        <v>0</v>
      </c>
      <c r="AV50" s="19">
        <v>181.7</v>
      </c>
      <c r="AW50" s="19">
        <v>181.8</v>
      </c>
      <c r="AX50" s="19">
        <v>184.4</v>
      </c>
      <c r="AY50" s="19">
        <v>108.6</v>
      </c>
      <c r="AZ50" s="19">
        <v>7.4</v>
      </c>
      <c r="BA50" s="19">
        <v>8.9</v>
      </c>
      <c r="BB50" s="19">
        <v>19.2</v>
      </c>
      <c r="BC50" s="19">
        <v>21.5</v>
      </c>
      <c r="BD50" s="19">
        <v>2</v>
      </c>
      <c r="BE50" s="19"/>
      <c r="BF50" s="19">
        <v>166.4</v>
      </c>
      <c r="BG50" s="19"/>
      <c r="BH50" s="19"/>
      <c r="BI50" s="19">
        <v>86.6</v>
      </c>
      <c r="BJ50" s="19">
        <v>0</v>
      </c>
      <c r="BK50" s="19"/>
      <c r="BL50" s="19"/>
      <c r="BM50" s="19"/>
      <c r="BN50" s="19"/>
      <c r="BO50" s="19"/>
      <c r="BP50" s="19">
        <v>101.1</v>
      </c>
      <c r="BQ50" s="19">
        <v>176.6</v>
      </c>
      <c r="BR50" s="19"/>
      <c r="BS50" s="19">
        <v>200</v>
      </c>
      <c r="BT50" s="19">
        <v>188.3</v>
      </c>
      <c r="BU50" s="19"/>
      <c r="BV50" s="19"/>
      <c r="BW50" s="19"/>
      <c r="BX50" s="19"/>
      <c r="BY50" s="19"/>
      <c r="BZ50" s="19"/>
      <c r="CA50" s="19"/>
      <c r="CB50" s="19"/>
      <c r="CC50" s="19"/>
      <c r="CD50" s="19">
        <v>206</v>
      </c>
      <c r="CE50" s="19">
        <v>73.099999999999994</v>
      </c>
      <c r="CF50" s="19">
        <v>63</v>
      </c>
      <c r="CG50" s="19">
        <v>69</v>
      </c>
      <c r="CH50" s="19">
        <v>29.9</v>
      </c>
      <c r="CI50" s="19"/>
      <c r="CJ50" s="19"/>
      <c r="CK50" s="19"/>
      <c r="CL50" s="19">
        <v>0</v>
      </c>
      <c r="CM50" s="19">
        <v>148.4</v>
      </c>
      <c r="CN50" s="19">
        <v>69.7</v>
      </c>
      <c r="CO50" s="19">
        <v>0</v>
      </c>
      <c r="CP50" s="19"/>
      <c r="CQ50" s="19"/>
      <c r="CR50" s="19"/>
      <c r="CS50" s="19"/>
      <c r="CT50" s="19"/>
      <c r="CU50" s="19"/>
      <c r="CV50" s="19">
        <v>0</v>
      </c>
      <c r="CW50" s="19">
        <v>93.4</v>
      </c>
      <c r="CX50" s="19">
        <v>0</v>
      </c>
      <c r="CY50" s="19">
        <v>0</v>
      </c>
      <c r="CZ50" s="19"/>
      <c r="DA50" s="19"/>
      <c r="DB50" s="19">
        <v>21</v>
      </c>
      <c r="DC50" s="19">
        <v>9.9</v>
      </c>
      <c r="DD50" s="19">
        <v>5.5</v>
      </c>
      <c r="DE50" s="19">
        <v>0</v>
      </c>
      <c r="DF50" s="19">
        <v>0.9</v>
      </c>
      <c r="DG50" s="19">
        <v>1.9</v>
      </c>
      <c r="DH50" s="19">
        <v>4.5999999999999996</v>
      </c>
      <c r="DI50" s="19">
        <v>0</v>
      </c>
      <c r="DJ50" s="19">
        <v>9.6</v>
      </c>
      <c r="DK50" s="19">
        <v>7.6</v>
      </c>
      <c r="DL50" s="19">
        <v>3.6</v>
      </c>
      <c r="DM50" s="19">
        <v>18.5</v>
      </c>
      <c r="DN50" s="19">
        <v>0</v>
      </c>
      <c r="DO50" s="19">
        <v>0</v>
      </c>
      <c r="DP50" s="19">
        <v>31.1</v>
      </c>
      <c r="DQ50" s="19">
        <v>81.2</v>
      </c>
      <c r="DR50" s="19">
        <v>0</v>
      </c>
      <c r="DS50" s="19">
        <v>3.3</v>
      </c>
      <c r="DT50" s="19">
        <v>20.2</v>
      </c>
      <c r="DU50" s="19">
        <v>1.5</v>
      </c>
      <c r="DV50" s="19"/>
      <c r="DW50" s="19">
        <v>8.8000000000000007</v>
      </c>
      <c r="DX50" s="19">
        <v>5.0999999999999996</v>
      </c>
      <c r="DY50" s="19">
        <v>15.5</v>
      </c>
      <c r="DZ50" s="19">
        <v>20.399999999999999</v>
      </c>
      <c r="EA50" s="19">
        <v>20</v>
      </c>
      <c r="EB50" s="19">
        <v>20.9</v>
      </c>
      <c r="EC50" s="19">
        <v>76.099999999999994</v>
      </c>
      <c r="ED50" s="19">
        <v>0</v>
      </c>
      <c r="EE50" s="19">
        <v>93.8</v>
      </c>
      <c r="EF50" s="19">
        <v>102.5</v>
      </c>
      <c r="EG50" s="19">
        <v>17.8</v>
      </c>
      <c r="EH50" s="19">
        <v>9.6999999999999993</v>
      </c>
      <c r="EI50" s="19">
        <v>10.5</v>
      </c>
      <c r="EJ50" s="19">
        <v>3.1</v>
      </c>
      <c r="EK50" s="19">
        <v>6.8</v>
      </c>
      <c r="EL50" s="19">
        <v>13.5</v>
      </c>
      <c r="EM50" s="19">
        <v>14</v>
      </c>
      <c r="EN50" s="19">
        <v>14.2</v>
      </c>
      <c r="EO50" s="19">
        <v>0</v>
      </c>
      <c r="EP50" s="19">
        <v>0</v>
      </c>
      <c r="EQ50" s="19">
        <v>0</v>
      </c>
      <c r="ER50" s="19">
        <v>0</v>
      </c>
      <c r="ES50" s="19">
        <v>0.6</v>
      </c>
      <c r="ET50" s="19">
        <v>132</v>
      </c>
      <c r="EU50" s="19">
        <v>147</v>
      </c>
      <c r="EV50" s="19">
        <v>0</v>
      </c>
      <c r="EW50" s="19">
        <v>2.9</v>
      </c>
      <c r="EX50" s="19">
        <v>2.4</v>
      </c>
      <c r="EY50" s="19">
        <v>2.4</v>
      </c>
      <c r="EZ50" s="19">
        <v>2.4</v>
      </c>
      <c r="FA50" s="19">
        <v>0</v>
      </c>
      <c r="FB50" s="19">
        <v>8.1</v>
      </c>
      <c r="FC50" s="19">
        <v>20</v>
      </c>
      <c r="FD50" s="19">
        <v>9.5</v>
      </c>
      <c r="FE50" s="19">
        <v>29.5</v>
      </c>
      <c r="FF50" s="19">
        <v>32.4</v>
      </c>
      <c r="FG50" s="19">
        <v>15.3</v>
      </c>
      <c r="FH50" s="19">
        <v>16.3</v>
      </c>
      <c r="FI50" s="19">
        <v>8.5</v>
      </c>
      <c r="FJ50" s="19">
        <v>11</v>
      </c>
      <c r="FK50" s="19">
        <v>7363.4</v>
      </c>
      <c r="FL50" s="15"/>
      <c r="FM50" s="19">
        <v>17.75667</v>
      </c>
      <c r="FN50" s="19">
        <v>8.0210000000000008</v>
      </c>
      <c r="FO50" s="19">
        <v>5.992</v>
      </c>
      <c r="FP50" s="19">
        <v>0</v>
      </c>
      <c r="FQ50" s="19">
        <v>27.094989999999999</v>
      </c>
      <c r="FR50" s="19">
        <v>18.919319999999999</v>
      </c>
      <c r="FS50" s="19">
        <v>4.5999999999999996</v>
      </c>
      <c r="FT50" s="19">
        <v>16</v>
      </c>
      <c r="FU50" s="19">
        <v>98.383979999999994</v>
      </c>
    </row>
    <row r="51" spans="1:177" ht="24" customHeight="1" x14ac:dyDescent="0.3">
      <c r="A51" s="13" t="s">
        <v>50</v>
      </c>
      <c r="B51" s="13" t="s">
        <v>886</v>
      </c>
      <c r="C51" s="14">
        <v>146.69999999999999</v>
      </c>
      <c r="D51" s="14">
        <v>636.4</v>
      </c>
      <c r="E51" s="14">
        <v>218</v>
      </c>
      <c r="F51" s="14"/>
      <c r="G51" s="14"/>
      <c r="H51" s="14">
        <v>90.1</v>
      </c>
      <c r="I51" s="14">
        <v>152.30000000000001</v>
      </c>
      <c r="J51" s="14"/>
      <c r="K51" s="14"/>
      <c r="L51" s="14">
        <v>0</v>
      </c>
      <c r="M51" s="14">
        <v>206.4</v>
      </c>
      <c r="N51" s="14">
        <v>210.2</v>
      </c>
      <c r="O51" s="14">
        <v>196.9</v>
      </c>
      <c r="P51" s="14">
        <v>215</v>
      </c>
      <c r="Q51" s="14">
        <v>110.9</v>
      </c>
      <c r="R51" s="14">
        <v>556.70000000000005</v>
      </c>
      <c r="S51" s="14">
        <v>3.3</v>
      </c>
      <c r="T51" s="14"/>
      <c r="U51" s="14"/>
      <c r="V51" s="14"/>
      <c r="W51" s="14"/>
      <c r="X51" s="14">
        <v>51.5</v>
      </c>
      <c r="Y51" s="14">
        <v>7.7</v>
      </c>
      <c r="Z51" s="14">
        <v>6.2</v>
      </c>
      <c r="AA51" s="14"/>
      <c r="AB51" s="14">
        <v>6.9</v>
      </c>
      <c r="AC51" s="14">
        <v>14.5</v>
      </c>
      <c r="AD51" s="14">
        <v>116</v>
      </c>
      <c r="AE51" s="14"/>
      <c r="AF51" s="14"/>
      <c r="AG51" s="14"/>
      <c r="AH51" s="14"/>
      <c r="AI51" s="14">
        <v>110.1</v>
      </c>
      <c r="AJ51" s="14">
        <v>167.5</v>
      </c>
      <c r="AK51" s="14"/>
      <c r="AL51" s="14"/>
      <c r="AM51" s="14"/>
      <c r="AN51" s="14">
        <v>6.5</v>
      </c>
      <c r="AO51" s="14">
        <v>405.5</v>
      </c>
      <c r="AP51" s="14">
        <v>34</v>
      </c>
      <c r="AQ51" s="14">
        <v>141.5</v>
      </c>
      <c r="AR51" s="14">
        <v>21.5</v>
      </c>
      <c r="AS51" s="14">
        <v>17.7</v>
      </c>
      <c r="AT51" s="14">
        <v>12.2</v>
      </c>
      <c r="AU51" s="14">
        <v>0</v>
      </c>
      <c r="AV51" s="14">
        <v>183.8</v>
      </c>
      <c r="AW51" s="14">
        <v>184.3</v>
      </c>
      <c r="AX51" s="14">
        <v>185.2</v>
      </c>
      <c r="AY51" s="14">
        <v>107.4</v>
      </c>
      <c r="AZ51" s="14">
        <v>7.4</v>
      </c>
      <c r="BA51" s="14">
        <v>8.9</v>
      </c>
      <c r="BB51" s="14">
        <v>18.600000000000001</v>
      </c>
      <c r="BC51" s="14">
        <v>21.9</v>
      </c>
      <c r="BD51" s="14">
        <v>2</v>
      </c>
      <c r="BE51" s="14"/>
      <c r="BF51" s="14">
        <v>167.6</v>
      </c>
      <c r="BG51" s="14"/>
      <c r="BH51" s="14"/>
      <c r="BI51" s="14">
        <v>86.7</v>
      </c>
      <c r="BJ51" s="14">
        <v>0</v>
      </c>
      <c r="BK51" s="14"/>
      <c r="BL51" s="14"/>
      <c r="BM51" s="14"/>
      <c r="BN51" s="14"/>
      <c r="BO51" s="14"/>
      <c r="BP51" s="14">
        <v>101.3</v>
      </c>
      <c r="BQ51" s="14">
        <v>177</v>
      </c>
      <c r="BR51" s="14"/>
      <c r="BS51" s="14">
        <v>200</v>
      </c>
      <c r="BT51" s="14">
        <v>188.6</v>
      </c>
      <c r="BU51" s="14"/>
      <c r="BV51" s="14"/>
      <c r="BW51" s="14"/>
      <c r="BX51" s="14"/>
      <c r="BY51" s="14"/>
      <c r="BZ51" s="14"/>
      <c r="CA51" s="14"/>
      <c r="CB51" s="14"/>
      <c r="CC51" s="14"/>
      <c r="CD51" s="14">
        <v>194.2</v>
      </c>
      <c r="CE51" s="14">
        <v>72</v>
      </c>
      <c r="CF51" s="14">
        <v>63.2</v>
      </c>
      <c r="CG51" s="14">
        <v>74</v>
      </c>
      <c r="CH51" s="14">
        <v>30.1</v>
      </c>
      <c r="CI51" s="14"/>
      <c r="CJ51" s="14"/>
      <c r="CK51" s="14"/>
      <c r="CL51" s="14">
        <v>0</v>
      </c>
      <c r="CM51" s="14">
        <v>148.69999999999999</v>
      </c>
      <c r="CN51" s="14">
        <v>70.400000000000006</v>
      </c>
      <c r="CO51" s="14">
        <v>0</v>
      </c>
      <c r="CP51" s="14"/>
      <c r="CQ51" s="14"/>
      <c r="CR51" s="14"/>
      <c r="CS51" s="14"/>
      <c r="CT51" s="14"/>
      <c r="CU51" s="14"/>
      <c r="CV51" s="14">
        <v>0</v>
      </c>
      <c r="CW51" s="14">
        <v>88.9</v>
      </c>
      <c r="CX51" s="14">
        <v>0</v>
      </c>
      <c r="CY51" s="14">
        <v>0.1</v>
      </c>
      <c r="CZ51" s="14"/>
      <c r="DA51" s="14"/>
      <c r="DB51" s="14">
        <v>21</v>
      </c>
      <c r="DC51" s="14">
        <v>9.9</v>
      </c>
      <c r="DD51" s="14">
        <v>5.4</v>
      </c>
      <c r="DE51" s="14">
        <v>0</v>
      </c>
      <c r="DF51" s="14">
        <v>0.9</v>
      </c>
      <c r="DG51" s="14">
        <v>1.9</v>
      </c>
      <c r="DH51" s="14">
        <v>4.5</v>
      </c>
      <c r="DI51" s="14">
        <v>0</v>
      </c>
      <c r="DJ51" s="14">
        <v>9.3000000000000007</v>
      </c>
      <c r="DK51" s="14">
        <v>7.6</v>
      </c>
      <c r="DL51" s="14">
        <v>3.6</v>
      </c>
      <c r="DM51" s="14">
        <v>18.5</v>
      </c>
      <c r="DN51" s="14">
        <v>0</v>
      </c>
      <c r="DO51" s="14">
        <v>0</v>
      </c>
      <c r="DP51" s="14">
        <v>30.6</v>
      </c>
      <c r="DQ51" s="14">
        <v>83.2</v>
      </c>
      <c r="DR51" s="14">
        <v>0</v>
      </c>
      <c r="DS51" s="14">
        <v>3.3</v>
      </c>
      <c r="DT51" s="14">
        <v>20.2</v>
      </c>
      <c r="DU51" s="14">
        <v>1.5</v>
      </c>
      <c r="DV51" s="14"/>
      <c r="DW51" s="14">
        <v>8.8000000000000007</v>
      </c>
      <c r="DX51" s="14">
        <v>5.3</v>
      </c>
      <c r="DY51" s="14">
        <v>16.100000000000001</v>
      </c>
      <c r="DZ51" s="14">
        <v>20.3</v>
      </c>
      <c r="EA51" s="14">
        <v>20</v>
      </c>
      <c r="EB51" s="14">
        <v>18.100000000000001</v>
      </c>
      <c r="EC51" s="14">
        <v>79.599999999999994</v>
      </c>
      <c r="ED51" s="14">
        <v>0</v>
      </c>
      <c r="EE51" s="14">
        <v>96.3</v>
      </c>
      <c r="EF51" s="14">
        <v>100.2</v>
      </c>
      <c r="EG51" s="14">
        <v>15.4</v>
      </c>
      <c r="EH51" s="14">
        <v>8.6999999999999993</v>
      </c>
      <c r="EI51" s="14">
        <v>10.5</v>
      </c>
      <c r="EJ51" s="14">
        <v>3.1</v>
      </c>
      <c r="EK51" s="14">
        <v>6.8</v>
      </c>
      <c r="EL51" s="14">
        <v>13</v>
      </c>
      <c r="EM51" s="14">
        <v>13.5</v>
      </c>
      <c r="EN51" s="14">
        <v>14.2</v>
      </c>
      <c r="EO51" s="14">
        <v>0</v>
      </c>
      <c r="EP51" s="14">
        <v>0</v>
      </c>
      <c r="EQ51" s="14">
        <v>0</v>
      </c>
      <c r="ER51" s="14">
        <v>0</v>
      </c>
      <c r="ES51" s="14">
        <v>0.6</v>
      </c>
      <c r="ET51" s="14">
        <v>132.4</v>
      </c>
      <c r="EU51" s="14">
        <v>155</v>
      </c>
      <c r="EV51" s="14">
        <v>0</v>
      </c>
      <c r="EW51" s="14">
        <v>2.9</v>
      </c>
      <c r="EX51" s="14">
        <v>2.4</v>
      </c>
      <c r="EY51" s="14">
        <v>2.4</v>
      </c>
      <c r="EZ51" s="14">
        <v>2.4</v>
      </c>
      <c r="FA51" s="14">
        <v>0</v>
      </c>
      <c r="FB51" s="14">
        <v>8</v>
      </c>
      <c r="FC51" s="14">
        <v>20</v>
      </c>
      <c r="FD51" s="14">
        <v>9.1999999999999993</v>
      </c>
      <c r="FE51" s="14">
        <v>29.4</v>
      </c>
      <c r="FF51" s="14">
        <v>32.4</v>
      </c>
      <c r="FG51" s="14">
        <v>15.7</v>
      </c>
      <c r="FH51" s="14">
        <v>16.8</v>
      </c>
      <c r="FI51" s="14">
        <v>8.1999999999999993</v>
      </c>
      <c r="FJ51" s="14">
        <v>10.7</v>
      </c>
      <c r="FK51" s="14">
        <v>7364.3</v>
      </c>
      <c r="FL51" s="15"/>
      <c r="FM51" s="14">
        <v>17.759029999999999</v>
      </c>
      <c r="FN51" s="14">
        <v>8.0169999999999995</v>
      </c>
      <c r="FO51" s="14">
        <v>5.984</v>
      </c>
      <c r="FP51" s="14">
        <v>0</v>
      </c>
      <c r="FQ51" s="14">
        <v>27.17211</v>
      </c>
      <c r="FR51" s="14">
        <v>18.91995</v>
      </c>
      <c r="FS51" s="14">
        <v>4.8</v>
      </c>
      <c r="FT51" s="14">
        <v>16.100000000000001</v>
      </c>
      <c r="FU51" s="14">
        <v>98.752089999999995</v>
      </c>
    </row>
    <row r="52" spans="1:177" ht="24" customHeight="1" x14ac:dyDescent="0.3">
      <c r="A52" s="16" t="s">
        <v>50</v>
      </c>
      <c r="B52" s="16" t="s">
        <v>887</v>
      </c>
      <c r="C52" s="17">
        <v>148.30000000000001</v>
      </c>
      <c r="D52" s="17">
        <v>635.6</v>
      </c>
      <c r="E52" s="17">
        <v>217.9</v>
      </c>
      <c r="F52" s="17"/>
      <c r="G52" s="17"/>
      <c r="H52" s="17">
        <v>91.1</v>
      </c>
      <c r="I52" s="17">
        <v>149.30000000000001</v>
      </c>
      <c r="J52" s="17"/>
      <c r="K52" s="17"/>
      <c r="L52" s="17">
        <v>0</v>
      </c>
      <c r="M52" s="17">
        <v>166.1</v>
      </c>
      <c r="N52" s="17">
        <v>168.4</v>
      </c>
      <c r="O52" s="17">
        <v>180.8</v>
      </c>
      <c r="P52" s="17">
        <v>214.7</v>
      </c>
      <c r="Q52" s="17">
        <v>110.4</v>
      </c>
      <c r="R52" s="17">
        <v>549.1</v>
      </c>
      <c r="S52" s="17">
        <v>3.3</v>
      </c>
      <c r="T52" s="17"/>
      <c r="U52" s="17"/>
      <c r="V52" s="17"/>
      <c r="W52" s="17"/>
      <c r="X52" s="17">
        <v>156.6</v>
      </c>
      <c r="Y52" s="17">
        <v>7.9</v>
      </c>
      <c r="Z52" s="17">
        <v>6.3</v>
      </c>
      <c r="AA52" s="17"/>
      <c r="AB52" s="17">
        <v>6.9</v>
      </c>
      <c r="AC52" s="17">
        <v>14.4</v>
      </c>
      <c r="AD52" s="17">
        <v>116.6</v>
      </c>
      <c r="AE52" s="17"/>
      <c r="AF52" s="17"/>
      <c r="AG52" s="17"/>
      <c r="AH52" s="17"/>
      <c r="AI52" s="17">
        <v>110.1</v>
      </c>
      <c r="AJ52" s="17">
        <v>147.69999999999999</v>
      </c>
      <c r="AK52" s="17"/>
      <c r="AL52" s="17"/>
      <c r="AM52" s="17"/>
      <c r="AN52" s="17">
        <v>6.5</v>
      </c>
      <c r="AO52" s="17">
        <v>455.9</v>
      </c>
      <c r="AP52" s="17">
        <v>35.700000000000003</v>
      </c>
      <c r="AQ52" s="17">
        <v>142.9</v>
      </c>
      <c r="AR52" s="17">
        <v>21.2</v>
      </c>
      <c r="AS52" s="17">
        <v>17.7</v>
      </c>
      <c r="AT52" s="17">
        <v>12.2</v>
      </c>
      <c r="AU52" s="17">
        <v>0</v>
      </c>
      <c r="AV52" s="17">
        <v>140.80000000000001</v>
      </c>
      <c r="AW52" s="17">
        <v>140.69999999999999</v>
      </c>
      <c r="AX52" s="17">
        <v>165.3</v>
      </c>
      <c r="AY52" s="17">
        <v>109.2</v>
      </c>
      <c r="AZ52" s="17">
        <v>7.3</v>
      </c>
      <c r="BA52" s="17">
        <v>8.9</v>
      </c>
      <c r="BB52" s="17">
        <v>19.3</v>
      </c>
      <c r="BC52" s="17">
        <v>22.2</v>
      </c>
      <c r="BD52" s="17">
        <v>2</v>
      </c>
      <c r="BE52" s="17"/>
      <c r="BF52" s="17">
        <v>168.1</v>
      </c>
      <c r="BG52" s="17"/>
      <c r="BH52" s="17"/>
      <c r="BI52" s="17">
        <v>87</v>
      </c>
      <c r="BJ52" s="17">
        <v>0</v>
      </c>
      <c r="BK52" s="17"/>
      <c r="BL52" s="17"/>
      <c r="BM52" s="17"/>
      <c r="BN52" s="17"/>
      <c r="BO52" s="17"/>
      <c r="BP52" s="17">
        <v>102.2</v>
      </c>
      <c r="BQ52" s="17">
        <v>176.2</v>
      </c>
      <c r="BR52" s="17"/>
      <c r="BS52" s="17">
        <v>200</v>
      </c>
      <c r="BT52" s="17">
        <v>188.6</v>
      </c>
      <c r="BU52" s="17"/>
      <c r="BV52" s="17"/>
      <c r="BW52" s="17"/>
      <c r="BX52" s="17"/>
      <c r="BY52" s="17"/>
      <c r="BZ52" s="17"/>
      <c r="CA52" s="17"/>
      <c r="CB52" s="17"/>
      <c r="CC52" s="17"/>
      <c r="CD52" s="17">
        <v>181.9</v>
      </c>
      <c r="CE52" s="17">
        <v>70.900000000000006</v>
      </c>
      <c r="CF52" s="17">
        <v>63.5</v>
      </c>
      <c r="CG52" s="17">
        <v>72.099999999999994</v>
      </c>
      <c r="CH52" s="17">
        <v>30.2</v>
      </c>
      <c r="CI52" s="17"/>
      <c r="CJ52" s="17"/>
      <c r="CK52" s="17"/>
      <c r="CL52" s="17">
        <v>0</v>
      </c>
      <c r="CM52" s="17">
        <v>148.1</v>
      </c>
      <c r="CN52" s="17">
        <v>69.3</v>
      </c>
      <c r="CO52" s="17">
        <v>0</v>
      </c>
      <c r="CP52" s="17"/>
      <c r="CQ52" s="17"/>
      <c r="CR52" s="17"/>
      <c r="CS52" s="17"/>
      <c r="CT52" s="17"/>
      <c r="CU52" s="17"/>
      <c r="CV52" s="17">
        <v>0</v>
      </c>
      <c r="CW52" s="17">
        <v>89</v>
      </c>
      <c r="CX52" s="17">
        <v>0</v>
      </c>
      <c r="CY52" s="17">
        <v>0</v>
      </c>
      <c r="CZ52" s="17"/>
      <c r="DA52" s="17"/>
      <c r="DB52" s="17">
        <v>21</v>
      </c>
      <c r="DC52" s="17">
        <v>9.9</v>
      </c>
      <c r="DD52" s="17">
        <v>5.3</v>
      </c>
      <c r="DE52" s="17">
        <v>0</v>
      </c>
      <c r="DF52" s="17">
        <v>0.8</v>
      </c>
      <c r="DG52" s="17">
        <v>1.9</v>
      </c>
      <c r="DH52" s="17">
        <v>4.7</v>
      </c>
      <c r="DI52" s="17">
        <v>0</v>
      </c>
      <c r="DJ52" s="17">
        <v>9.3000000000000007</v>
      </c>
      <c r="DK52" s="17">
        <v>7.6</v>
      </c>
      <c r="DL52" s="17">
        <v>3.6</v>
      </c>
      <c r="DM52" s="17">
        <v>18.5</v>
      </c>
      <c r="DN52" s="17">
        <v>0</v>
      </c>
      <c r="DO52" s="17">
        <v>0</v>
      </c>
      <c r="DP52" s="17">
        <v>30.1</v>
      </c>
      <c r="DQ52" s="17">
        <v>83.8</v>
      </c>
      <c r="DR52" s="17">
        <v>0</v>
      </c>
      <c r="DS52" s="17">
        <v>3.3</v>
      </c>
      <c r="DT52" s="17">
        <v>20.2</v>
      </c>
      <c r="DU52" s="17">
        <v>1.5</v>
      </c>
      <c r="DV52" s="17"/>
      <c r="DW52" s="17">
        <v>8.8000000000000007</v>
      </c>
      <c r="DX52" s="17">
        <v>5.4</v>
      </c>
      <c r="DY52" s="17">
        <v>17.2</v>
      </c>
      <c r="DZ52" s="17">
        <v>20.399999999999999</v>
      </c>
      <c r="EA52" s="17">
        <v>20</v>
      </c>
      <c r="EB52" s="17">
        <v>23.9</v>
      </c>
      <c r="EC52" s="17">
        <v>77.099999999999994</v>
      </c>
      <c r="ED52" s="17">
        <v>0</v>
      </c>
      <c r="EE52" s="17">
        <v>94.6</v>
      </c>
      <c r="EF52" s="17">
        <v>105</v>
      </c>
      <c r="EG52" s="17">
        <v>17.2</v>
      </c>
      <c r="EH52" s="17">
        <v>6.6</v>
      </c>
      <c r="EI52" s="17">
        <v>10.5</v>
      </c>
      <c r="EJ52" s="17">
        <v>3.1</v>
      </c>
      <c r="EK52" s="17">
        <v>6.8</v>
      </c>
      <c r="EL52" s="17">
        <v>13</v>
      </c>
      <c r="EM52" s="17">
        <v>13.5</v>
      </c>
      <c r="EN52" s="17">
        <v>13.7</v>
      </c>
      <c r="EO52" s="17">
        <v>0</v>
      </c>
      <c r="EP52" s="17">
        <v>0</v>
      </c>
      <c r="EQ52" s="17">
        <v>0</v>
      </c>
      <c r="ER52" s="17">
        <v>0</v>
      </c>
      <c r="ES52" s="17">
        <v>0.6</v>
      </c>
      <c r="ET52" s="17">
        <v>131.9</v>
      </c>
      <c r="EU52" s="17">
        <v>165.4</v>
      </c>
      <c r="EV52" s="17">
        <v>0</v>
      </c>
      <c r="EW52" s="17">
        <v>2.9</v>
      </c>
      <c r="EX52" s="17">
        <v>2.4</v>
      </c>
      <c r="EY52" s="17">
        <v>2.4</v>
      </c>
      <c r="EZ52" s="17">
        <v>2.4</v>
      </c>
      <c r="FA52" s="17">
        <v>0</v>
      </c>
      <c r="FB52" s="17">
        <v>8</v>
      </c>
      <c r="FC52" s="17">
        <v>20</v>
      </c>
      <c r="FD52" s="17">
        <v>9.4</v>
      </c>
      <c r="FE52" s="17">
        <v>29.5</v>
      </c>
      <c r="FF52" s="17">
        <v>32.4</v>
      </c>
      <c r="FG52" s="17">
        <v>15.3</v>
      </c>
      <c r="FH52" s="17">
        <v>18.2</v>
      </c>
      <c r="FI52" s="17">
        <v>8.5</v>
      </c>
      <c r="FJ52" s="17">
        <v>11.1</v>
      </c>
      <c r="FK52" s="17">
        <v>7295.1</v>
      </c>
      <c r="FL52" s="15"/>
      <c r="FM52" s="17">
        <v>18.798999999999999</v>
      </c>
      <c r="FN52" s="17">
        <v>8.0169999999999995</v>
      </c>
      <c r="FO52" s="17">
        <v>5.98</v>
      </c>
      <c r="FP52" s="17">
        <v>0</v>
      </c>
      <c r="FQ52" s="17">
        <v>27.216470000000001</v>
      </c>
      <c r="FR52" s="17">
        <v>18.920030000000001</v>
      </c>
      <c r="FS52" s="17">
        <v>4.8</v>
      </c>
      <c r="FT52" s="17">
        <v>16</v>
      </c>
      <c r="FU52" s="17">
        <v>99.732500000000002</v>
      </c>
    </row>
    <row r="53" spans="1:177" ht="24" customHeight="1" x14ac:dyDescent="0.3">
      <c r="A53" s="16" t="s">
        <v>50</v>
      </c>
      <c r="B53" s="16" t="s">
        <v>888</v>
      </c>
      <c r="C53" s="17">
        <v>145.9</v>
      </c>
      <c r="D53" s="17">
        <v>634.6</v>
      </c>
      <c r="E53" s="17">
        <v>218.4</v>
      </c>
      <c r="F53" s="17"/>
      <c r="G53" s="17"/>
      <c r="H53" s="17">
        <v>90</v>
      </c>
      <c r="I53" s="17">
        <v>150</v>
      </c>
      <c r="J53" s="17"/>
      <c r="K53" s="17"/>
      <c r="L53" s="17">
        <v>0</v>
      </c>
      <c r="M53" s="17">
        <v>145.80000000000001</v>
      </c>
      <c r="N53" s="17">
        <v>145.9</v>
      </c>
      <c r="O53" s="17">
        <v>158.80000000000001</v>
      </c>
      <c r="P53" s="17">
        <v>214.7</v>
      </c>
      <c r="Q53" s="17">
        <v>111.1</v>
      </c>
      <c r="R53" s="17">
        <v>557.70000000000005</v>
      </c>
      <c r="S53" s="17">
        <v>3.2</v>
      </c>
      <c r="T53" s="17"/>
      <c r="U53" s="17"/>
      <c r="V53" s="17"/>
      <c r="W53" s="17"/>
      <c r="X53" s="17">
        <v>155.80000000000001</v>
      </c>
      <c r="Y53" s="17">
        <v>7.7</v>
      </c>
      <c r="Z53" s="17">
        <v>6.2</v>
      </c>
      <c r="AA53" s="17"/>
      <c r="AB53" s="17">
        <v>6.8</v>
      </c>
      <c r="AC53" s="17">
        <v>14.5</v>
      </c>
      <c r="AD53" s="17">
        <v>90.8</v>
      </c>
      <c r="AE53" s="17"/>
      <c r="AF53" s="17"/>
      <c r="AG53" s="17"/>
      <c r="AH53" s="17"/>
      <c r="AI53" s="17">
        <v>109.9</v>
      </c>
      <c r="AJ53" s="17">
        <v>222</v>
      </c>
      <c r="AK53" s="17"/>
      <c r="AL53" s="17"/>
      <c r="AM53" s="17"/>
      <c r="AN53" s="17">
        <v>6.5</v>
      </c>
      <c r="AO53" s="17">
        <v>457.8</v>
      </c>
      <c r="AP53" s="17">
        <v>34</v>
      </c>
      <c r="AQ53" s="17">
        <v>141.69999999999999</v>
      </c>
      <c r="AR53" s="17">
        <v>21.2</v>
      </c>
      <c r="AS53" s="17">
        <v>17.600000000000001</v>
      </c>
      <c r="AT53" s="17">
        <v>12.2</v>
      </c>
      <c r="AU53" s="17">
        <v>0</v>
      </c>
      <c r="AV53" s="17">
        <v>123</v>
      </c>
      <c r="AW53" s="17">
        <v>123.2</v>
      </c>
      <c r="AX53" s="17">
        <v>153.19999999999999</v>
      </c>
      <c r="AY53" s="17">
        <v>108.5</v>
      </c>
      <c r="AZ53" s="17">
        <v>7.4</v>
      </c>
      <c r="BA53" s="17">
        <v>8.9</v>
      </c>
      <c r="BB53" s="17">
        <v>18</v>
      </c>
      <c r="BC53" s="17">
        <v>21.7</v>
      </c>
      <c r="BD53" s="17">
        <v>2</v>
      </c>
      <c r="BE53" s="17"/>
      <c r="BF53" s="17">
        <v>118.6</v>
      </c>
      <c r="BG53" s="17"/>
      <c r="BH53" s="17"/>
      <c r="BI53" s="17">
        <v>86.7</v>
      </c>
      <c r="BJ53" s="17">
        <v>0</v>
      </c>
      <c r="BK53" s="17"/>
      <c r="BL53" s="17"/>
      <c r="BM53" s="17"/>
      <c r="BN53" s="17"/>
      <c r="BO53" s="17"/>
      <c r="BP53" s="17">
        <v>101.1</v>
      </c>
      <c r="BQ53" s="17">
        <v>176.6</v>
      </c>
      <c r="BR53" s="17"/>
      <c r="BS53" s="17">
        <v>200</v>
      </c>
      <c r="BT53" s="17">
        <v>188.1</v>
      </c>
      <c r="BU53" s="17"/>
      <c r="BV53" s="17"/>
      <c r="BW53" s="17"/>
      <c r="BX53" s="17"/>
      <c r="BY53" s="17"/>
      <c r="BZ53" s="17"/>
      <c r="CA53" s="17"/>
      <c r="CB53" s="17"/>
      <c r="CC53" s="17"/>
      <c r="CD53" s="17">
        <v>165.4</v>
      </c>
      <c r="CE53" s="17">
        <v>68.8</v>
      </c>
      <c r="CF53" s="17">
        <v>63</v>
      </c>
      <c r="CG53" s="17">
        <v>71.900000000000006</v>
      </c>
      <c r="CH53" s="17">
        <v>30.1</v>
      </c>
      <c r="CI53" s="17"/>
      <c r="CJ53" s="17"/>
      <c r="CK53" s="17"/>
      <c r="CL53" s="17">
        <v>0</v>
      </c>
      <c r="CM53" s="17">
        <v>149.1</v>
      </c>
      <c r="CN53" s="17">
        <v>70.3</v>
      </c>
      <c r="CO53" s="17">
        <v>0</v>
      </c>
      <c r="CP53" s="17"/>
      <c r="CQ53" s="17"/>
      <c r="CR53" s="17"/>
      <c r="CS53" s="17"/>
      <c r="CT53" s="17"/>
      <c r="CU53" s="17"/>
      <c r="CV53" s="17">
        <v>0</v>
      </c>
      <c r="CW53" s="17">
        <v>97.1</v>
      </c>
      <c r="CX53" s="17">
        <v>0</v>
      </c>
      <c r="CY53" s="17">
        <v>0</v>
      </c>
      <c r="CZ53" s="17"/>
      <c r="DA53" s="17"/>
      <c r="DB53" s="17">
        <v>21.1</v>
      </c>
      <c r="DC53" s="17">
        <v>9.9</v>
      </c>
      <c r="DD53" s="17">
        <v>5.4</v>
      </c>
      <c r="DE53" s="17">
        <v>0</v>
      </c>
      <c r="DF53" s="17">
        <v>0.8</v>
      </c>
      <c r="DG53" s="17">
        <v>1.9</v>
      </c>
      <c r="DH53" s="17">
        <v>4.8</v>
      </c>
      <c r="DI53" s="17">
        <v>0</v>
      </c>
      <c r="DJ53" s="17">
        <v>8.9</v>
      </c>
      <c r="DK53" s="17">
        <v>7.6</v>
      </c>
      <c r="DL53" s="17">
        <v>3.6</v>
      </c>
      <c r="DM53" s="17">
        <v>18.5</v>
      </c>
      <c r="DN53" s="17">
        <v>0</v>
      </c>
      <c r="DO53" s="17">
        <v>0</v>
      </c>
      <c r="DP53" s="17">
        <v>29.7</v>
      </c>
      <c r="DQ53" s="17">
        <v>84.5</v>
      </c>
      <c r="DR53" s="17">
        <v>0</v>
      </c>
      <c r="DS53" s="17">
        <v>3.3</v>
      </c>
      <c r="DT53" s="17">
        <v>20.2</v>
      </c>
      <c r="DU53" s="17">
        <v>1.5</v>
      </c>
      <c r="DV53" s="17"/>
      <c r="DW53" s="17">
        <v>8.4</v>
      </c>
      <c r="DX53" s="17">
        <v>5.4</v>
      </c>
      <c r="DY53" s="17">
        <v>17.600000000000001</v>
      </c>
      <c r="DZ53" s="17">
        <v>20.3</v>
      </c>
      <c r="EA53" s="17">
        <v>20</v>
      </c>
      <c r="EB53" s="17">
        <v>26.7</v>
      </c>
      <c r="EC53" s="17">
        <v>78.8</v>
      </c>
      <c r="ED53" s="17">
        <v>0</v>
      </c>
      <c r="EE53" s="17">
        <v>94.8</v>
      </c>
      <c r="EF53" s="17">
        <v>99.8</v>
      </c>
      <c r="EG53" s="17">
        <v>17.7</v>
      </c>
      <c r="EH53" s="17">
        <v>7.8</v>
      </c>
      <c r="EI53" s="17">
        <v>10.5</v>
      </c>
      <c r="EJ53" s="17">
        <v>3.1</v>
      </c>
      <c r="EK53" s="17">
        <v>7.5</v>
      </c>
      <c r="EL53" s="17">
        <v>12</v>
      </c>
      <c r="EM53" s="17">
        <v>13</v>
      </c>
      <c r="EN53" s="17">
        <v>13.7</v>
      </c>
      <c r="EO53" s="17">
        <v>0</v>
      </c>
      <c r="EP53" s="17">
        <v>0</v>
      </c>
      <c r="EQ53" s="17">
        <v>0</v>
      </c>
      <c r="ER53" s="17">
        <v>0</v>
      </c>
      <c r="ES53" s="17">
        <v>0.6</v>
      </c>
      <c r="ET53" s="17">
        <v>129.80000000000001</v>
      </c>
      <c r="EU53" s="17">
        <v>171.7</v>
      </c>
      <c r="EV53" s="17">
        <v>0</v>
      </c>
      <c r="EW53" s="17">
        <v>2.9</v>
      </c>
      <c r="EX53" s="17">
        <v>2.4</v>
      </c>
      <c r="EY53" s="17">
        <v>2.4</v>
      </c>
      <c r="EZ53" s="17">
        <v>2.4</v>
      </c>
      <c r="FA53" s="17">
        <v>0</v>
      </c>
      <c r="FB53" s="17">
        <v>8</v>
      </c>
      <c r="FC53" s="17">
        <v>20.100000000000001</v>
      </c>
      <c r="FD53" s="17">
        <v>9.3000000000000007</v>
      </c>
      <c r="FE53" s="17">
        <v>29.4</v>
      </c>
      <c r="FF53" s="17">
        <v>32.4</v>
      </c>
      <c r="FG53" s="17">
        <v>15.5</v>
      </c>
      <c r="FH53" s="17">
        <v>18.7</v>
      </c>
      <c r="FI53" s="17">
        <v>8.5</v>
      </c>
      <c r="FJ53" s="17">
        <v>11.1</v>
      </c>
      <c r="FK53" s="17">
        <v>7177.5</v>
      </c>
      <c r="FL53" s="15"/>
      <c r="FM53" s="17">
        <v>18.993120000000001</v>
      </c>
      <c r="FN53" s="17">
        <v>8.0239999999999991</v>
      </c>
      <c r="FO53" s="17">
        <v>5.976</v>
      </c>
      <c r="FP53" s="17">
        <v>0</v>
      </c>
      <c r="FQ53" s="17">
        <v>27.246110000000002</v>
      </c>
      <c r="FR53" s="17">
        <v>18.920480000000001</v>
      </c>
      <c r="FS53" s="17">
        <v>4.9000000000000004</v>
      </c>
      <c r="FT53" s="17">
        <v>16.100000000000001</v>
      </c>
      <c r="FU53" s="17">
        <v>100.15971</v>
      </c>
    </row>
    <row r="54" spans="1:177" ht="24" customHeight="1" x14ac:dyDescent="0.3">
      <c r="A54" s="16" t="s">
        <v>50</v>
      </c>
      <c r="B54" s="16" t="s">
        <v>889</v>
      </c>
      <c r="C54" s="17">
        <v>143.4</v>
      </c>
      <c r="D54" s="17">
        <v>634</v>
      </c>
      <c r="E54" s="17">
        <v>218.1</v>
      </c>
      <c r="F54" s="17"/>
      <c r="G54" s="17"/>
      <c r="H54" s="17">
        <v>90.2</v>
      </c>
      <c r="I54" s="17">
        <v>149.1</v>
      </c>
      <c r="J54" s="17"/>
      <c r="K54" s="17"/>
      <c r="L54" s="17">
        <v>0</v>
      </c>
      <c r="M54" s="17">
        <v>102</v>
      </c>
      <c r="N54" s="17">
        <v>102.1</v>
      </c>
      <c r="O54" s="17">
        <v>131.19999999999999</v>
      </c>
      <c r="P54" s="17">
        <v>215.6</v>
      </c>
      <c r="Q54" s="17">
        <v>111.3</v>
      </c>
      <c r="R54" s="17">
        <v>556.5</v>
      </c>
      <c r="S54" s="17">
        <v>3.2</v>
      </c>
      <c r="T54" s="17"/>
      <c r="U54" s="17"/>
      <c r="V54" s="17"/>
      <c r="W54" s="17"/>
      <c r="X54" s="17">
        <v>155.1</v>
      </c>
      <c r="Y54" s="17">
        <v>7.5</v>
      </c>
      <c r="Z54" s="17">
        <v>6.1</v>
      </c>
      <c r="AA54" s="17"/>
      <c r="AB54" s="17">
        <v>6.8</v>
      </c>
      <c r="AC54" s="17">
        <v>14.6</v>
      </c>
      <c r="AD54" s="17">
        <v>81.2</v>
      </c>
      <c r="AE54" s="17"/>
      <c r="AF54" s="17"/>
      <c r="AG54" s="17"/>
      <c r="AH54" s="17"/>
      <c r="AI54" s="17">
        <v>109.7</v>
      </c>
      <c r="AJ54" s="17">
        <v>217.7</v>
      </c>
      <c r="AK54" s="17"/>
      <c r="AL54" s="17"/>
      <c r="AM54" s="17"/>
      <c r="AN54" s="17">
        <v>6.5</v>
      </c>
      <c r="AO54" s="17">
        <v>457.6</v>
      </c>
      <c r="AP54" s="17">
        <v>36.6</v>
      </c>
      <c r="AQ54" s="17">
        <v>140.69999999999999</v>
      </c>
      <c r="AR54" s="17">
        <v>21.7</v>
      </c>
      <c r="AS54" s="17">
        <v>17.600000000000001</v>
      </c>
      <c r="AT54" s="17">
        <v>12.2</v>
      </c>
      <c r="AU54" s="17">
        <v>0</v>
      </c>
      <c r="AV54" s="17">
        <v>122.1</v>
      </c>
      <c r="AW54" s="17">
        <v>122.2</v>
      </c>
      <c r="AX54" s="17">
        <v>153.19999999999999</v>
      </c>
      <c r="AY54" s="17">
        <v>106.9</v>
      </c>
      <c r="AZ54" s="17">
        <v>7.4</v>
      </c>
      <c r="BA54" s="17">
        <v>9</v>
      </c>
      <c r="BB54" s="17">
        <v>17.899999999999999</v>
      </c>
      <c r="BC54" s="17">
        <v>21.2</v>
      </c>
      <c r="BD54" s="17">
        <v>2</v>
      </c>
      <c r="BE54" s="17"/>
      <c r="BF54" s="17">
        <v>116.7</v>
      </c>
      <c r="BG54" s="17"/>
      <c r="BH54" s="17"/>
      <c r="BI54" s="17">
        <v>85.9</v>
      </c>
      <c r="BJ54" s="17">
        <v>0</v>
      </c>
      <c r="BK54" s="17"/>
      <c r="BL54" s="17"/>
      <c r="BM54" s="17"/>
      <c r="BN54" s="17"/>
      <c r="BO54" s="17"/>
      <c r="BP54" s="17">
        <v>101.1</v>
      </c>
      <c r="BQ54" s="17">
        <v>176.8</v>
      </c>
      <c r="BR54" s="17"/>
      <c r="BS54" s="17">
        <v>200</v>
      </c>
      <c r="BT54" s="17">
        <v>188</v>
      </c>
      <c r="BU54" s="17"/>
      <c r="BV54" s="17"/>
      <c r="BW54" s="17"/>
      <c r="BX54" s="17"/>
      <c r="BY54" s="17"/>
      <c r="BZ54" s="17"/>
      <c r="CA54" s="17"/>
      <c r="CB54" s="17"/>
      <c r="CC54" s="17"/>
      <c r="CD54" s="17">
        <v>178.5</v>
      </c>
      <c r="CE54" s="17">
        <v>71.7</v>
      </c>
      <c r="CF54" s="17">
        <v>62.7</v>
      </c>
      <c r="CG54" s="17">
        <v>71.7</v>
      </c>
      <c r="CH54" s="17">
        <v>29.9</v>
      </c>
      <c r="CI54" s="17"/>
      <c r="CJ54" s="17"/>
      <c r="CK54" s="17"/>
      <c r="CL54" s="17">
        <v>0</v>
      </c>
      <c r="CM54" s="17">
        <v>148.9</v>
      </c>
      <c r="CN54" s="17">
        <v>70.099999999999994</v>
      </c>
      <c r="CO54" s="17">
        <v>0</v>
      </c>
      <c r="CP54" s="17"/>
      <c r="CQ54" s="17"/>
      <c r="CR54" s="17"/>
      <c r="CS54" s="17"/>
      <c r="CT54" s="17"/>
      <c r="CU54" s="17"/>
      <c r="CV54" s="17">
        <v>0</v>
      </c>
      <c r="CW54" s="17">
        <v>91.3</v>
      </c>
      <c r="CX54" s="17">
        <v>0</v>
      </c>
      <c r="CY54" s="17">
        <v>1.1000000000000001</v>
      </c>
      <c r="CZ54" s="17"/>
      <c r="DA54" s="17"/>
      <c r="DB54" s="17">
        <v>21</v>
      </c>
      <c r="DC54" s="17">
        <v>10</v>
      </c>
      <c r="DD54" s="17">
        <v>5.4</v>
      </c>
      <c r="DE54" s="17">
        <v>0</v>
      </c>
      <c r="DF54" s="17">
        <v>0.8</v>
      </c>
      <c r="DG54" s="17">
        <v>1.9</v>
      </c>
      <c r="DH54" s="17">
        <v>4.8</v>
      </c>
      <c r="DI54" s="17">
        <v>0</v>
      </c>
      <c r="DJ54" s="17">
        <v>9.1</v>
      </c>
      <c r="DK54" s="17">
        <v>7.6</v>
      </c>
      <c r="DL54" s="17">
        <v>3.6</v>
      </c>
      <c r="DM54" s="17">
        <v>18.5</v>
      </c>
      <c r="DN54" s="17">
        <v>0</v>
      </c>
      <c r="DO54" s="17">
        <v>0</v>
      </c>
      <c r="DP54" s="17">
        <v>30.7</v>
      </c>
      <c r="DQ54" s="17">
        <v>84.1</v>
      </c>
      <c r="DR54" s="17">
        <v>0</v>
      </c>
      <c r="DS54" s="17">
        <v>3.3</v>
      </c>
      <c r="DT54" s="17">
        <v>20.2</v>
      </c>
      <c r="DU54" s="17">
        <v>1.5</v>
      </c>
      <c r="DV54" s="17"/>
      <c r="DW54" s="17">
        <v>8.1999999999999993</v>
      </c>
      <c r="DX54" s="17">
        <v>5.4</v>
      </c>
      <c r="DY54" s="17">
        <v>17.600000000000001</v>
      </c>
      <c r="DZ54" s="17">
        <v>20.3</v>
      </c>
      <c r="EA54" s="17">
        <v>20</v>
      </c>
      <c r="EB54" s="17">
        <v>26</v>
      </c>
      <c r="EC54" s="17">
        <v>77.900000000000006</v>
      </c>
      <c r="ED54" s="17">
        <v>0</v>
      </c>
      <c r="EE54" s="17">
        <v>86.9</v>
      </c>
      <c r="EF54" s="17">
        <v>93.9</v>
      </c>
      <c r="EG54" s="17">
        <v>13.6</v>
      </c>
      <c r="EH54" s="17">
        <v>7.4</v>
      </c>
      <c r="EI54" s="17">
        <v>10.5</v>
      </c>
      <c r="EJ54" s="17">
        <v>3.1</v>
      </c>
      <c r="EK54" s="17">
        <v>7.5</v>
      </c>
      <c r="EL54" s="17">
        <v>12</v>
      </c>
      <c r="EM54" s="17">
        <v>13</v>
      </c>
      <c r="EN54" s="17">
        <v>13.7</v>
      </c>
      <c r="EO54" s="17">
        <v>0</v>
      </c>
      <c r="EP54" s="17">
        <v>0</v>
      </c>
      <c r="EQ54" s="17">
        <v>0</v>
      </c>
      <c r="ER54" s="17">
        <v>0</v>
      </c>
      <c r="ES54" s="17">
        <v>0.6</v>
      </c>
      <c r="ET54" s="17">
        <v>128.30000000000001</v>
      </c>
      <c r="EU54" s="17">
        <v>169</v>
      </c>
      <c r="EV54" s="17">
        <v>0</v>
      </c>
      <c r="EW54" s="17">
        <v>2.9</v>
      </c>
      <c r="EX54" s="17">
        <v>2.4</v>
      </c>
      <c r="EY54" s="17">
        <v>2.4</v>
      </c>
      <c r="EZ54" s="17">
        <v>2.4</v>
      </c>
      <c r="FA54" s="17">
        <v>0</v>
      </c>
      <c r="FB54" s="17">
        <v>8</v>
      </c>
      <c r="FC54" s="17">
        <v>20</v>
      </c>
      <c r="FD54" s="17">
        <v>9.3000000000000007</v>
      </c>
      <c r="FE54" s="17">
        <v>28.8</v>
      </c>
      <c r="FF54" s="17">
        <v>32.4</v>
      </c>
      <c r="FG54" s="17">
        <v>15.6</v>
      </c>
      <c r="FH54" s="17">
        <v>18.7</v>
      </c>
      <c r="FI54" s="17">
        <v>8.5</v>
      </c>
      <c r="FJ54" s="17">
        <v>11.1</v>
      </c>
      <c r="FK54" s="17">
        <v>7024.5</v>
      </c>
      <c r="FL54" s="15"/>
      <c r="FM54" s="17">
        <v>19.20148</v>
      </c>
      <c r="FN54" s="17">
        <v>8.0139999999999993</v>
      </c>
      <c r="FO54" s="17">
        <v>5.98</v>
      </c>
      <c r="FP54" s="17">
        <v>0</v>
      </c>
      <c r="FQ54" s="17">
        <v>27.272960000000001</v>
      </c>
      <c r="FR54" s="17">
        <v>18.921150000000001</v>
      </c>
      <c r="FS54" s="17">
        <v>5</v>
      </c>
      <c r="FT54" s="17">
        <v>16.2</v>
      </c>
      <c r="FU54" s="17">
        <v>100.58959</v>
      </c>
    </row>
    <row r="55" spans="1:177" ht="24" customHeight="1" x14ac:dyDescent="0.3">
      <c r="A55" s="16" t="s">
        <v>50</v>
      </c>
      <c r="B55" s="16" t="s">
        <v>890</v>
      </c>
      <c r="C55" s="17">
        <v>149.69999999999999</v>
      </c>
      <c r="D55" s="17">
        <v>634.5</v>
      </c>
      <c r="E55" s="17">
        <v>217.4</v>
      </c>
      <c r="F55" s="17"/>
      <c r="G55" s="17"/>
      <c r="H55" s="17">
        <v>91.1</v>
      </c>
      <c r="I55" s="17">
        <v>148.19999999999999</v>
      </c>
      <c r="J55" s="17"/>
      <c r="K55" s="17"/>
      <c r="L55" s="17">
        <v>0</v>
      </c>
      <c r="M55" s="17">
        <v>100</v>
      </c>
      <c r="N55" s="17">
        <v>100.6</v>
      </c>
      <c r="O55" s="17">
        <v>129.4</v>
      </c>
      <c r="P55" s="17">
        <v>213.2</v>
      </c>
      <c r="Q55" s="17">
        <v>111</v>
      </c>
      <c r="R55" s="17">
        <v>552.6</v>
      </c>
      <c r="S55" s="17">
        <v>3.3</v>
      </c>
      <c r="T55" s="17"/>
      <c r="U55" s="17"/>
      <c r="V55" s="17"/>
      <c r="W55" s="17"/>
      <c r="X55" s="17">
        <v>157.69999999999999</v>
      </c>
      <c r="Y55" s="17">
        <v>8</v>
      </c>
      <c r="Z55" s="17">
        <v>6.4</v>
      </c>
      <c r="AA55" s="17"/>
      <c r="AB55" s="17">
        <v>6.8</v>
      </c>
      <c r="AC55" s="17">
        <v>14.4</v>
      </c>
      <c r="AD55" s="17">
        <v>81.2</v>
      </c>
      <c r="AE55" s="17"/>
      <c r="AF55" s="17"/>
      <c r="AG55" s="17"/>
      <c r="AH55" s="17"/>
      <c r="AI55" s="17">
        <v>109.9</v>
      </c>
      <c r="AJ55" s="17">
        <v>151.19999999999999</v>
      </c>
      <c r="AK55" s="17"/>
      <c r="AL55" s="17"/>
      <c r="AM55" s="17"/>
      <c r="AN55" s="17">
        <v>6.5</v>
      </c>
      <c r="AO55" s="17">
        <v>456.8</v>
      </c>
      <c r="AP55" s="17">
        <v>36.4</v>
      </c>
      <c r="AQ55" s="17">
        <v>143.30000000000001</v>
      </c>
      <c r="AR55" s="17">
        <v>22.3</v>
      </c>
      <c r="AS55" s="17">
        <v>17.600000000000001</v>
      </c>
      <c r="AT55" s="17">
        <v>12.2</v>
      </c>
      <c r="AU55" s="17">
        <v>0</v>
      </c>
      <c r="AV55" s="17">
        <v>124.6</v>
      </c>
      <c r="AW55" s="17">
        <v>124.3</v>
      </c>
      <c r="AX55" s="17">
        <v>151.80000000000001</v>
      </c>
      <c r="AY55" s="17">
        <v>108.9</v>
      </c>
      <c r="AZ55" s="17">
        <v>7.4</v>
      </c>
      <c r="BA55" s="17">
        <v>8.9</v>
      </c>
      <c r="BB55" s="17">
        <v>36.700000000000003</v>
      </c>
      <c r="BC55" s="17">
        <v>21.9</v>
      </c>
      <c r="BD55" s="17">
        <v>2</v>
      </c>
      <c r="BE55" s="17"/>
      <c r="BF55" s="17">
        <v>121.4</v>
      </c>
      <c r="BG55" s="17"/>
      <c r="BH55" s="17"/>
      <c r="BI55" s="17">
        <v>86.8</v>
      </c>
      <c r="BJ55" s="17">
        <v>0</v>
      </c>
      <c r="BK55" s="17"/>
      <c r="BL55" s="17"/>
      <c r="BM55" s="17"/>
      <c r="BN55" s="17"/>
      <c r="BO55" s="17"/>
      <c r="BP55" s="17">
        <v>102.3</v>
      </c>
      <c r="BQ55" s="17">
        <v>174.6</v>
      </c>
      <c r="BR55" s="17"/>
      <c r="BS55" s="17">
        <v>200</v>
      </c>
      <c r="BT55" s="17">
        <v>188.7</v>
      </c>
      <c r="BU55" s="17"/>
      <c r="BV55" s="17"/>
      <c r="BW55" s="17"/>
      <c r="BX55" s="17"/>
      <c r="BY55" s="17"/>
      <c r="BZ55" s="17"/>
      <c r="CA55" s="17"/>
      <c r="CB55" s="17"/>
      <c r="CC55" s="17"/>
      <c r="CD55" s="17">
        <v>194.9</v>
      </c>
      <c r="CE55" s="17">
        <v>77</v>
      </c>
      <c r="CF55" s="17">
        <v>63.7</v>
      </c>
      <c r="CG55" s="17">
        <v>70.2</v>
      </c>
      <c r="CH55" s="17">
        <v>30.2</v>
      </c>
      <c r="CI55" s="17"/>
      <c r="CJ55" s="17"/>
      <c r="CK55" s="17"/>
      <c r="CL55" s="17">
        <v>0</v>
      </c>
      <c r="CM55" s="17">
        <v>147.5</v>
      </c>
      <c r="CN55" s="17">
        <v>68.8</v>
      </c>
      <c r="CO55" s="17">
        <v>0</v>
      </c>
      <c r="CP55" s="17"/>
      <c r="CQ55" s="17"/>
      <c r="CR55" s="17"/>
      <c r="CS55" s="17"/>
      <c r="CT55" s="17"/>
      <c r="CU55" s="17"/>
      <c r="CV55" s="17">
        <v>0</v>
      </c>
      <c r="CW55" s="17">
        <v>78.400000000000006</v>
      </c>
      <c r="CX55" s="17">
        <v>0</v>
      </c>
      <c r="CY55" s="17">
        <v>0.7</v>
      </c>
      <c r="CZ55" s="17"/>
      <c r="DA55" s="17"/>
      <c r="DB55" s="17">
        <v>20.8</v>
      </c>
      <c r="DC55" s="17">
        <v>9.8000000000000007</v>
      </c>
      <c r="DD55" s="17">
        <v>5.4</v>
      </c>
      <c r="DE55" s="17">
        <v>0</v>
      </c>
      <c r="DF55" s="17">
        <v>0.8</v>
      </c>
      <c r="DG55" s="17">
        <v>1.9</v>
      </c>
      <c r="DH55" s="17">
        <v>4.7</v>
      </c>
      <c r="DI55" s="17">
        <v>0</v>
      </c>
      <c r="DJ55" s="17">
        <v>9.1999999999999993</v>
      </c>
      <c r="DK55" s="17">
        <v>7.6</v>
      </c>
      <c r="DL55" s="17">
        <v>3.7</v>
      </c>
      <c r="DM55" s="17">
        <v>18.5</v>
      </c>
      <c r="DN55" s="17">
        <v>0</v>
      </c>
      <c r="DO55" s="17">
        <v>0</v>
      </c>
      <c r="DP55" s="17">
        <v>26.9</v>
      </c>
      <c r="DQ55" s="17">
        <v>77.099999999999994</v>
      </c>
      <c r="DR55" s="17">
        <v>0</v>
      </c>
      <c r="DS55" s="17">
        <v>3.3</v>
      </c>
      <c r="DT55" s="17">
        <v>20.2</v>
      </c>
      <c r="DU55" s="17">
        <v>1.4</v>
      </c>
      <c r="DV55" s="17"/>
      <c r="DW55" s="17">
        <v>8.1999999999999993</v>
      </c>
      <c r="DX55" s="17">
        <v>5.3</v>
      </c>
      <c r="DY55" s="17">
        <v>17.399999999999999</v>
      </c>
      <c r="DZ55" s="17">
        <v>20.3</v>
      </c>
      <c r="EA55" s="17">
        <v>20</v>
      </c>
      <c r="EB55" s="17">
        <v>27</v>
      </c>
      <c r="EC55" s="17">
        <v>79.099999999999994</v>
      </c>
      <c r="ED55" s="17">
        <v>0</v>
      </c>
      <c r="EE55" s="17">
        <v>70.5</v>
      </c>
      <c r="EF55" s="17">
        <v>88</v>
      </c>
      <c r="EG55" s="17">
        <v>10.7</v>
      </c>
      <c r="EH55" s="17">
        <v>8</v>
      </c>
      <c r="EI55" s="17">
        <v>10.5</v>
      </c>
      <c r="EJ55" s="17">
        <v>3.1</v>
      </c>
      <c r="EK55" s="17">
        <v>7.3</v>
      </c>
      <c r="EL55" s="17">
        <v>12</v>
      </c>
      <c r="EM55" s="17">
        <v>12.5</v>
      </c>
      <c r="EN55" s="17">
        <v>13.2</v>
      </c>
      <c r="EO55" s="17">
        <v>0.2</v>
      </c>
      <c r="EP55" s="17">
        <v>0</v>
      </c>
      <c r="EQ55" s="17">
        <v>0</v>
      </c>
      <c r="ER55" s="17">
        <v>0</v>
      </c>
      <c r="ES55" s="17">
        <v>0.6</v>
      </c>
      <c r="ET55" s="17">
        <v>123.2</v>
      </c>
      <c r="EU55" s="17">
        <v>161.9</v>
      </c>
      <c r="EV55" s="17">
        <v>0</v>
      </c>
      <c r="EW55" s="17">
        <v>2.9</v>
      </c>
      <c r="EX55" s="17">
        <v>2.4</v>
      </c>
      <c r="EY55" s="17">
        <v>2.4</v>
      </c>
      <c r="EZ55" s="17">
        <v>2.4</v>
      </c>
      <c r="FA55" s="17">
        <v>0</v>
      </c>
      <c r="FB55" s="17">
        <v>8</v>
      </c>
      <c r="FC55" s="17">
        <v>20</v>
      </c>
      <c r="FD55" s="17">
        <v>8.9</v>
      </c>
      <c r="FE55" s="17">
        <v>28.5</v>
      </c>
      <c r="FF55" s="17">
        <v>32.1</v>
      </c>
      <c r="FG55" s="17">
        <v>15.4</v>
      </c>
      <c r="FH55" s="17">
        <v>18.7</v>
      </c>
      <c r="FI55" s="17">
        <v>7</v>
      </c>
      <c r="FJ55" s="17">
        <v>11.1</v>
      </c>
      <c r="FK55" s="17">
        <v>6943.5</v>
      </c>
      <c r="FL55" s="15"/>
      <c r="FM55" s="17">
        <v>19.27664</v>
      </c>
      <c r="FN55" s="17">
        <v>7.9989999999999997</v>
      </c>
      <c r="FO55" s="17">
        <v>5.98</v>
      </c>
      <c r="FP55" s="17">
        <v>0</v>
      </c>
      <c r="FQ55" s="17">
        <v>27.38261</v>
      </c>
      <c r="FR55" s="17">
        <v>18.922139999999999</v>
      </c>
      <c r="FS55" s="17">
        <v>5.2</v>
      </c>
      <c r="FT55" s="17">
        <v>16</v>
      </c>
      <c r="FU55" s="17">
        <v>100.76039</v>
      </c>
    </row>
    <row r="56" spans="1:177" ht="24" customHeight="1" x14ac:dyDescent="0.3">
      <c r="A56" s="16" t="s">
        <v>50</v>
      </c>
      <c r="B56" s="16" t="s">
        <v>891</v>
      </c>
      <c r="C56" s="17">
        <v>147.6</v>
      </c>
      <c r="D56" s="17">
        <v>633.9</v>
      </c>
      <c r="E56" s="17">
        <v>217.7</v>
      </c>
      <c r="F56" s="17"/>
      <c r="G56" s="17"/>
      <c r="H56" s="17">
        <v>90</v>
      </c>
      <c r="I56" s="17">
        <v>148.1</v>
      </c>
      <c r="J56" s="17"/>
      <c r="K56" s="17"/>
      <c r="L56" s="17">
        <v>0</v>
      </c>
      <c r="M56" s="17">
        <v>101.2</v>
      </c>
      <c r="N56" s="17">
        <v>102.2</v>
      </c>
      <c r="O56" s="17">
        <v>128.9</v>
      </c>
      <c r="P56" s="17">
        <v>216</v>
      </c>
      <c r="Q56" s="17">
        <v>111</v>
      </c>
      <c r="R56" s="17">
        <v>553.5</v>
      </c>
      <c r="S56" s="17">
        <v>3.2</v>
      </c>
      <c r="T56" s="17"/>
      <c r="U56" s="17"/>
      <c r="V56" s="17"/>
      <c r="W56" s="17"/>
      <c r="X56" s="17">
        <v>155.30000000000001</v>
      </c>
      <c r="Y56" s="17">
        <v>7.5</v>
      </c>
      <c r="Z56" s="17">
        <v>6.2</v>
      </c>
      <c r="AA56" s="17"/>
      <c r="AB56" s="17">
        <v>6.8</v>
      </c>
      <c r="AC56" s="17">
        <v>14.4</v>
      </c>
      <c r="AD56" s="17">
        <v>81</v>
      </c>
      <c r="AE56" s="17"/>
      <c r="AF56" s="17"/>
      <c r="AG56" s="17"/>
      <c r="AH56" s="17"/>
      <c r="AI56" s="17">
        <v>109.7</v>
      </c>
      <c r="AJ56" s="17">
        <v>140.19999999999999</v>
      </c>
      <c r="AK56" s="17"/>
      <c r="AL56" s="17"/>
      <c r="AM56" s="17"/>
      <c r="AN56" s="17">
        <v>6.5</v>
      </c>
      <c r="AO56" s="17">
        <v>456.1</v>
      </c>
      <c r="AP56" s="17">
        <v>34.700000000000003</v>
      </c>
      <c r="AQ56" s="17">
        <v>127.2</v>
      </c>
      <c r="AR56" s="17">
        <v>21</v>
      </c>
      <c r="AS56" s="17">
        <v>17.600000000000001</v>
      </c>
      <c r="AT56" s="17">
        <v>12.2</v>
      </c>
      <c r="AU56" s="17">
        <v>36.9</v>
      </c>
      <c r="AV56" s="17">
        <v>123</v>
      </c>
      <c r="AW56" s="17">
        <v>123.2</v>
      </c>
      <c r="AX56" s="17">
        <v>152.1</v>
      </c>
      <c r="AY56" s="17">
        <v>108.7</v>
      </c>
      <c r="AZ56" s="17">
        <v>7.3</v>
      </c>
      <c r="BA56" s="17">
        <v>8.9</v>
      </c>
      <c r="BB56" s="17">
        <v>20.5</v>
      </c>
      <c r="BC56" s="17">
        <v>21.7</v>
      </c>
      <c r="BD56" s="17">
        <v>2</v>
      </c>
      <c r="BE56" s="17"/>
      <c r="BF56" s="17">
        <v>78.599999999999994</v>
      </c>
      <c r="BG56" s="17"/>
      <c r="BH56" s="17"/>
      <c r="BI56" s="17">
        <v>86.1</v>
      </c>
      <c r="BJ56" s="17">
        <v>0</v>
      </c>
      <c r="BK56" s="17"/>
      <c r="BL56" s="17"/>
      <c r="BM56" s="17"/>
      <c r="BN56" s="17"/>
      <c r="BO56" s="17"/>
      <c r="BP56" s="17">
        <v>101.3</v>
      </c>
      <c r="BQ56" s="17">
        <v>163.4</v>
      </c>
      <c r="BR56" s="17"/>
      <c r="BS56" s="17">
        <v>200</v>
      </c>
      <c r="BT56" s="17">
        <v>186.4</v>
      </c>
      <c r="BU56" s="17"/>
      <c r="BV56" s="17"/>
      <c r="BW56" s="17"/>
      <c r="BX56" s="17"/>
      <c r="BY56" s="17"/>
      <c r="BZ56" s="17"/>
      <c r="CA56" s="17"/>
      <c r="CB56" s="17"/>
      <c r="CC56" s="17"/>
      <c r="CD56" s="17">
        <v>110.8</v>
      </c>
      <c r="CE56" s="17">
        <v>59.8</v>
      </c>
      <c r="CF56" s="17">
        <v>62.8</v>
      </c>
      <c r="CG56" s="17">
        <v>67.900000000000006</v>
      </c>
      <c r="CH56" s="17">
        <v>30</v>
      </c>
      <c r="CI56" s="17"/>
      <c r="CJ56" s="17"/>
      <c r="CK56" s="17"/>
      <c r="CL56" s="17">
        <v>0</v>
      </c>
      <c r="CM56" s="17">
        <v>148.80000000000001</v>
      </c>
      <c r="CN56" s="17">
        <v>69.8</v>
      </c>
      <c r="CO56" s="17">
        <v>0</v>
      </c>
      <c r="CP56" s="17"/>
      <c r="CQ56" s="17"/>
      <c r="CR56" s="17"/>
      <c r="CS56" s="17"/>
      <c r="CT56" s="17"/>
      <c r="CU56" s="17"/>
      <c r="CV56" s="17">
        <v>0</v>
      </c>
      <c r="CW56" s="17">
        <v>71.2</v>
      </c>
      <c r="CX56" s="17">
        <v>0</v>
      </c>
      <c r="CY56" s="17">
        <v>1.1000000000000001</v>
      </c>
      <c r="CZ56" s="17"/>
      <c r="DA56" s="17"/>
      <c r="DB56" s="17">
        <v>20.3</v>
      </c>
      <c r="DC56" s="17">
        <v>9.8000000000000007</v>
      </c>
      <c r="DD56" s="17">
        <v>5.3</v>
      </c>
      <c r="DE56" s="17">
        <v>0</v>
      </c>
      <c r="DF56" s="17">
        <v>0.8</v>
      </c>
      <c r="DG56" s="17">
        <v>1.9</v>
      </c>
      <c r="DH56" s="17">
        <v>4.7</v>
      </c>
      <c r="DI56" s="17">
        <v>0</v>
      </c>
      <c r="DJ56" s="17">
        <v>9.3000000000000007</v>
      </c>
      <c r="DK56" s="17">
        <v>7.6</v>
      </c>
      <c r="DL56" s="17">
        <v>3.6</v>
      </c>
      <c r="DM56" s="17">
        <v>18.5</v>
      </c>
      <c r="DN56" s="17">
        <v>0</v>
      </c>
      <c r="DO56" s="17">
        <v>0</v>
      </c>
      <c r="DP56" s="17">
        <v>24.9</v>
      </c>
      <c r="DQ56" s="17">
        <v>77.599999999999994</v>
      </c>
      <c r="DR56" s="17">
        <v>0</v>
      </c>
      <c r="DS56" s="17">
        <v>3.3</v>
      </c>
      <c r="DT56" s="17">
        <v>20.2</v>
      </c>
      <c r="DU56" s="17">
        <v>1.4</v>
      </c>
      <c r="DV56" s="17"/>
      <c r="DW56" s="17">
        <v>8.1999999999999993</v>
      </c>
      <c r="DX56" s="17">
        <v>5.2</v>
      </c>
      <c r="DY56" s="17">
        <v>17.3</v>
      </c>
      <c r="DZ56" s="17">
        <v>20.2</v>
      </c>
      <c r="EA56" s="17">
        <v>20</v>
      </c>
      <c r="EB56" s="17">
        <v>24.8</v>
      </c>
      <c r="EC56" s="17">
        <v>77.7</v>
      </c>
      <c r="ED56" s="17">
        <v>0</v>
      </c>
      <c r="EE56" s="17">
        <v>71.400000000000006</v>
      </c>
      <c r="EF56" s="17">
        <v>87.7</v>
      </c>
      <c r="EG56" s="17">
        <v>8.3000000000000007</v>
      </c>
      <c r="EH56" s="17">
        <v>5.2</v>
      </c>
      <c r="EI56" s="17">
        <v>10.5</v>
      </c>
      <c r="EJ56" s="17">
        <v>3.1</v>
      </c>
      <c r="EK56" s="17">
        <v>7.3</v>
      </c>
      <c r="EL56" s="17">
        <v>11</v>
      </c>
      <c r="EM56" s="17">
        <v>12</v>
      </c>
      <c r="EN56" s="17">
        <v>12.9</v>
      </c>
      <c r="EO56" s="17">
        <v>0.3</v>
      </c>
      <c r="EP56" s="17">
        <v>0</v>
      </c>
      <c r="EQ56" s="17">
        <v>0</v>
      </c>
      <c r="ER56" s="17">
        <v>0</v>
      </c>
      <c r="ES56" s="17">
        <v>0.6</v>
      </c>
      <c r="ET56" s="17">
        <v>125.4</v>
      </c>
      <c r="EU56" s="17">
        <v>152.80000000000001</v>
      </c>
      <c r="EV56" s="17">
        <v>0</v>
      </c>
      <c r="EW56" s="17">
        <v>2.9</v>
      </c>
      <c r="EX56" s="17">
        <v>2.4</v>
      </c>
      <c r="EY56" s="17">
        <v>2.4</v>
      </c>
      <c r="EZ56" s="17">
        <v>2.4</v>
      </c>
      <c r="FA56" s="17">
        <v>0</v>
      </c>
      <c r="FB56" s="17">
        <v>8</v>
      </c>
      <c r="FC56" s="17">
        <v>20</v>
      </c>
      <c r="FD56" s="17">
        <v>9.1999999999999993</v>
      </c>
      <c r="FE56" s="17">
        <v>29.3</v>
      </c>
      <c r="FF56" s="17">
        <v>32.299999999999997</v>
      </c>
      <c r="FG56" s="17">
        <v>16</v>
      </c>
      <c r="FH56" s="17">
        <v>18.7</v>
      </c>
      <c r="FI56" s="17">
        <v>8.4</v>
      </c>
      <c r="FJ56" s="17">
        <v>11.1</v>
      </c>
      <c r="FK56" s="17">
        <v>6746.2</v>
      </c>
      <c r="FL56" s="15"/>
      <c r="FM56" s="17">
        <v>19.05461</v>
      </c>
      <c r="FN56" s="17">
        <v>7.9980000000000002</v>
      </c>
      <c r="FO56" s="17">
        <v>5.976</v>
      </c>
      <c r="FP56" s="17">
        <v>0</v>
      </c>
      <c r="FQ56" s="17">
        <v>27.43009</v>
      </c>
      <c r="FR56" s="17">
        <v>18.92306</v>
      </c>
      <c r="FS56" s="17">
        <v>5.0999999999999996</v>
      </c>
      <c r="FT56" s="17">
        <v>16.2</v>
      </c>
      <c r="FU56" s="17">
        <v>100.68176</v>
      </c>
    </row>
    <row r="57" spans="1:177" ht="24" customHeight="1" x14ac:dyDescent="0.3">
      <c r="A57" s="16" t="s">
        <v>50</v>
      </c>
      <c r="B57" s="16" t="s">
        <v>892</v>
      </c>
      <c r="C57" s="17">
        <v>146.6</v>
      </c>
      <c r="D57" s="17">
        <v>636.6</v>
      </c>
      <c r="E57" s="17">
        <v>218.2</v>
      </c>
      <c r="F57" s="17"/>
      <c r="G57" s="17"/>
      <c r="H57" s="17">
        <v>91.7</v>
      </c>
      <c r="I57" s="17">
        <v>142.30000000000001</v>
      </c>
      <c r="J57" s="17"/>
      <c r="K57" s="17"/>
      <c r="L57" s="17">
        <v>0</v>
      </c>
      <c r="M57" s="17">
        <v>101.1</v>
      </c>
      <c r="N57" s="17">
        <v>102.4</v>
      </c>
      <c r="O57" s="17">
        <v>127.9</v>
      </c>
      <c r="P57" s="17">
        <v>214.3</v>
      </c>
      <c r="Q57" s="17">
        <v>110.6</v>
      </c>
      <c r="R57" s="17">
        <v>553.5</v>
      </c>
      <c r="S57" s="17">
        <v>3.2</v>
      </c>
      <c r="T57" s="17"/>
      <c r="U57" s="17"/>
      <c r="V57" s="17"/>
      <c r="W57" s="17"/>
      <c r="X57" s="17">
        <v>158.5</v>
      </c>
      <c r="Y57" s="17">
        <v>8</v>
      </c>
      <c r="Z57" s="17">
        <v>6.4</v>
      </c>
      <c r="AA57" s="17"/>
      <c r="AB57" s="17">
        <v>6.9</v>
      </c>
      <c r="AC57" s="17">
        <v>12.4</v>
      </c>
      <c r="AD57" s="17">
        <v>82.1</v>
      </c>
      <c r="AE57" s="17"/>
      <c r="AF57" s="17"/>
      <c r="AG57" s="17"/>
      <c r="AH57" s="17"/>
      <c r="AI57" s="17">
        <v>109.7</v>
      </c>
      <c r="AJ57" s="17">
        <v>143.4</v>
      </c>
      <c r="AK57" s="17"/>
      <c r="AL57" s="17"/>
      <c r="AM57" s="17"/>
      <c r="AN57" s="17">
        <v>6.5</v>
      </c>
      <c r="AO57" s="17">
        <v>225.8</v>
      </c>
      <c r="AP57" s="17">
        <v>36</v>
      </c>
      <c r="AQ57" s="17">
        <v>142.69999999999999</v>
      </c>
      <c r="AR57" s="17">
        <v>20.2</v>
      </c>
      <c r="AS57" s="17">
        <v>17.600000000000001</v>
      </c>
      <c r="AT57" s="17">
        <v>12.2</v>
      </c>
      <c r="AU57" s="17">
        <v>50.2</v>
      </c>
      <c r="AV57" s="17">
        <v>124</v>
      </c>
      <c r="AW57" s="17">
        <v>123.9</v>
      </c>
      <c r="AX57" s="17">
        <v>152.5</v>
      </c>
      <c r="AY57" s="17">
        <v>108.5</v>
      </c>
      <c r="AZ57" s="17">
        <v>7.4</v>
      </c>
      <c r="BA57" s="17">
        <v>9</v>
      </c>
      <c r="BB57" s="17">
        <v>36.4</v>
      </c>
      <c r="BC57" s="17">
        <v>22</v>
      </c>
      <c r="BD57" s="17">
        <v>2</v>
      </c>
      <c r="BE57" s="17"/>
      <c r="BF57" s="17">
        <v>168</v>
      </c>
      <c r="BG57" s="17"/>
      <c r="BH57" s="17"/>
      <c r="BI57" s="17">
        <v>86.5</v>
      </c>
      <c r="BJ57" s="17">
        <v>0</v>
      </c>
      <c r="BK57" s="17"/>
      <c r="BL57" s="17"/>
      <c r="BM57" s="17"/>
      <c r="BN57" s="17"/>
      <c r="BO57" s="17"/>
      <c r="BP57" s="17">
        <v>102</v>
      </c>
      <c r="BQ57" s="17">
        <v>83.8</v>
      </c>
      <c r="BR57" s="17"/>
      <c r="BS57" s="17">
        <v>115.5</v>
      </c>
      <c r="BT57" s="17">
        <v>127.1</v>
      </c>
      <c r="BU57" s="17"/>
      <c r="BV57" s="17"/>
      <c r="BW57" s="17"/>
      <c r="BX57" s="17"/>
      <c r="BY57" s="17"/>
      <c r="BZ57" s="17"/>
      <c r="CA57" s="17"/>
      <c r="CB57" s="17"/>
      <c r="CC57" s="17"/>
      <c r="CD57" s="17">
        <v>137.69999999999999</v>
      </c>
      <c r="CE57" s="17">
        <v>83.8</v>
      </c>
      <c r="CF57" s="17">
        <v>64.3</v>
      </c>
      <c r="CG57" s="17">
        <v>68</v>
      </c>
      <c r="CH57" s="17">
        <v>30.1</v>
      </c>
      <c r="CI57" s="17"/>
      <c r="CJ57" s="17"/>
      <c r="CK57" s="17"/>
      <c r="CL57" s="17">
        <v>0</v>
      </c>
      <c r="CM57" s="17">
        <v>148</v>
      </c>
      <c r="CN57" s="17">
        <v>69</v>
      </c>
      <c r="CO57" s="17">
        <v>0</v>
      </c>
      <c r="CP57" s="17"/>
      <c r="CQ57" s="17"/>
      <c r="CR57" s="17"/>
      <c r="CS57" s="17"/>
      <c r="CT57" s="17"/>
      <c r="CU57" s="17"/>
      <c r="CV57" s="17">
        <v>0</v>
      </c>
      <c r="CW57" s="17">
        <v>63.6</v>
      </c>
      <c r="CX57" s="17">
        <v>0</v>
      </c>
      <c r="CY57" s="17">
        <v>3.5</v>
      </c>
      <c r="CZ57" s="17"/>
      <c r="DA57" s="17"/>
      <c r="DB57" s="17">
        <v>20.9</v>
      </c>
      <c r="DC57" s="17">
        <v>9.9</v>
      </c>
      <c r="DD57" s="17">
        <v>5.2</v>
      </c>
      <c r="DE57" s="17">
        <v>0</v>
      </c>
      <c r="DF57" s="17">
        <v>0.8</v>
      </c>
      <c r="DG57" s="17">
        <v>1.9</v>
      </c>
      <c r="DH57" s="17">
        <v>4.5999999999999996</v>
      </c>
      <c r="DI57" s="17">
        <v>0</v>
      </c>
      <c r="DJ57" s="17">
        <v>9.1999999999999993</v>
      </c>
      <c r="DK57" s="17">
        <v>7.6</v>
      </c>
      <c r="DL57" s="17">
        <v>3.3</v>
      </c>
      <c r="DM57" s="17">
        <v>18.5</v>
      </c>
      <c r="DN57" s="17">
        <v>0</v>
      </c>
      <c r="DO57" s="17">
        <v>0</v>
      </c>
      <c r="DP57" s="17">
        <v>26.9</v>
      </c>
      <c r="DQ57" s="17">
        <v>72.400000000000006</v>
      </c>
      <c r="DR57" s="17">
        <v>0</v>
      </c>
      <c r="DS57" s="17">
        <v>3.3</v>
      </c>
      <c r="DT57" s="17">
        <v>20.2</v>
      </c>
      <c r="DU57" s="17">
        <v>1.4</v>
      </c>
      <c r="DV57" s="17"/>
      <c r="DW57" s="17">
        <v>8.1999999999999993</v>
      </c>
      <c r="DX57" s="17">
        <v>5.2</v>
      </c>
      <c r="DY57" s="17">
        <v>17.5</v>
      </c>
      <c r="DZ57" s="17">
        <v>20.399999999999999</v>
      </c>
      <c r="EA57" s="17">
        <v>20</v>
      </c>
      <c r="EB57" s="17">
        <v>24.7</v>
      </c>
      <c r="EC57" s="17">
        <v>77.2</v>
      </c>
      <c r="ED57" s="17">
        <v>0</v>
      </c>
      <c r="EE57" s="17">
        <v>85.2</v>
      </c>
      <c r="EF57" s="17">
        <v>100</v>
      </c>
      <c r="EG57" s="17">
        <v>8.6</v>
      </c>
      <c r="EH57" s="17">
        <v>7.3</v>
      </c>
      <c r="EI57" s="17">
        <v>10.5</v>
      </c>
      <c r="EJ57" s="17">
        <v>3.1</v>
      </c>
      <c r="EK57" s="17">
        <v>7.3</v>
      </c>
      <c r="EL57" s="17">
        <v>11</v>
      </c>
      <c r="EM57" s="17">
        <v>11.5</v>
      </c>
      <c r="EN57" s="17">
        <v>12.2</v>
      </c>
      <c r="EO57" s="17">
        <v>1.4</v>
      </c>
      <c r="EP57" s="17">
        <v>0</v>
      </c>
      <c r="EQ57" s="17">
        <v>0</v>
      </c>
      <c r="ER57" s="17">
        <v>0</v>
      </c>
      <c r="ES57" s="17">
        <v>0.6</v>
      </c>
      <c r="ET57" s="17">
        <v>109.6</v>
      </c>
      <c r="EU57" s="17">
        <v>134.5</v>
      </c>
      <c r="EV57" s="17">
        <v>0</v>
      </c>
      <c r="EW57" s="17">
        <v>2.9</v>
      </c>
      <c r="EX57" s="17">
        <v>2.4</v>
      </c>
      <c r="EY57" s="17">
        <v>2.4</v>
      </c>
      <c r="EZ57" s="17">
        <v>2.4</v>
      </c>
      <c r="FA57" s="17">
        <v>0</v>
      </c>
      <c r="FB57" s="17">
        <v>8</v>
      </c>
      <c r="FC57" s="17">
        <v>20</v>
      </c>
      <c r="FD57" s="17">
        <v>9.6</v>
      </c>
      <c r="FE57" s="17">
        <v>28.3</v>
      </c>
      <c r="FF57" s="17">
        <v>32.299999999999997</v>
      </c>
      <c r="FG57" s="17">
        <v>15.2</v>
      </c>
      <c r="FH57" s="17">
        <v>18.7</v>
      </c>
      <c r="FI57" s="17">
        <v>8.5</v>
      </c>
      <c r="FJ57" s="17">
        <v>11.1</v>
      </c>
      <c r="FK57" s="17">
        <v>6467.5</v>
      </c>
      <c r="FL57" s="15"/>
      <c r="FM57" s="17">
        <v>18.883890000000001</v>
      </c>
      <c r="FN57" s="17">
        <v>8.0030000000000001</v>
      </c>
      <c r="FO57" s="17">
        <v>5.976</v>
      </c>
      <c r="FP57" s="17">
        <v>0</v>
      </c>
      <c r="FQ57" s="17">
        <v>27.456150000000001</v>
      </c>
      <c r="FR57" s="17">
        <v>18.923259999999999</v>
      </c>
      <c r="FS57" s="17">
        <v>5.2</v>
      </c>
      <c r="FT57" s="17">
        <v>15.9</v>
      </c>
      <c r="FU57" s="17">
        <v>100.34229999999999</v>
      </c>
    </row>
    <row r="58" spans="1:177" ht="24" customHeight="1" x14ac:dyDescent="0.3">
      <c r="A58" s="18" t="s">
        <v>893</v>
      </c>
      <c r="B58" s="18" t="s">
        <v>51</v>
      </c>
      <c r="C58" s="19">
        <v>150.19999999999999</v>
      </c>
      <c r="D58" s="19">
        <v>640.1</v>
      </c>
      <c r="E58" s="19">
        <v>219</v>
      </c>
      <c r="F58" s="19"/>
      <c r="G58" s="19"/>
      <c r="H58" s="19">
        <v>91.4</v>
      </c>
      <c r="I58" s="19">
        <v>148.1</v>
      </c>
      <c r="J58" s="19"/>
      <c r="K58" s="19"/>
      <c r="L58" s="19">
        <v>0</v>
      </c>
      <c r="M58" s="19">
        <v>101.7</v>
      </c>
      <c r="N58" s="19">
        <v>102.5</v>
      </c>
      <c r="O58" s="19">
        <v>128.80000000000001</v>
      </c>
      <c r="P58" s="19">
        <v>216.4</v>
      </c>
      <c r="Q58" s="19">
        <v>111.2</v>
      </c>
      <c r="R58" s="19">
        <v>485.4</v>
      </c>
      <c r="S58" s="19">
        <v>3.2</v>
      </c>
      <c r="T58" s="19"/>
      <c r="U58" s="19"/>
      <c r="V58" s="19"/>
      <c r="W58" s="19"/>
      <c r="X58" s="19">
        <v>158.9</v>
      </c>
      <c r="Y58" s="19">
        <v>8.1999999999999993</v>
      </c>
      <c r="Z58" s="19">
        <v>6.3</v>
      </c>
      <c r="AA58" s="19"/>
      <c r="AB58" s="19">
        <v>6.9</v>
      </c>
      <c r="AC58" s="19">
        <v>12.4</v>
      </c>
      <c r="AD58" s="19">
        <v>81.599999999999994</v>
      </c>
      <c r="AE58" s="19"/>
      <c r="AF58" s="19"/>
      <c r="AG58" s="19"/>
      <c r="AH58" s="19"/>
      <c r="AI58" s="19">
        <v>109.6</v>
      </c>
      <c r="AJ58" s="19">
        <v>187.2</v>
      </c>
      <c r="AK58" s="19"/>
      <c r="AL58" s="19"/>
      <c r="AM58" s="19"/>
      <c r="AN58" s="19">
        <v>6.5</v>
      </c>
      <c r="AO58" s="19">
        <v>195.5</v>
      </c>
      <c r="AP58" s="19">
        <v>36</v>
      </c>
      <c r="AQ58" s="19">
        <v>123.7</v>
      </c>
      <c r="AR58" s="19">
        <v>22.2</v>
      </c>
      <c r="AS58" s="19">
        <v>17.600000000000001</v>
      </c>
      <c r="AT58" s="19">
        <v>12.2</v>
      </c>
      <c r="AU58" s="19">
        <v>45.6</v>
      </c>
      <c r="AV58" s="19">
        <v>124.9</v>
      </c>
      <c r="AW58" s="19">
        <v>125.1</v>
      </c>
      <c r="AX58" s="19">
        <v>152.5</v>
      </c>
      <c r="AY58" s="19">
        <v>110.3</v>
      </c>
      <c r="AZ58" s="19">
        <v>7.5</v>
      </c>
      <c r="BA58" s="19">
        <v>8.9</v>
      </c>
      <c r="BB58" s="19">
        <v>0</v>
      </c>
      <c r="BC58" s="19">
        <v>22.1</v>
      </c>
      <c r="BD58" s="19">
        <v>2</v>
      </c>
      <c r="BE58" s="19"/>
      <c r="BF58" s="19">
        <v>47.5</v>
      </c>
      <c r="BG58" s="19"/>
      <c r="BH58" s="19"/>
      <c r="BI58" s="19">
        <v>50</v>
      </c>
      <c r="BJ58" s="19">
        <v>0</v>
      </c>
      <c r="BK58" s="19"/>
      <c r="BL58" s="19"/>
      <c r="BM58" s="19"/>
      <c r="BN58" s="19"/>
      <c r="BO58" s="19"/>
      <c r="BP58" s="19">
        <v>101.6</v>
      </c>
      <c r="BQ58" s="19">
        <v>171.7</v>
      </c>
      <c r="BR58" s="19"/>
      <c r="BS58" s="19">
        <v>130.30000000000001</v>
      </c>
      <c r="BT58" s="19">
        <v>147.1</v>
      </c>
      <c r="BU58" s="19"/>
      <c r="BV58" s="19"/>
      <c r="BW58" s="19"/>
      <c r="BX58" s="19"/>
      <c r="BY58" s="19"/>
      <c r="BZ58" s="19"/>
      <c r="CA58" s="19"/>
      <c r="CB58" s="19"/>
      <c r="CC58" s="19"/>
      <c r="CD58" s="19">
        <v>115.6</v>
      </c>
      <c r="CE58" s="19">
        <v>63.1</v>
      </c>
      <c r="CF58" s="19">
        <v>64.7</v>
      </c>
      <c r="CG58" s="19">
        <v>68</v>
      </c>
      <c r="CH58" s="19">
        <v>30.4</v>
      </c>
      <c r="CI58" s="19"/>
      <c r="CJ58" s="19"/>
      <c r="CK58" s="19"/>
      <c r="CL58" s="19">
        <v>0</v>
      </c>
      <c r="CM58" s="19">
        <v>149.19999999999999</v>
      </c>
      <c r="CN58" s="19">
        <v>70.2</v>
      </c>
      <c r="CO58" s="19">
        <v>0</v>
      </c>
      <c r="CP58" s="19"/>
      <c r="CQ58" s="19"/>
      <c r="CR58" s="19"/>
      <c r="CS58" s="19"/>
      <c r="CT58" s="19"/>
      <c r="CU58" s="19"/>
      <c r="CV58" s="19">
        <v>0</v>
      </c>
      <c r="CW58" s="19">
        <v>71.5</v>
      </c>
      <c r="CX58" s="19">
        <v>0</v>
      </c>
      <c r="CY58" s="19">
        <v>7.9</v>
      </c>
      <c r="CZ58" s="19"/>
      <c r="DA58" s="19"/>
      <c r="DB58" s="19">
        <v>21</v>
      </c>
      <c r="DC58" s="19">
        <v>9.9</v>
      </c>
      <c r="DD58" s="19">
        <v>5.3</v>
      </c>
      <c r="DE58" s="19">
        <v>0</v>
      </c>
      <c r="DF58" s="19">
        <v>0.8</v>
      </c>
      <c r="DG58" s="19">
        <v>1.9</v>
      </c>
      <c r="DH58" s="19">
        <v>4.5</v>
      </c>
      <c r="DI58" s="19">
        <v>0</v>
      </c>
      <c r="DJ58" s="19">
        <v>9.1999999999999993</v>
      </c>
      <c r="DK58" s="19">
        <v>7.6</v>
      </c>
      <c r="DL58" s="19">
        <v>3.5</v>
      </c>
      <c r="DM58" s="19">
        <v>18.5</v>
      </c>
      <c r="DN58" s="19">
        <v>0</v>
      </c>
      <c r="DO58" s="19">
        <v>0</v>
      </c>
      <c r="DP58" s="19">
        <v>26.4</v>
      </c>
      <c r="DQ58" s="19">
        <v>74.3</v>
      </c>
      <c r="DR58" s="19">
        <v>0</v>
      </c>
      <c r="DS58" s="19">
        <v>3.3</v>
      </c>
      <c r="DT58" s="19">
        <v>17.5</v>
      </c>
      <c r="DU58" s="19">
        <v>1.4</v>
      </c>
      <c r="DV58" s="19"/>
      <c r="DW58" s="19">
        <v>8.1999999999999993</v>
      </c>
      <c r="DX58" s="19">
        <v>5.2</v>
      </c>
      <c r="DY58" s="19">
        <v>16.8</v>
      </c>
      <c r="DZ58" s="19">
        <v>20.2</v>
      </c>
      <c r="EA58" s="19">
        <v>20</v>
      </c>
      <c r="EB58" s="19">
        <v>29.1</v>
      </c>
      <c r="EC58" s="19">
        <v>72.599999999999994</v>
      </c>
      <c r="ED58" s="19">
        <v>0</v>
      </c>
      <c r="EE58" s="19">
        <v>97.1</v>
      </c>
      <c r="EF58" s="19">
        <v>103.9</v>
      </c>
      <c r="EG58" s="19">
        <v>14.1</v>
      </c>
      <c r="EH58" s="19">
        <v>7.7</v>
      </c>
      <c r="EI58" s="19">
        <v>10.5</v>
      </c>
      <c r="EJ58" s="19">
        <v>2.9</v>
      </c>
      <c r="EK58" s="19">
        <v>7.8</v>
      </c>
      <c r="EL58" s="19">
        <v>11</v>
      </c>
      <c r="EM58" s="19">
        <v>11.5</v>
      </c>
      <c r="EN58" s="19">
        <v>12.2</v>
      </c>
      <c r="EO58" s="19">
        <v>3.7</v>
      </c>
      <c r="EP58" s="19">
        <v>0</v>
      </c>
      <c r="EQ58" s="19">
        <v>0</v>
      </c>
      <c r="ER58" s="19">
        <v>0</v>
      </c>
      <c r="ES58" s="19">
        <v>0.6</v>
      </c>
      <c r="ET58" s="19">
        <v>100.9</v>
      </c>
      <c r="EU58" s="19">
        <v>130.30000000000001</v>
      </c>
      <c r="EV58" s="19">
        <v>0</v>
      </c>
      <c r="EW58" s="19">
        <v>2.9</v>
      </c>
      <c r="EX58" s="19">
        <v>2.4</v>
      </c>
      <c r="EY58" s="19">
        <v>2.4</v>
      </c>
      <c r="EZ58" s="19">
        <v>2.4</v>
      </c>
      <c r="FA58" s="19">
        <v>0</v>
      </c>
      <c r="FB58" s="19">
        <v>8</v>
      </c>
      <c r="FC58" s="19">
        <v>20</v>
      </c>
      <c r="FD58" s="19">
        <v>9.4</v>
      </c>
      <c r="FE58" s="19">
        <v>28.8</v>
      </c>
      <c r="FF58" s="19">
        <v>32.299999999999997</v>
      </c>
      <c r="FG58" s="19">
        <v>15.2</v>
      </c>
      <c r="FH58" s="19">
        <v>18.7</v>
      </c>
      <c r="FI58" s="19">
        <v>6.7</v>
      </c>
      <c r="FJ58" s="19">
        <v>10.9</v>
      </c>
      <c r="FK58" s="19">
        <v>6322</v>
      </c>
      <c r="FL58" s="15"/>
      <c r="FM58" s="19">
        <v>18.88401</v>
      </c>
      <c r="FN58" s="19">
        <v>8.0020000000000007</v>
      </c>
      <c r="FO58" s="19">
        <v>5.9720000000000004</v>
      </c>
      <c r="FP58" s="19">
        <v>0</v>
      </c>
      <c r="FQ58" s="19">
        <v>27.453029999999998</v>
      </c>
      <c r="FR58" s="19">
        <v>18.924939999999999</v>
      </c>
      <c r="FS58" s="19">
        <v>5.2</v>
      </c>
      <c r="FT58" s="19">
        <v>16.100000000000001</v>
      </c>
      <c r="FU58" s="19">
        <v>100.53598</v>
      </c>
    </row>
    <row r="59" spans="1:177" ht="25.05" customHeight="1" x14ac:dyDescent="0.3">
      <c r="A59" s="206" t="s">
        <v>894</v>
      </c>
      <c r="B59" s="207"/>
      <c r="C59" s="20">
        <v>3494.05</v>
      </c>
      <c r="D59" s="20">
        <v>15187.5</v>
      </c>
      <c r="E59" s="20">
        <v>5214.05</v>
      </c>
      <c r="F59" s="20">
        <v>0</v>
      </c>
      <c r="G59" s="20">
        <v>0</v>
      </c>
      <c r="H59" s="20">
        <v>2155.75</v>
      </c>
      <c r="I59" s="20">
        <v>3757.35</v>
      </c>
      <c r="J59" s="20">
        <v>0</v>
      </c>
      <c r="K59" s="20">
        <v>0</v>
      </c>
      <c r="L59" s="20">
        <v>187.8</v>
      </c>
      <c r="M59" s="20">
        <v>3660.05</v>
      </c>
      <c r="N59" s="20">
        <v>3676.25</v>
      </c>
      <c r="O59" s="20">
        <v>4005.55</v>
      </c>
      <c r="P59" s="20">
        <v>4873.2</v>
      </c>
      <c r="Q59" s="20">
        <v>2551.0500000000002</v>
      </c>
      <c r="R59" s="20">
        <v>7618.65</v>
      </c>
      <c r="S59" s="20">
        <v>76.650000000000006</v>
      </c>
      <c r="T59" s="20">
        <v>0</v>
      </c>
      <c r="U59" s="20">
        <v>0</v>
      </c>
      <c r="V59" s="20">
        <v>0</v>
      </c>
      <c r="W59" s="20">
        <v>0</v>
      </c>
      <c r="X59" s="20">
        <v>628.29999999999995</v>
      </c>
      <c r="Y59" s="20">
        <v>187.5</v>
      </c>
      <c r="Z59" s="20">
        <v>149.75</v>
      </c>
      <c r="AA59" s="20">
        <v>0</v>
      </c>
      <c r="AB59" s="20">
        <v>163.65</v>
      </c>
      <c r="AC59" s="20">
        <v>301.60000000000002</v>
      </c>
      <c r="AD59" s="20">
        <v>1905.7</v>
      </c>
      <c r="AE59" s="20">
        <v>0</v>
      </c>
      <c r="AF59" s="20">
        <v>0</v>
      </c>
      <c r="AG59" s="20">
        <v>0</v>
      </c>
      <c r="AH59" s="20">
        <v>0</v>
      </c>
      <c r="AI59" s="20">
        <v>2495.15</v>
      </c>
      <c r="AJ59" s="20">
        <v>3175.4</v>
      </c>
      <c r="AK59" s="20">
        <v>0</v>
      </c>
      <c r="AL59" s="20">
        <v>0</v>
      </c>
      <c r="AM59" s="20">
        <v>0</v>
      </c>
      <c r="AN59" s="20">
        <v>156</v>
      </c>
      <c r="AO59" s="20">
        <v>3993.35</v>
      </c>
      <c r="AP59" s="20">
        <v>947.95</v>
      </c>
      <c r="AQ59" s="20">
        <v>2767.95</v>
      </c>
      <c r="AR59" s="20">
        <v>580.5</v>
      </c>
      <c r="AS59" s="20">
        <v>430.95</v>
      </c>
      <c r="AT59" s="20">
        <v>112.9</v>
      </c>
      <c r="AU59" s="20">
        <v>66.349999999999994</v>
      </c>
      <c r="AV59" s="20">
        <v>3214.1</v>
      </c>
      <c r="AW59" s="20">
        <v>3222.6</v>
      </c>
      <c r="AX59" s="20">
        <v>3803.6</v>
      </c>
      <c r="AY59" s="20">
        <v>2610.5</v>
      </c>
      <c r="AZ59" s="20">
        <v>178.7</v>
      </c>
      <c r="BA59" s="20">
        <v>214.95</v>
      </c>
      <c r="BB59" s="20">
        <v>395.1</v>
      </c>
      <c r="BC59" s="20">
        <v>522.20000000000005</v>
      </c>
      <c r="BD59" s="20">
        <v>48</v>
      </c>
      <c r="BE59" s="20">
        <v>0</v>
      </c>
      <c r="BF59" s="20">
        <v>2357.4</v>
      </c>
      <c r="BG59" s="20">
        <v>0</v>
      </c>
      <c r="BH59" s="20">
        <v>0</v>
      </c>
      <c r="BI59" s="20">
        <v>1327.45</v>
      </c>
      <c r="BJ59" s="20">
        <v>38.35</v>
      </c>
      <c r="BK59" s="20">
        <v>0</v>
      </c>
      <c r="BL59" s="20">
        <v>0</v>
      </c>
      <c r="BM59" s="20">
        <v>0</v>
      </c>
      <c r="BN59" s="20">
        <v>0</v>
      </c>
      <c r="BO59" s="20">
        <v>0</v>
      </c>
      <c r="BP59" s="20">
        <v>2530.0500000000002</v>
      </c>
      <c r="BQ59" s="20">
        <v>3821.35</v>
      </c>
      <c r="BR59" s="20">
        <v>0</v>
      </c>
      <c r="BS59" s="20">
        <v>1546.6</v>
      </c>
      <c r="BT59" s="20">
        <v>2526.4</v>
      </c>
      <c r="BU59" s="20">
        <v>0</v>
      </c>
      <c r="BV59" s="20">
        <v>0</v>
      </c>
      <c r="BW59" s="20">
        <v>0</v>
      </c>
      <c r="BX59" s="20">
        <v>0</v>
      </c>
      <c r="BY59" s="20">
        <v>0</v>
      </c>
      <c r="BZ59" s="20">
        <v>0</v>
      </c>
      <c r="CA59" s="20">
        <v>0</v>
      </c>
      <c r="CB59" s="20">
        <v>0</v>
      </c>
      <c r="CC59" s="20">
        <v>0</v>
      </c>
      <c r="CD59" s="20">
        <v>3426.8</v>
      </c>
      <c r="CE59" s="20">
        <v>2043.45</v>
      </c>
      <c r="CF59" s="20">
        <v>1527.2</v>
      </c>
      <c r="CG59" s="20">
        <v>1673.6</v>
      </c>
      <c r="CH59" s="20">
        <v>715.7</v>
      </c>
      <c r="CI59" s="20">
        <v>0</v>
      </c>
      <c r="CJ59" s="20">
        <v>0</v>
      </c>
      <c r="CK59" s="20">
        <v>0</v>
      </c>
      <c r="CL59" s="20">
        <v>129.65</v>
      </c>
      <c r="CM59" s="20">
        <v>3534.25</v>
      </c>
      <c r="CN59" s="20">
        <v>1744.4</v>
      </c>
      <c r="CO59" s="20">
        <v>1117.45</v>
      </c>
      <c r="CP59" s="20">
        <v>0</v>
      </c>
      <c r="CQ59" s="20">
        <v>0</v>
      </c>
      <c r="CR59" s="20">
        <v>0</v>
      </c>
      <c r="CS59" s="20">
        <v>0</v>
      </c>
      <c r="CT59" s="20">
        <v>0</v>
      </c>
      <c r="CU59" s="20">
        <v>0</v>
      </c>
      <c r="CV59" s="20">
        <v>7.85</v>
      </c>
      <c r="CW59" s="20">
        <v>2676.75</v>
      </c>
      <c r="CX59" s="20">
        <v>812.65</v>
      </c>
      <c r="CY59" s="20">
        <v>213.25</v>
      </c>
      <c r="CZ59" s="20">
        <v>0</v>
      </c>
      <c r="DA59" s="20">
        <v>0</v>
      </c>
      <c r="DB59" s="20">
        <v>253.45</v>
      </c>
      <c r="DC59" s="20">
        <v>237.75</v>
      </c>
      <c r="DD59" s="20">
        <v>128.25</v>
      </c>
      <c r="DE59" s="20">
        <v>2146.1999999999998</v>
      </c>
      <c r="DF59" s="20">
        <v>22.5</v>
      </c>
      <c r="DG59" s="20">
        <v>45.6</v>
      </c>
      <c r="DH59" s="20">
        <v>109.95</v>
      </c>
      <c r="DI59" s="20">
        <v>243.9</v>
      </c>
      <c r="DJ59" s="20">
        <v>232.8</v>
      </c>
      <c r="DK59" s="20">
        <v>223.85</v>
      </c>
      <c r="DL59" s="20">
        <v>84.8</v>
      </c>
      <c r="DM59" s="20">
        <v>444</v>
      </c>
      <c r="DN59" s="20">
        <v>155.05950000000001</v>
      </c>
      <c r="DO59" s="20">
        <v>197.04050000000001</v>
      </c>
      <c r="DP59" s="20">
        <v>743.15</v>
      </c>
      <c r="DQ59" s="20">
        <v>2073.6999999999998</v>
      </c>
      <c r="DR59" s="20">
        <v>126.1</v>
      </c>
      <c r="DS59" s="20">
        <v>79.849999999999994</v>
      </c>
      <c r="DT59" s="20">
        <v>342.05</v>
      </c>
      <c r="DU59" s="20">
        <v>33.1</v>
      </c>
      <c r="DV59" s="20">
        <v>0</v>
      </c>
      <c r="DW59" s="20">
        <v>219.9</v>
      </c>
      <c r="DX59" s="20">
        <v>124.1</v>
      </c>
      <c r="DY59" s="20">
        <v>384.7</v>
      </c>
      <c r="DZ59" s="20">
        <v>486.9</v>
      </c>
      <c r="EA59" s="20">
        <v>479.8</v>
      </c>
      <c r="EB59" s="20">
        <v>598.75</v>
      </c>
      <c r="EC59" s="20">
        <v>1410.3</v>
      </c>
      <c r="ED59" s="20">
        <v>372.65</v>
      </c>
      <c r="EE59" s="20">
        <v>2392.65</v>
      </c>
      <c r="EF59" s="20">
        <v>2419.1</v>
      </c>
      <c r="EG59" s="20">
        <v>434.75</v>
      </c>
      <c r="EH59" s="20">
        <v>254.15</v>
      </c>
      <c r="EI59" s="20">
        <v>260.55</v>
      </c>
      <c r="EJ59" s="20">
        <v>79.400000000000006</v>
      </c>
      <c r="EK59" s="20">
        <v>167.9</v>
      </c>
      <c r="EL59" s="20">
        <v>345.9</v>
      </c>
      <c r="EM59" s="20">
        <v>360.95</v>
      </c>
      <c r="EN59" s="20">
        <v>364.45</v>
      </c>
      <c r="EO59" s="20">
        <v>193.8</v>
      </c>
      <c r="EP59" s="20">
        <v>2599.4499999999998</v>
      </c>
      <c r="EQ59" s="20">
        <v>137</v>
      </c>
      <c r="ER59" s="20">
        <v>1539.85</v>
      </c>
      <c r="ES59" s="20">
        <v>14.4</v>
      </c>
      <c r="ET59" s="20">
        <v>3081.7</v>
      </c>
      <c r="EU59" s="20">
        <v>3611.95</v>
      </c>
      <c r="EV59" s="20">
        <v>1129.7</v>
      </c>
      <c r="EW59" s="20">
        <v>69.599999999999994</v>
      </c>
      <c r="EX59" s="20">
        <v>57.6</v>
      </c>
      <c r="EY59" s="20">
        <v>57.6</v>
      </c>
      <c r="EZ59" s="20">
        <v>56.7</v>
      </c>
      <c r="FA59" s="20">
        <v>140.9</v>
      </c>
      <c r="FB59" s="20">
        <v>170</v>
      </c>
      <c r="FC59" s="20">
        <v>480.15</v>
      </c>
      <c r="FD59" s="20">
        <v>223.85</v>
      </c>
      <c r="FE59" s="20">
        <v>690.95</v>
      </c>
      <c r="FF59" s="20">
        <v>778.05</v>
      </c>
      <c r="FG59" s="20">
        <v>378.6</v>
      </c>
      <c r="FH59" s="20">
        <v>440.5</v>
      </c>
      <c r="FI59" s="20">
        <v>192.3</v>
      </c>
      <c r="FJ59" s="20">
        <v>256.2</v>
      </c>
      <c r="FK59" s="20">
        <v>157882.1</v>
      </c>
      <c r="FL59" s="21"/>
      <c r="FM59" s="20">
        <v>490.54262999999997</v>
      </c>
      <c r="FN59" s="20">
        <v>159.52000000000001</v>
      </c>
      <c r="FO59" s="20">
        <v>144.446</v>
      </c>
      <c r="FP59" s="20">
        <v>203.9</v>
      </c>
      <c r="FQ59" s="20">
        <v>644.95813499999997</v>
      </c>
      <c r="FR59" s="20">
        <v>454.17520999999999</v>
      </c>
      <c r="FS59" s="20">
        <v>118.65</v>
      </c>
      <c r="FT59" s="20">
        <v>223.65</v>
      </c>
      <c r="FU59" s="20">
        <v>2439.8419749999998</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9" t="s">
        <v>895</v>
      </c>
      <c r="B5" s="21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1"/>
      <c r="FM5" s="205" t="s">
        <v>623</v>
      </c>
      <c r="FN5" s="204"/>
      <c r="FO5" s="204"/>
      <c r="FP5" s="204"/>
      <c r="FQ5" s="204"/>
      <c r="FR5" s="204"/>
      <c r="FS5" s="204"/>
      <c r="FT5" s="204"/>
      <c r="FU5" s="204"/>
    </row>
    <row r="6" spans="1:177" ht="22.05" hidden="1" customHeight="1" x14ac:dyDescent="0.3">
      <c r="A6" s="208" t="s">
        <v>46</v>
      </c>
      <c r="B6" s="208" t="s">
        <v>624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8" t="s">
        <v>625</v>
      </c>
      <c r="FL6" s="1"/>
      <c r="FM6" s="10">
        <v>221</v>
      </c>
      <c r="FN6" s="10">
        <v>222</v>
      </c>
      <c r="FO6" s="10">
        <v>224</v>
      </c>
      <c r="FP6" s="10">
        <v>2187</v>
      </c>
      <c r="FQ6" s="10">
        <v>227</v>
      </c>
      <c r="FR6" s="10">
        <v>49400</v>
      </c>
      <c r="FS6" s="10">
        <v>199</v>
      </c>
      <c r="FT6" s="10">
        <v>200</v>
      </c>
      <c r="FU6" s="204" t="s">
        <v>626</v>
      </c>
    </row>
    <row r="7" spans="1:177" ht="15" hidden="1" customHeight="1" x14ac:dyDescent="0.3">
      <c r="A7" s="208"/>
      <c r="B7" s="208"/>
      <c r="C7" s="9" t="s">
        <v>627</v>
      </c>
      <c r="D7" s="9" t="s">
        <v>628</v>
      </c>
      <c r="E7" s="9" t="s">
        <v>628</v>
      </c>
      <c r="F7" s="9" t="s">
        <v>629</v>
      </c>
      <c r="G7" s="9" t="s">
        <v>629</v>
      </c>
      <c r="H7" s="9" t="s">
        <v>629</v>
      </c>
      <c r="I7" s="9" t="s">
        <v>629</v>
      </c>
      <c r="J7" s="9" t="s">
        <v>628</v>
      </c>
      <c r="K7" s="9" t="s">
        <v>628</v>
      </c>
      <c r="L7" s="9" t="s">
        <v>628</v>
      </c>
      <c r="M7" s="9" t="s">
        <v>628</v>
      </c>
      <c r="N7" s="9" t="s">
        <v>628</v>
      </c>
      <c r="O7" s="9" t="s">
        <v>628</v>
      </c>
      <c r="P7" s="9" t="s">
        <v>628</v>
      </c>
      <c r="Q7" s="9" t="s">
        <v>628</v>
      </c>
      <c r="R7" s="9" t="s">
        <v>628</v>
      </c>
      <c r="S7" s="9" t="s">
        <v>628</v>
      </c>
      <c r="T7" s="9" t="s">
        <v>628</v>
      </c>
      <c r="U7" s="9" t="s">
        <v>628</v>
      </c>
      <c r="V7" s="9" t="s">
        <v>628</v>
      </c>
      <c r="W7" s="9" t="s">
        <v>628</v>
      </c>
      <c r="X7" s="9" t="s">
        <v>627</v>
      </c>
      <c r="Y7" s="9" t="s">
        <v>627</v>
      </c>
      <c r="Z7" s="9" t="s">
        <v>627</v>
      </c>
      <c r="AA7" s="9" t="s">
        <v>628</v>
      </c>
      <c r="AB7" s="9" t="s">
        <v>627</v>
      </c>
      <c r="AC7" s="9" t="s">
        <v>627</v>
      </c>
      <c r="AD7" s="9" t="s">
        <v>627</v>
      </c>
      <c r="AE7" s="9" t="s">
        <v>627</v>
      </c>
      <c r="AF7" s="9" t="s">
        <v>627</v>
      </c>
      <c r="AG7" s="9" t="s">
        <v>627</v>
      </c>
      <c r="AH7" s="9" t="s">
        <v>627</v>
      </c>
      <c r="AI7" s="9" t="s">
        <v>627</v>
      </c>
      <c r="AJ7" s="9" t="s">
        <v>628</v>
      </c>
      <c r="AK7" s="9" t="s">
        <v>629</v>
      </c>
      <c r="AL7" s="9" t="s">
        <v>629</v>
      </c>
      <c r="AM7" s="9" t="s">
        <v>629</v>
      </c>
      <c r="AN7" s="9" t="s">
        <v>628</v>
      </c>
      <c r="AO7" s="9" t="s">
        <v>628</v>
      </c>
      <c r="AP7" s="9" t="s">
        <v>628</v>
      </c>
      <c r="AQ7" s="9" t="s">
        <v>628</v>
      </c>
      <c r="AR7" s="9" t="s">
        <v>628</v>
      </c>
      <c r="AS7" s="9" t="s">
        <v>628</v>
      </c>
      <c r="AT7" s="9" t="s">
        <v>628</v>
      </c>
      <c r="AU7" s="9" t="s">
        <v>627</v>
      </c>
      <c r="AV7" s="9" t="s">
        <v>628</v>
      </c>
      <c r="AW7" s="9" t="s">
        <v>628</v>
      </c>
      <c r="AX7" s="9" t="s">
        <v>628</v>
      </c>
      <c r="AY7" s="9" t="s">
        <v>628</v>
      </c>
      <c r="AZ7" s="9" t="s">
        <v>628</v>
      </c>
      <c r="BA7" s="9" t="s">
        <v>628</v>
      </c>
      <c r="BB7" s="9" t="s">
        <v>628</v>
      </c>
      <c r="BC7" s="9" t="s">
        <v>628</v>
      </c>
      <c r="BD7" s="9" t="s">
        <v>627</v>
      </c>
      <c r="BE7" s="9" t="s">
        <v>629</v>
      </c>
      <c r="BF7" s="9" t="s">
        <v>628</v>
      </c>
      <c r="BG7" s="9" t="s">
        <v>628</v>
      </c>
      <c r="BH7" s="9" t="s">
        <v>628</v>
      </c>
      <c r="BI7" s="9" t="s">
        <v>628</v>
      </c>
      <c r="BJ7" s="9" t="s">
        <v>629</v>
      </c>
      <c r="BK7" s="9" t="s">
        <v>629</v>
      </c>
      <c r="BL7" s="9" t="s">
        <v>629</v>
      </c>
      <c r="BM7" s="9" t="s">
        <v>627</v>
      </c>
      <c r="BN7" s="9" t="s">
        <v>627</v>
      </c>
      <c r="BO7" s="9" t="s">
        <v>627</v>
      </c>
      <c r="BP7" s="9" t="s">
        <v>628</v>
      </c>
      <c r="BQ7" s="9" t="s">
        <v>628</v>
      </c>
      <c r="BR7" s="9" t="s">
        <v>628</v>
      </c>
      <c r="BS7" s="9" t="s">
        <v>628</v>
      </c>
      <c r="BT7" s="9" t="s">
        <v>628</v>
      </c>
      <c r="BU7" s="9" t="s">
        <v>628</v>
      </c>
      <c r="BV7" s="9" t="s">
        <v>628</v>
      </c>
      <c r="BW7" s="9" t="s">
        <v>627</v>
      </c>
      <c r="BX7" s="9" t="s">
        <v>627</v>
      </c>
      <c r="BY7" s="9" t="s">
        <v>627</v>
      </c>
      <c r="BZ7" s="9" t="s">
        <v>629</v>
      </c>
      <c r="CA7" s="9" t="s">
        <v>627</v>
      </c>
      <c r="CB7" s="9" t="s">
        <v>628</v>
      </c>
      <c r="CC7" s="9" t="s">
        <v>629</v>
      </c>
      <c r="CD7" s="9" t="s">
        <v>628</v>
      </c>
      <c r="CE7" s="9" t="s">
        <v>628</v>
      </c>
      <c r="CF7" s="9" t="s">
        <v>628</v>
      </c>
      <c r="CG7" s="9" t="s">
        <v>628</v>
      </c>
      <c r="CH7" s="9" t="s">
        <v>628</v>
      </c>
      <c r="CI7" s="9" t="s">
        <v>628</v>
      </c>
      <c r="CJ7" s="9" t="s">
        <v>628</v>
      </c>
      <c r="CK7" s="9" t="s">
        <v>628</v>
      </c>
      <c r="CL7" s="9" t="s">
        <v>628</v>
      </c>
      <c r="CM7" s="9" t="s">
        <v>628</v>
      </c>
      <c r="CN7" s="9" t="s">
        <v>628</v>
      </c>
      <c r="CO7" s="9" t="s">
        <v>628</v>
      </c>
      <c r="CP7" s="9" t="s">
        <v>627</v>
      </c>
      <c r="CQ7" s="9" t="s">
        <v>627</v>
      </c>
      <c r="CR7" s="9" t="s">
        <v>627</v>
      </c>
      <c r="CS7" s="9" t="s">
        <v>627</v>
      </c>
      <c r="CT7" s="9" t="s">
        <v>628</v>
      </c>
      <c r="CU7" s="9" t="s">
        <v>628</v>
      </c>
      <c r="CV7" s="9" t="s">
        <v>628</v>
      </c>
      <c r="CW7" s="9" t="s">
        <v>628</v>
      </c>
      <c r="CX7" s="9" t="s">
        <v>627</v>
      </c>
      <c r="CY7" s="9" t="s">
        <v>629</v>
      </c>
      <c r="CZ7" s="9" t="s">
        <v>629</v>
      </c>
      <c r="DA7" s="9" t="s">
        <v>629</v>
      </c>
      <c r="DB7" s="9" t="s">
        <v>628</v>
      </c>
      <c r="DC7" s="9" t="s">
        <v>629</v>
      </c>
      <c r="DD7" s="9" t="s">
        <v>629</v>
      </c>
      <c r="DE7" s="9" t="s">
        <v>627</v>
      </c>
      <c r="DF7" s="9" t="s">
        <v>627</v>
      </c>
      <c r="DG7" s="9" t="s">
        <v>628</v>
      </c>
      <c r="DH7" s="9" t="s">
        <v>628</v>
      </c>
      <c r="DI7" s="9" t="s">
        <v>628</v>
      </c>
      <c r="DJ7" s="9" t="s">
        <v>629</v>
      </c>
      <c r="DK7" s="9" t="s">
        <v>629</v>
      </c>
      <c r="DL7" s="9" t="s">
        <v>628</v>
      </c>
      <c r="DM7" s="9" t="s">
        <v>628</v>
      </c>
      <c r="DN7" s="9" t="s">
        <v>627</v>
      </c>
      <c r="DO7" s="9" t="s">
        <v>627</v>
      </c>
      <c r="DP7" s="9" t="s">
        <v>628</v>
      </c>
      <c r="DQ7" s="9" t="s">
        <v>628</v>
      </c>
      <c r="DR7" s="9" t="s">
        <v>627</v>
      </c>
      <c r="DS7" s="9" t="s">
        <v>628</v>
      </c>
      <c r="DT7" s="9" t="s">
        <v>628</v>
      </c>
      <c r="DU7" s="9" t="s">
        <v>629</v>
      </c>
      <c r="DV7" s="9" t="s">
        <v>628</v>
      </c>
      <c r="DW7" s="9" t="s">
        <v>628</v>
      </c>
      <c r="DX7" s="9" t="s">
        <v>629</v>
      </c>
      <c r="DY7" s="9" t="s">
        <v>628</v>
      </c>
      <c r="DZ7" s="9" t="s">
        <v>628</v>
      </c>
      <c r="EA7" s="9" t="s">
        <v>628</v>
      </c>
      <c r="EB7" s="9" t="s">
        <v>629</v>
      </c>
      <c r="EC7" s="9" t="s">
        <v>629</v>
      </c>
      <c r="ED7" s="9" t="s">
        <v>627</v>
      </c>
      <c r="EE7" s="9" t="s">
        <v>628</v>
      </c>
      <c r="EF7" s="9" t="s">
        <v>628</v>
      </c>
      <c r="EG7" s="9" t="s">
        <v>628</v>
      </c>
      <c r="EH7" s="9" t="s">
        <v>628</v>
      </c>
      <c r="EI7" s="9" t="s">
        <v>628</v>
      </c>
      <c r="EJ7" s="9" t="s">
        <v>628</v>
      </c>
      <c r="EK7" s="9" t="s">
        <v>627</v>
      </c>
      <c r="EL7" s="9" t="s">
        <v>627</v>
      </c>
      <c r="EM7" s="9" t="s">
        <v>627</v>
      </c>
      <c r="EN7" s="9" t="s">
        <v>627</v>
      </c>
      <c r="EO7" s="9" t="s">
        <v>629</v>
      </c>
      <c r="EP7" s="9" t="s">
        <v>627</v>
      </c>
      <c r="EQ7" s="9" t="s">
        <v>627</v>
      </c>
      <c r="ER7" s="9" t="s">
        <v>627</v>
      </c>
      <c r="ES7" s="9" t="s">
        <v>628</v>
      </c>
      <c r="ET7" s="9" t="s">
        <v>628</v>
      </c>
      <c r="EU7" s="9" t="s">
        <v>628</v>
      </c>
      <c r="EV7" s="9" t="s">
        <v>627</v>
      </c>
      <c r="EW7" s="9" t="s">
        <v>628</v>
      </c>
      <c r="EX7" s="9" t="s">
        <v>628</v>
      </c>
      <c r="EY7" s="9" t="s">
        <v>628</v>
      </c>
      <c r="EZ7" s="9" t="s">
        <v>628</v>
      </c>
      <c r="FA7" s="9" t="s">
        <v>627</v>
      </c>
      <c r="FB7" s="9" t="s">
        <v>629</v>
      </c>
      <c r="FC7" s="9" t="s">
        <v>628</v>
      </c>
      <c r="FD7" s="9" t="s">
        <v>629</v>
      </c>
      <c r="FE7" s="9" t="s">
        <v>629</v>
      </c>
      <c r="FF7" s="9" t="s">
        <v>629</v>
      </c>
      <c r="FG7" s="9" t="s">
        <v>628</v>
      </c>
      <c r="FH7" s="9" t="s">
        <v>629</v>
      </c>
      <c r="FI7" s="9" t="s">
        <v>629</v>
      </c>
      <c r="FJ7" s="9" t="s">
        <v>629</v>
      </c>
      <c r="FK7" s="208"/>
      <c r="FL7" s="1"/>
      <c r="FM7" s="10" t="s">
        <v>629</v>
      </c>
      <c r="FN7" s="10" t="s">
        <v>628</v>
      </c>
      <c r="FO7" s="10" t="s">
        <v>629</v>
      </c>
      <c r="FP7" s="10" t="s">
        <v>629</v>
      </c>
      <c r="FQ7" s="10" t="s">
        <v>629</v>
      </c>
      <c r="FR7" s="10" t="s">
        <v>629</v>
      </c>
      <c r="FS7" s="10" t="s">
        <v>629</v>
      </c>
      <c r="FT7" s="10" t="s">
        <v>629</v>
      </c>
      <c r="FU7" s="204"/>
    </row>
    <row r="8" spans="1:177" ht="15" hidden="1" customHeight="1" x14ac:dyDescent="0.3">
      <c r="A8" s="208"/>
      <c r="B8" s="208"/>
      <c r="C8" s="9" t="s">
        <v>630</v>
      </c>
      <c r="D8" s="9" t="s">
        <v>630</v>
      </c>
      <c r="E8" s="9" t="s">
        <v>630</v>
      </c>
      <c r="F8" s="9" t="s">
        <v>631</v>
      </c>
      <c r="G8" s="9" t="s">
        <v>631</v>
      </c>
      <c r="H8" s="9" t="s">
        <v>630</v>
      </c>
      <c r="I8" s="9" t="s">
        <v>630</v>
      </c>
      <c r="J8" s="9" t="s">
        <v>631</v>
      </c>
      <c r="K8" s="9" t="s">
        <v>631</v>
      </c>
      <c r="L8" s="9" t="s">
        <v>631</v>
      </c>
      <c r="M8" s="9" t="s">
        <v>631</v>
      </c>
      <c r="N8" s="9" t="s">
        <v>631</v>
      </c>
      <c r="O8" s="9" t="s">
        <v>631</v>
      </c>
      <c r="P8" s="9" t="s">
        <v>631</v>
      </c>
      <c r="Q8" s="9" t="s">
        <v>631</v>
      </c>
      <c r="R8" s="9" t="s">
        <v>630</v>
      </c>
      <c r="S8" s="9" t="s">
        <v>630</v>
      </c>
      <c r="T8" s="9" t="s">
        <v>631</v>
      </c>
      <c r="U8" s="9" t="s">
        <v>631</v>
      </c>
      <c r="V8" s="9" t="s">
        <v>631</v>
      </c>
      <c r="W8" s="9" t="s">
        <v>631</v>
      </c>
      <c r="X8" s="9" t="s">
        <v>630</v>
      </c>
      <c r="Y8" s="9" t="s">
        <v>630</v>
      </c>
      <c r="Z8" s="9" t="s">
        <v>630</v>
      </c>
      <c r="AA8" s="9" t="s">
        <v>631</v>
      </c>
      <c r="AB8" s="9" t="s">
        <v>630</v>
      </c>
      <c r="AC8" s="9" t="s">
        <v>630</v>
      </c>
      <c r="AD8" s="9" t="s">
        <v>630</v>
      </c>
      <c r="AE8" s="9" t="s">
        <v>630</v>
      </c>
      <c r="AF8" s="9" t="s">
        <v>631</v>
      </c>
      <c r="AG8" s="9" t="s">
        <v>631</v>
      </c>
      <c r="AH8" s="9" t="s">
        <v>631</v>
      </c>
      <c r="AI8" s="9" t="s">
        <v>630</v>
      </c>
      <c r="AJ8" s="9" t="s">
        <v>630</v>
      </c>
      <c r="AK8" s="9" t="s">
        <v>631</v>
      </c>
      <c r="AL8" s="9" t="s">
        <v>631</v>
      </c>
      <c r="AM8" s="9" t="s">
        <v>631</v>
      </c>
      <c r="AN8" s="9" t="s">
        <v>630</v>
      </c>
      <c r="AO8" s="9" t="s">
        <v>630</v>
      </c>
      <c r="AP8" s="9" t="s">
        <v>630</v>
      </c>
      <c r="AQ8" s="9" t="s">
        <v>630</v>
      </c>
      <c r="AR8" s="9" t="s">
        <v>630</v>
      </c>
      <c r="AS8" s="9" t="s">
        <v>630</v>
      </c>
      <c r="AT8" s="9" t="s">
        <v>630</v>
      </c>
      <c r="AU8" s="9" t="s">
        <v>630</v>
      </c>
      <c r="AV8" s="9" t="s">
        <v>631</v>
      </c>
      <c r="AW8" s="9" t="s">
        <v>631</v>
      </c>
      <c r="AX8" s="9" t="s">
        <v>631</v>
      </c>
      <c r="AY8" s="9" t="s">
        <v>630</v>
      </c>
      <c r="AZ8" s="9" t="s">
        <v>630</v>
      </c>
      <c r="BA8" s="9" t="s">
        <v>630</v>
      </c>
      <c r="BB8" s="9" t="s">
        <v>630</v>
      </c>
      <c r="BC8" s="9" t="s">
        <v>630</v>
      </c>
      <c r="BD8" s="9" t="s">
        <v>630</v>
      </c>
      <c r="BE8" s="9" t="s">
        <v>630</v>
      </c>
      <c r="BF8" s="9" t="s">
        <v>630</v>
      </c>
      <c r="BG8" s="9" t="s">
        <v>630</v>
      </c>
      <c r="BH8" s="9" t="s">
        <v>630</v>
      </c>
      <c r="BI8" s="9" t="s">
        <v>630</v>
      </c>
      <c r="BJ8" s="9" t="s">
        <v>631</v>
      </c>
      <c r="BK8" s="9" t="s">
        <v>631</v>
      </c>
      <c r="BL8" s="9" t="s">
        <v>631</v>
      </c>
      <c r="BM8" s="9" t="s">
        <v>631</v>
      </c>
      <c r="BN8" s="9" t="s">
        <v>631</v>
      </c>
      <c r="BO8" s="9" t="s">
        <v>631</v>
      </c>
      <c r="BP8" s="9" t="s">
        <v>630</v>
      </c>
      <c r="BQ8" s="9" t="s">
        <v>631</v>
      </c>
      <c r="BR8" s="9" t="s">
        <v>631</v>
      </c>
      <c r="BS8" s="9" t="s">
        <v>631</v>
      </c>
      <c r="BT8" s="9" t="s">
        <v>631</v>
      </c>
      <c r="BU8" s="9" t="s">
        <v>631</v>
      </c>
      <c r="BV8" s="9" t="s">
        <v>631</v>
      </c>
      <c r="BW8" s="9" t="s">
        <v>631</v>
      </c>
      <c r="BX8" s="9" t="s">
        <v>631</v>
      </c>
      <c r="BY8" s="9" t="s">
        <v>631</v>
      </c>
      <c r="BZ8" s="9" t="s">
        <v>630</v>
      </c>
      <c r="CA8" s="9" t="s">
        <v>631</v>
      </c>
      <c r="CB8" s="9" t="s">
        <v>631</v>
      </c>
      <c r="CC8" s="9" t="s">
        <v>630</v>
      </c>
      <c r="CD8" s="9" t="s">
        <v>630</v>
      </c>
      <c r="CE8" s="9" t="s">
        <v>630</v>
      </c>
      <c r="CF8" s="9" t="s">
        <v>630</v>
      </c>
      <c r="CG8" s="9" t="s">
        <v>630</v>
      </c>
      <c r="CH8" s="9" t="s">
        <v>630</v>
      </c>
      <c r="CI8" s="9" t="s">
        <v>631</v>
      </c>
      <c r="CJ8" s="9" t="s">
        <v>631</v>
      </c>
      <c r="CK8" s="9" t="s">
        <v>631</v>
      </c>
      <c r="CL8" s="9" t="s">
        <v>631</v>
      </c>
      <c r="CM8" s="9" t="s">
        <v>631</v>
      </c>
      <c r="CN8" s="9" t="s">
        <v>631</v>
      </c>
      <c r="CO8" s="9" t="s">
        <v>631</v>
      </c>
      <c r="CP8" s="9" t="s">
        <v>631</v>
      </c>
      <c r="CQ8" s="9" t="s">
        <v>631</v>
      </c>
      <c r="CR8" s="9" t="s">
        <v>631</v>
      </c>
      <c r="CS8" s="9" t="s">
        <v>631</v>
      </c>
      <c r="CT8" s="9" t="s">
        <v>631</v>
      </c>
      <c r="CU8" s="9" t="s">
        <v>631</v>
      </c>
      <c r="CV8" s="9" t="s">
        <v>632</v>
      </c>
      <c r="CW8" s="9" t="s">
        <v>633</v>
      </c>
      <c r="CX8" s="9" t="s">
        <v>632</v>
      </c>
      <c r="CY8" s="9" t="s">
        <v>633</v>
      </c>
      <c r="CZ8" s="9" t="s">
        <v>632</v>
      </c>
      <c r="DA8" s="9" t="s">
        <v>630</v>
      </c>
      <c r="DB8" s="9" t="s">
        <v>630</v>
      </c>
      <c r="DC8" s="9" t="s">
        <v>630</v>
      </c>
      <c r="DD8" s="9" t="s">
        <v>630</v>
      </c>
      <c r="DE8" s="9" t="s">
        <v>632</v>
      </c>
      <c r="DF8" s="9" t="s">
        <v>630</v>
      </c>
      <c r="DG8" s="9" t="s">
        <v>630</v>
      </c>
      <c r="DH8" s="9" t="s">
        <v>630</v>
      </c>
      <c r="DI8" s="9" t="s">
        <v>630</v>
      </c>
      <c r="DJ8" s="9" t="s">
        <v>630</v>
      </c>
      <c r="DK8" s="9" t="s">
        <v>630</v>
      </c>
      <c r="DL8" s="9" t="s">
        <v>630</v>
      </c>
      <c r="DM8" s="9" t="s">
        <v>630</v>
      </c>
      <c r="DN8" s="9" t="s">
        <v>632</v>
      </c>
      <c r="DO8" s="9" t="s">
        <v>632</v>
      </c>
      <c r="DP8" s="9" t="s">
        <v>633</v>
      </c>
      <c r="DQ8" s="9" t="s">
        <v>633</v>
      </c>
      <c r="DR8" s="9" t="s">
        <v>632</v>
      </c>
      <c r="DS8" s="9" t="s">
        <v>630</v>
      </c>
      <c r="DT8" s="9" t="s">
        <v>630</v>
      </c>
      <c r="DU8" s="9" t="s">
        <v>630</v>
      </c>
      <c r="DV8" s="9" t="s">
        <v>630</v>
      </c>
      <c r="DW8" s="9" t="s">
        <v>630</v>
      </c>
      <c r="DX8" s="9" t="s">
        <v>630</v>
      </c>
      <c r="DY8" s="9" t="s">
        <v>630</v>
      </c>
      <c r="DZ8" s="9" t="s">
        <v>630</v>
      </c>
      <c r="EA8" s="9" t="s">
        <v>630</v>
      </c>
      <c r="EB8" s="9" t="s">
        <v>633</v>
      </c>
      <c r="EC8" s="9" t="s">
        <v>633</v>
      </c>
      <c r="ED8" s="9" t="s">
        <v>632</v>
      </c>
      <c r="EE8" s="9" t="s">
        <v>633</v>
      </c>
      <c r="EF8" s="9" t="s">
        <v>633</v>
      </c>
      <c r="EG8" s="9" t="s">
        <v>633</v>
      </c>
      <c r="EH8" s="9" t="s">
        <v>633</v>
      </c>
      <c r="EI8" s="9" t="s">
        <v>630</v>
      </c>
      <c r="EJ8" s="9" t="s">
        <v>630</v>
      </c>
      <c r="EK8" s="9" t="s">
        <v>630</v>
      </c>
      <c r="EL8" s="9" t="s">
        <v>630</v>
      </c>
      <c r="EM8" s="9" t="s">
        <v>630</v>
      </c>
      <c r="EN8" s="9" t="s">
        <v>630</v>
      </c>
      <c r="EO8" s="9" t="s">
        <v>633</v>
      </c>
      <c r="EP8" s="9" t="s">
        <v>632</v>
      </c>
      <c r="EQ8" s="9" t="s">
        <v>632</v>
      </c>
      <c r="ER8" s="9" t="s">
        <v>632</v>
      </c>
      <c r="ES8" s="9" t="s">
        <v>630</v>
      </c>
      <c r="ET8" s="9" t="s">
        <v>633</v>
      </c>
      <c r="EU8" s="9" t="s">
        <v>633</v>
      </c>
      <c r="EV8" s="9" t="s">
        <v>632</v>
      </c>
      <c r="EW8" s="9" t="s">
        <v>631</v>
      </c>
      <c r="EX8" s="9" t="s">
        <v>631</v>
      </c>
      <c r="EY8" s="9" t="s">
        <v>631</v>
      </c>
      <c r="EZ8" s="9" t="s">
        <v>631</v>
      </c>
      <c r="FA8" s="9" t="s">
        <v>632</v>
      </c>
      <c r="FB8" s="9" t="s">
        <v>630</v>
      </c>
      <c r="FC8" s="9" t="s">
        <v>630</v>
      </c>
      <c r="FD8" s="9" t="s">
        <v>631</v>
      </c>
      <c r="FE8" s="9" t="s">
        <v>631</v>
      </c>
      <c r="FF8" s="9" t="s">
        <v>631</v>
      </c>
      <c r="FG8" s="9" t="s">
        <v>631</v>
      </c>
      <c r="FH8" s="9" t="s">
        <v>631</v>
      </c>
      <c r="FI8" s="9" t="s">
        <v>631</v>
      </c>
      <c r="FJ8" s="9" t="s">
        <v>631</v>
      </c>
      <c r="FK8" s="208"/>
      <c r="FL8" s="1"/>
      <c r="FM8" s="10" t="s">
        <v>630</v>
      </c>
      <c r="FN8" s="10" t="s">
        <v>630</v>
      </c>
      <c r="FO8" s="10" t="s">
        <v>630</v>
      </c>
      <c r="FP8" s="10" t="s">
        <v>630</v>
      </c>
      <c r="FQ8" s="10" t="s">
        <v>631</v>
      </c>
      <c r="FR8" s="10" t="s">
        <v>631</v>
      </c>
      <c r="FS8" s="10" t="s">
        <v>630</v>
      </c>
      <c r="FT8" s="10" t="s">
        <v>630</v>
      </c>
      <c r="FU8" s="204"/>
    </row>
    <row r="9" spans="1:177" ht="40.049999999999997" customHeight="1" x14ac:dyDescent="0.3">
      <c r="A9" s="208"/>
      <c r="B9" s="208"/>
      <c r="C9" s="11" t="s">
        <v>634</v>
      </c>
      <c r="D9" s="11" t="s">
        <v>58</v>
      </c>
      <c r="E9" s="11" t="s">
        <v>58</v>
      </c>
      <c r="F9" s="11" t="s">
        <v>58</v>
      </c>
      <c r="G9" s="11" t="s">
        <v>58</v>
      </c>
      <c r="H9" s="11" t="s">
        <v>91</v>
      </c>
      <c r="I9" s="11" t="s">
        <v>91</v>
      </c>
      <c r="J9" s="11" t="s">
        <v>128</v>
      </c>
      <c r="K9" s="11" t="s">
        <v>128</v>
      </c>
      <c r="L9" s="11" t="s">
        <v>81</v>
      </c>
      <c r="M9" s="11" t="s">
        <v>81</v>
      </c>
      <c r="N9" s="11" t="s">
        <v>81</v>
      </c>
      <c r="O9" s="11" t="s">
        <v>81</v>
      </c>
      <c r="P9" s="11" t="s">
        <v>81</v>
      </c>
      <c r="Q9" s="11" t="s">
        <v>81</v>
      </c>
      <c r="R9" s="11" t="s">
        <v>81</v>
      </c>
      <c r="S9" s="11" t="s">
        <v>81</v>
      </c>
      <c r="T9" s="11" t="s">
        <v>635</v>
      </c>
      <c r="U9" s="11" t="s">
        <v>635</v>
      </c>
      <c r="V9" s="11" t="s">
        <v>635</v>
      </c>
      <c r="W9" s="11" t="s">
        <v>635</v>
      </c>
      <c r="X9" s="11" t="s">
        <v>246</v>
      </c>
      <c r="Y9" s="11" t="s">
        <v>281</v>
      </c>
      <c r="Z9" s="11" t="s">
        <v>281</v>
      </c>
      <c r="AA9" s="11" t="s">
        <v>281</v>
      </c>
      <c r="AB9" s="11" t="s">
        <v>53</v>
      </c>
      <c r="AC9" s="11" t="s">
        <v>53</v>
      </c>
      <c r="AD9" s="11" t="s">
        <v>53</v>
      </c>
      <c r="AE9" s="11" t="s">
        <v>53</v>
      </c>
      <c r="AF9" s="11" t="s">
        <v>53</v>
      </c>
      <c r="AG9" s="11" t="s">
        <v>53</v>
      </c>
      <c r="AH9" s="11" t="s">
        <v>53</v>
      </c>
      <c r="AI9" s="11" t="s">
        <v>636</v>
      </c>
      <c r="AJ9" s="11" t="s">
        <v>637</v>
      </c>
      <c r="AK9" s="11" t="s">
        <v>388</v>
      </c>
      <c r="AL9" s="11" t="s">
        <v>638</v>
      </c>
      <c r="AM9" s="11" t="s">
        <v>638</v>
      </c>
      <c r="AN9" s="11" t="s">
        <v>639</v>
      </c>
      <c r="AO9" s="11" t="s">
        <v>639</v>
      </c>
      <c r="AP9" s="11" t="s">
        <v>640</v>
      </c>
      <c r="AQ9" s="11" t="s">
        <v>641</v>
      </c>
      <c r="AR9" s="11" t="s">
        <v>641</v>
      </c>
      <c r="AS9" s="11" t="s">
        <v>642</v>
      </c>
      <c r="AT9" s="11" t="s">
        <v>195</v>
      </c>
      <c r="AU9" s="11" t="s">
        <v>30</v>
      </c>
      <c r="AV9" s="11" t="s">
        <v>78</v>
      </c>
      <c r="AW9" s="11" t="s">
        <v>78</v>
      </c>
      <c r="AX9" s="11" t="s">
        <v>78</v>
      </c>
      <c r="AY9" s="11" t="s">
        <v>121</v>
      </c>
      <c r="AZ9" s="11" t="s">
        <v>121</v>
      </c>
      <c r="BA9" s="11" t="s">
        <v>121</v>
      </c>
      <c r="BB9" s="11" t="s">
        <v>121</v>
      </c>
      <c r="BC9" s="11" t="s">
        <v>121</v>
      </c>
      <c r="BD9" s="11" t="s">
        <v>121</v>
      </c>
      <c r="BE9" s="11" t="s">
        <v>121</v>
      </c>
      <c r="BF9" s="11" t="s">
        <v>121</v>
      </c>
      <c r="BG9" s="11" t="s">
        <v>643</v>
      </c>
      <c r="BH9" s="11" t="s">
        <v>643</v>
      </c>
      <c r="BI9" s="11" t="s">
        <v>644</v>
      </c>
      <c r="BJ9" s="11" t="s">
        <v>62</v>
      </c>
      <c r="BK9" s="11" t="s">
        <v>62</v>
      </c>
      <c r="BL9" s="11" t="s">
        <v>62</v>
      </c>
      <c r="BM9" s="11" t="s">
        <v>69</v>
      </c>
      <c r="BN9" s="11" t="s">
        <v>69</v>
      </c>
      <c r="BO9" s="11" t="s">
        <v>69</v>
      </c>
      <c r="BP9" s="11" t="s">
        <v>69</v>
      </c>
      <c r="BQ9" s="11" t="s">
        <v>69</v>
      </c>
      <c r="BR9" s="11" t="s">
        <v>69</v>
      </c>
      <c r="BS9" s="11" t="s">
        <v>69</v>
      </c>
      <c r="BT9" s="11" t="s">
        <v>69</v>
      </c>
      <c r="BU9" s="11" t="s">
        <v>69</v>
      </c>
      <c r="BV9" s="11" t="s">
        <v>69</v>
      </c>
      <c r="BW9" s="11" t="s">
        <v>69</v>
      </c>
      <c r="BX9" s="11" t="s">
        <v>69</v>
      </c>
      <c r="BY9" s="11" t="s">
        <v>69</v>
      </c>
      <c r="BZ9" s="11" t="s">
        <v>69</v>
      </c>
      <c r="CA9" s="11" t="s">
        <v>645</v>
      </c>
      <c r="CB9" s="11" t="s">
        <v>645</v>
      </c>
      <c r="CC9" s="11" t="s">
        <v>345</v>
      </c>
      <c r="CD9" s="11" t="s">
        <v>107</v>
      </c>
      <c r="CE9" s="11" t="s">
        <v>107</v>
      </c>
      <c r="CF9" s="11" t="s">
        <v>107</v>
      </c>
      <c r="CG9" s="11" t="s">
        <v>107</v>
      </c>
      <c r="CH9" s="11" t="s">
        <v>107</v>
      </c>
      <c r="CI9" s="11" t="s">
        <v>107</v>
      </c>
      <c r="CJ9" s="11" t="s">
        <v>107</v>
      </c>
      <c r="CK9" s="11" t="s">
        <v>107</v>
      </c>
      <c r="CL9" s="11" t="s">
        <v>107</v>
      </c>
      <c r="CM9" s="11" t="s">
        <v>107</v>
      </c>
      <c r="CN9" s="11" t="s">
        <v>107</v>
      </c>
      <c r="CO9" s="11" t="s">
        <v>107</v>
      </c>
      <c r="CP9" s="11" t="s">
        <v>118</v>
      </c>
      <c r="CQ9" s="11" t="s">
        <v>118</v>
      </c>
      <c r="CR9" s="11" t="s">
        <v>118</v>
      </c>
      <c r="CS9" s="11" t="s">
        <v>118</v>
      </c>
      <c r="CT9" s="11" t="s">
        <v>124</v>
      </c>
      <c r="CU9" s="11" t="s">
        <v>124</v>
      </c>
      <c r="CV9" s="11" t="s">
        <v>646</v>
      </c>
      <c r="CW9" s="11" t="s">
        <v>647</v>
      </c>
      <c r="CX9" s="11" t="s">
        <v>648</v>
      </c>
      <c r="CY9" s="11" t="s">
        <v>649</v>
      </c>
      <c r="CZ9" s="11" t="s">
        <v>366</v>
      </c>
      <c r="DA9" s="11" t="s">
        <v>428</v>
      </c>
      <c r="DB9" s="11" t="s">
        <v>617</v>
      </c>
      <c r="DC9" s="11" t="s">
        <v>91</v>
      </c>
      <c r="DD9" s="11" t="s">
        <v>91</v>
      </c>
      <c r="DE9" s="11" t="s">
        <v>81</v>
      </c>
      <c r="DF9" s="11" t="s">
        <v>636</v>
      </c>
      <c r="DG9" s="11" t="s">
        <v>650</v>
      </c>
      <c r="DH9" s="11" t="s">
        <v>651</v>
      </c>
      <c r="DI9" s="11" t="s">
        <v>652</v>
      </c>
      <c r="DJ9" s="11" t="s">
        <v>653</v>
      </c>
      <c r="DK9" s="11" t="s">
        <v>654</v>
      </c>
      <c r="DL9" s="11" t="s">
        <v>655</v>
      </c>
      <c r="DM9" s="11" t="s">
        <v>656</v>
      </c>
      <c r="DN9" s="11" t="s">
        <v>657</v>
      </c>
      <c r="DO9" s="11" t="s">
        <v>658</v>
      </c>
      <c r="DP9" s="11" t="s">
        <v>659</v>
      </c>
      <c r="DQ9" s="11" t="s">
        <v>660</v>
      </c>
      <c r="DR9" s="11" t="s">
        <v>661</v>
      </c>
      <c r="DS9" s="11" t="s">
        <v>662</v>
      </c>
      <c r="DT9" s="11" t="s">
        <v>663</v>
      </c>
      <c r="DU9" s="11" t="s">
        <v>664</v>
      </c>
      <c r="DV9" s="11" t="s">
        <v>665</v>
      </c>
      <c r="DW9" s="11" t="s">
        <v>666</v>
      </c>
      <c r="DX9" s="11" t="s">
        <v>666</v>
      </c>
      <c r="DY9" s="11" t="s">
        <v>666</v>
      </c>
      <c r="DZ9" s="11" t="s">
        <v>666</v>
      </c>
      <c r="EA9" s="11" t="s">
        <v>667</v>
      </c>
      <c r="EB9" s="11" t="s">
        <v>668</v>
      </c>
      <c r="EC9" s="11" t="s">
        <v>668</v>
      </c>
      <c r="ED9" s="11" t="s">
        <v>69</v>
      </c>
      <c r="EE9" s="11" t="s">
        <v>69</v>
      </c>
      <c r="EF9" s="11" t="s">
        <v>69</v>
      </c>
      <c r="EG9" s="11" t="s">
        <v>69</v>
      </c>
      <c r="EH9" s="11" t="s">
        <v>69</v>
      </c>
      <c r="EI9" s="11" t="s">
        <v>669</v>
      </c>
      <c r="EJ9" s="11" t="s">
        <v>669</v>
      </c>
      <c r="EK9" s="11" t="s">
        <v>670</v>
      </c>
      <c r="EL9" s="11" t="s">
        <v>670</v>
      </c>
      <c r="EM9" s="11" t="s">
        <v>670</v>
      </c>
      <c r="EN9" s="11" t="s">
        <v>670</v>
      </c>
      <c r="EO9" s="11" t="s">
        <v>325</v>
      </c>
      <c r="EP9" s="11" t="s">
        <v>671</v>
      </c>
      <c r="EQ9" s="11" t="s">
        <v>672</v>
      </c>
      <c r="ER9" s="11" t="s">
        <v>107</v>
      </c>
      <c r="ES9" s="11" t="s">
        <v>107</v>
      </c>
      <c r="ET9" s="11" t="s">
        <v>107</v>
      </c>
      <c r="EU9" s="11" t="s">
        <v>107</v>
      </c>
      <c r="EV9" s="11" t="s">
        <v>107</v>
      </c>
      <c r="EW9" s="11" t="s">
        <v>438</v>
      </c>
      <c r="EX9" s="11" t="s">
        <v>438</v>
      </c>
      <c r="EY9" s="11" t="s">
        <v>438</v>
      </c>
      <c r="EZ9" s="11" t="s">
        <v>438</v>
      </c>
      <c r="FA9" s="11" t="s">
        <v>673</v>
      </c>
      <c r="FB9" s="11" t="s">
        <v>674</v>
      </c>
      <c r="FC9" s="11" t="s">
        <v>674</v>
      </c>
      <c r="FD9" s="11" t="s">
        <v>675</v>
      </c>
      <c r="FE9" s="11" t="s">
        <v>676</v>
      </c>
      <c r="FF9" s="11" t="s">
        <v>676</v>
      </c>
      <c r="FG9" s="11" t="s">
        <v>677</v>
      </c>
      <c r="FH9" s="11" t="s">
        <v>678</v>
      </c>
      <c r="FI9" s="11" t="s">
        <v>679</v>
      </c>
      <c r="FJ9" s="11" t="s">
        <v>14</v>
      </c>
      <c r="FK9" s="208"/>
      <c r="FL9" s="1"/>
      <c r="FM9" s="12" t="s">
        <v>131</v>
      </c>
      <c r="FN9" s="12" t="s">
        <v>680</v>
      </c>
      <c r="FO9" s="12" t="s">
        <v>681</v>
      </c>
      <c r="FP9" s="12" t="s">
        <v>682</v>
      </c>
      <c r="FQ9" s="12" t="s">
        <v>683</v>
      </c>
      <c r="FR9" s="12" t="s">
        <v>684</v>
      </c>
      <c r="FS9" s="12" t="s">
        <v>674</v>
      </c>
      <c r="FT9" s="12" t="s">
        <v>674</v>
      </c>
      <c r="FU9" s="204"/>
    </row>
    <row r="10" spans="1:177" ht="40.049999999999997" customHeight="1" x14ac:dyDescent="0.3">
      <c r="A10" s="208"/>
      <c r="B10" s="208"/>
      <c r="C10" s="9" t="s">
        <v>685</v>
      </c>
      <c r="D10" s="9" t="s">
        <v>686</v>
      </c>
      <c r="E10" s="9" t="s">
        <v>687</v>
      </c>
      <c r="F10" s="9" t="s">
        <v>688</v>
      </c>
      <c r="G10" s="9" t="s">
        <v>689</v>
      </c>
      <c r="H10" s="9" t="s">
        <v>690</v>
      </c>
      <c r="I10" s="9" t="s">
        <v>691</v>
      </c>
      <c r="J10" s="9" t="s">
        <v>692</v>
      </c>
      <c r="K10" s="9" t="s">
        <v>693</v>
      </c>
      <c r="L10" s="9" t="s">
        <v>694</v>
      </c>
      <c r="M10" s="9" t="s">
        <v>695</v>
      </c>
      <c r="N10" s="9" t="s">
        <v>696</v>
      </c>
      <c r="O10" s="9" t="s">
        <v>697</v>
      </c>
      <c r="P10" s="9" t="s">
        <v>698</v>
      </c>
      <c r="Q10" s="9" t="s">
        <v>699</v>
      </c>
      <c r="R10" s="9" t="s">
        <v>700</v>
      </c>
      <c r="S10" s="9" t="s">
        <v>701</v>
      </c>
      <c r="T10" s="9" t="s">
        <v>702</v>
      </c>
      <c r="U10" s="9" t="s">
        <v>703</v>
      </c>
      <c r="V10" s="9" t="s">
        <v>704</v>
      </c>
      <c r="W10" s="9" t="s">
        <v>705</v>
      </c>
      <c r="X10" s="9" t="s">
        <v>253</v>
      </c>
      <c r="Y10" s="9" t="s">
        <v>706</v>
      </c>
      <c r="Z10" s="9" t="s">
        <v>707</v>
      </c>
      <c r="AA10" s="9" t="s">
        <v>294</v>
      </c>
      <c r="AB10" s="9" t="s">
        <v>708</v>
      </c>
      <c r="AC10" s="9" t="s">
        <v>709</v>
      </c>
      <c r="AD10" s="9" t="s">
        <v>710</v>
      </c>
      <c r="AE10" s="9" t="s">
        <v>711</v>
      </c>
      <c r="AF10" s="9" t="s">
        <v>712</v>
      </c>
      <c r="AG10" s="9" t="s">
        <v>713</v>
      </c>
      <c r="AH10" s="9" t="s">
        <v>714</v>
      </c>
      <c r="AI10" s="9" t="s">
        <v>715</v>
      </c>
      <c r="AJ10" s="9" t="s">
        <v>716</v>
      </c>
      <c r="AK10" s="9" t="s">
        <v>717</v>
      </c>
      <c r="AL10" s="9" t="s">
        <v>718</v>
      </c>
      <c r="AM10" s="9" t="s">
        <v>719</v>
      </c>
      <c r="AN10" s="9" t="s">
        <v>720</v>
      </c>
      <c r="AO10" s="9" t="s">
        <v>721</v>
      </c>
      <c r="AP10" s="9" t="s">
        <v>640</v>
      </c>
      <c r="AQ10" s="9" t="s">
        <v>722</v>
      </c>
      <c r="AR10" s="9" t="s">
        <v>723</v>
      </c>
      <c r="AS10" s="9" t="s">
        <v>724</v>
      </c>
      <c r="AT10" s="9" t="s">
        <v>725</v>
      </c>
      <c r="AU10" s="9" t="s">
        <v>726</v>
      </c>
      <c r="AV10" s="9" t="s">
        <v>727</v>
      </c>
      <c r="AW10" s="9" t="s">
        <v>728</v>
      </c>
      <c r="AX10" s="9" t="s">
        <v>729</v>
      </c>
      <c r="AY10" s="9" t="s">
        <v>730</v>
      </c>
      <c r="AZ10" s="9" t="s">
        <v>731</v>
      </c>
      <c r="BA10" s="9" t="s">
        <v>732</v>
      </c>
      <c r="BB10" s="9" t="s">
        <v>544</v>
      </c>
      <c r="BC10" s="9" t="s">
        <v>542</v>
      </c>
      <c r="BD10" s="9" t="s">
        <v>733</v>
      </c>
      <c r="BE10" s="9" t="s">
        <v>734</v>
      </c>
      <c r="BF10" s="9" t="s">
        <v>735</v>
      </c>
      <c r="BG10" s="9" t="s">
        <v>736</v>
      </c>
      <c r="BH10" s="9" t="s">
        <v>737</v>
      </c>
      <c r="BI10" s="9" t="s">
        <v>738</v>
      </c>
      <c r="BJ10" s="9" t="s">
        <v>739</v>
      </c>
      <c r="BK10" s="9" t="s">
        <v>740</v>
      </c>
      <c r="BL10" s="9" t="s">
        <v>741</v>
      </c>
      <c r="BM10" s="9" t="s">
        <v>742</v>
      </c>
      <c r="BN10" s="9" t="s">
        <v>743</v>
      </c>
      <c r="BO10" s="9" t="s">
        <v>744</v>
      </c>
      <c r="BP10" s="9" t="s">
        <v>321</v>
      </c>
      <c r="BQ10" s="9" t="s">
        <v>745</v>
      </c>
      <c r="BR10" s="9" t="s">
        <v>746</v>
      </c>
      <c r="BS10" s="9" t="s">
        <v>747</v>
      </c>
      <c r="BT10" s="9" t="s">
        <v>748</v>
      </c>
      <c r="BU10" s="9" t="s">
        <v>749</v>
      </c>
      <c r="BV10" s="9" t="s">
        <v>750</v>
      </c>
      <c r="BW10" s="9" t="s">
        <v>751</v>
      </c>
      <c r="BX10" s="9" t="s">
        <v>752</v>
      </c>
      <c r="BY10" s="9" t="s">
        <v>753</v>
      </c>
      <c r="BZ10" s="9" t="s">
        <v>754</v>
      </c>
      <c r="CA10" s="9" t="s">
        <v>755</v>
      </c>
      <c r="CB10" s="9" t="s">
        <v>756</v>
      </c>
      <c r="CC10" s="9" t="s">
        <v>350</v>
      </c>
      <c r="CD10" s="9" t="s">
        <v>757</v>
      </c>
      <c r="CE10" s="9" t="s">
        <v>758</v>
      </c>
      <c r="CF10" s="9" t="s">
        <v>759</v>
      </c>
      <c r="CG10" s="9" t="s">
        <v>760</v>
      </c>
      <c r="CH10" s="9" t="s">
        <v>761</v>
      </c>
      <c r="CI10" s="9" t="s">
        <v>762</v>
      </c>
      <c r="CJ10" s="9" t="s">
        <v>763</v>
      </c>
      <c r="CK10" s="9" t="s">
        <v>764</v>
      </c>
      <c r="CL10" s="9" t="s">
        <v>765</v>
      </c>
      <c r="CM10" s="9" t="s">
        <v>766</v>
      </c>
      <c r="CN10" s="9" t="s">
        <v>767</v>
      </c>
      <c r="CO10" s="9" t="s">
        <v>768</v>
      </c>
      <c r="CP10" s="9" t="s">
        <v>769</v>
      </c>
      <c r="CQ10" s="9" t="s">
        <v>770</v>
      </c>
      <c r="CR10" s="9" t="s">
        <v>771</v>
      </c>
      <c r="CS10" s="9" t="s">
        <v>772</v>
      </c>
      <c r="CT10" s="9" t="s">
        <v>773</v>
      </c>
      <c r="CU10" s="9" t="s">
        <v>774</v>
      </c>
      <c r="CV10" s="9" t="s">
        <v>775</v>
      </c>
      <c r="CW10" s="9" t="s">
        <v>776</v>
      </c>
      <c r="CX10" s="9" t="s">
        <v>777</v>
      </c>
      <c r="CY10" s="9" t="s">
        <v>778</v>
      </c>
      <c r="CZ10" s="9" t="s">
        <v>779</v>
      </c>
      <c r="DA10" s="9" t="s">
        <v>436</v>
      </c>
      <c r="DB10" s="9" t="s">
        <v>618</v>
      </c>
      <c r="DC10" s="9" t="s">
        <v>780</v>
      </c>
      <c r="DD10" s="9" t="s">
        <v>781</v>
      </c>
      <c r="DE10" s="9" t="s">
        <v>362</v>
      </c>
      <c r="DF10" s="9" t="s">
        <v>782</v>
      </c>
      <c r="DG10" s="9" t="s">
        <v>783</v>
      </c>
      <c r="DH10" s="9" t="s">
        <v>784</v>
      </c>
      <c r="DI10" s="9" t="s">
        <v>785</v>
      </c>
      <c r="DJ10" s="9" t="s">
        <v>786</v>
      </c>
      <c r="DK10" s="9" t="s">
        <v>787</v>
      </c>
      <c r="DL10" s="9" t="s">
        <v>788</v>
      </c>
      <c r="DM10" s="9" t="s">
        <v>789</v>
      </c>
      <c r="DN10" s="9" t="s">
        <v>790</v>
      </c>
      <c r="DO10" s="9" t="s">
        <v>791</v>
      </c>
      <c r="DP10" s="9" t="s">
        <v>792</v>
      </c>
      <c r="DQ10" s="9" t="s">
        <v>793</v>
      </c>
      <c r="DR10" s="9" t="s">
        <v>794</v>
      </c>
      <c r="DS10" s="9" t="s">
        <v>795</v>
      </c>
      <c r="DT10" s="9" t="s">
        <v>796</v>
      </c>
      <c r="DU10" s="9" t="s">
        <v>797</v>
      </c>
      <c r="DV10" s="9" t="s">
        <v>798</v>
      </c>
      <c r="DW10" s="9" t="s">
        <v>799</v>
      </c>
      <c r="DX10" s="9" t="s">
        <v>800</v>
      </c>
      <c r="DY10" s="9" t="s">
        <v>801</v>
      </c>
      <c r="DZ10" s="9" t="s">
        <v>802</v>
      </c>
      <c r="EA10" s="9" t="s">
        <v>803</v>
      </c>
      <c r="EB10" s="9" t="s">
        <v>804</v>
      </c>
      <c r="EC10" s="9" t="s">
        <v>805</v>
      </c>
      <c r="ED10" s="9" t="s">
        <v>806</v>
      </c>
      <c r="EE10" s="9" t="s">
        <v>807</v>
      </c>
      <c r="EF10" s="9" t="s">
        <v>808</v>
      </c>
      <c r="EG10" s="9" t="s">
        <v>809</v>
      </c>
      <c r="EH10" s="9" t="s">
        <v>810</v>
      </c>
      <c r="EI10" s="9" t="s">
        <v>811</v>
      </c>
      <c r="EJ10" s="9" t="s">
        <v>812</v>
      </c>
      <c r="EK10" s="9" t="s">
        <v>813</v>
      </c>
      <c r="EL10" s="9" t="s">
        <v>814</v>
      </c>
      <c r="EM10" s="9" t="s">
        <v>815</v>
      </c>
      <c r="EN10" s="9" t="s">
        <v>816</v>
      </c>
      <c r="EO10" s="9" t="s">
        <v>817</v>
      </c>
      <c r="EP10" s="9" t="s">
        <v>818</v>
      </c>
      <c r="EQ10" s="9" t="s">
        <v>819</v>
      </c>
      <c r="ER10" s="9" t="s">
        <v>820</v>
      </c>
      <c r="ES10" s="9" t="s">
        <v>821</v>
      </c>
      <c r="ET10" s="9" t="s">
        <v>822</v>
      </c>
      <c r="EU10" s="9" t="s">
        <v>823</v>
      </c>
      <c r="EV10" s="9" t="s">
        <v>824</v>
      </c>
      <c r="EW10" s="9" t="s">
        <v>439</v>
      </c>
      <c r="EX10" s="9" t="s">
        <v>825</v>
      </c>
      <c r="EY10" s="9" t="s">
        <v>826</v>
      </c>
      <c r="EZ10" s="9" t="s">
        <v>827</v>
      </c>
      <c r="FA10" s="9" t="s">
        <v>828</v>
      </c>
      <c r="FB10" s="9" t="s">
        <v>829</v>
      </c>
      <c r="FC10" s="9" t="s">
        <v>830</v>
      </c>
      <c r="FD10" s="9" t="s">
        <v>831</v>
      </c>
      <c r="FE10" s="9" t="s">
        <v>832</v>
      </c>
      <c r="FF10" s="9" t="s">
        <v>833</v>
      </c>
      <c r="FG10" s="9" t="s">
        <v>834</v>
      </c>
      <c r="FH10" s="9" t="s">
        <v>835</v>
      </c>
      <c r="FI10" s="9" t="s">
        <v>836</v>
      </c>
      <c r="FJ10" s="9" t="s">
        <v>15</v>
      </c>
      <c r="FK10" s="208" t="s">
        <v>896</v>
      </c>
      <c r="FL10" s="1"/>
      <c r="FM10" s="10" t="s">
        <v>838</v>
      </c>
      <c r="FN10" s="10" t="s">
        <v>839</v>
      </c>
      <c r="FO10" s="10" t="s">
        <v>840</v>
      </c>
      <c r="FP10" s="10" t="s">
        <v>841</v>
      </c>
      <c r="FQ10" s="10" t="s">
        <v>842</v>
      </c>
      <c r="FR10" s="10" t="s">
        <v>843</v>
      </c>
      <c r="FS10" s="10" t="s">
        <v>844</v>
      </c>
      <c r="FT10" s="10" t="s">
        <v>845</v>
      </c>
      <c r="FU10" s="204" t="s">
        <v>896</v>
      </c>
    </row>
    <row r="11" spans="1:177" ht="24" customHeight="1" x14ac:dyDescent="0.3">
      <c r="A11" s="13" t="s">
        <v>50</v>
      </c>
      <c r="B11" s="13" t="s">
        <v>846</v>
      </c>
      <c r="C11" s="14">
        <v>7.8</v>
      </c>
      <c r="D11" s="14">
        <v>-32.700000000000003</v>
      </c>
      <c r="E11" s="14">
        <v>9</v>
      </c>
      <c r="F11" s="14"/>
      <c r="G11" s="14"/>
      <c r="H11" s="14">
        <v>-15.2</v>
      </c>
      <c r="I11" s="14">
        <v>-2.2000000000000002</v>
      </c>
      <c r="J11" s="14"/>
      <c r="K11" s="14"/>
      <c r="L11" s="14">
        <v>-38.6</v>
      </c>
      <c r="M11" s="14">
        <v>-42.2</v>
      </c>
      <c r="N11" s="14">
        <v>-8.6999999999999993</v>
      </c>
      <c r="O11" s="14">
        <v>8.5</v>
      </c>
      <c r="P11" s="14">
        <v>1.5</v>
      </c>
      <c r="Q11" s="14">
        <v>-7.6</v>
      </c>
      <c r="R11" s="14">
        <v>22.2</v>
      </c>
      <c r="S11" s="14">
        <v>0.1</v>
      </c>
      <c r="T11" s="14"/>
      <c r="U11" s="14"/>
      <c r="V11" s="14"/>
      <c r="W11" s="14"/>
      <c r="X11" s="14">
        <v>13</v>
      </c>
      <c r="Y11" s="14">
        <v>0.7</v>
      </c>
      <c r="Z11" s="14">
        <v>2.2000000000000002</v>
      </c>
      <c r="AA11" s="14"/>
      <c r="AB11" s="14">
        <v>-3.4</v>
      </c>
      <c r="AC11" s="14">
        <v>5</v>
      </c>
      <c r="AD11" s="14">
        <v>-0.6</v>
      </c>
      <c r="AE11" s="14"/>
      <c r="AF11" s="14"/>
      <c r="AG11" s="14"/>
      <c r="AH11" s="14"/>
      <c r="AI11" s="14">
        <v>13.3</v>
      </c>
      <c r="AJ11" s="14">
        <v>-10.9</v>
      </c>
      <c r="AK11" s="14"/>
      <c r="AL11" s="14"/>
      <c r="AM11" s="14"/>
      <c r="AN11" s="14">
        <v>-1.2</v>
      </c>
      <c r="AO11" s="14">
        <v>-19.7</v>
      </c>
      <c r="AP11" s="14">
        <v>1.7</v>
      </c>
      <c r="AQ11" s="14">
        <v>8.5</v>
      </c>
      <c r="AR11" s="14">
        <v>0.8</v>
      </c>
      <c r="AS11" s="14">
        <v>0.6</v>
      </c>
      <c r="AT11" s="14">
        <v>1.7</v>
      </c>
      <c r="AU11" s="14">
        <v>0</v>
      </c>
      <c r="AV11" s="14">
        <v>-17</v>
      </c>
      <c r="AW11" s="14">
        <v>-37.4</v>
      </c>
      <c r="AX11" s="14">
        <v>-40.4</v>
      </c>
      <c r="AY11" s="14">
        <v>2.7</v>
      </c>
      <c r="AZ11" s="14">
        <v>-2.5</v>
      </c>
      <c r="BA11" s="14">
        <v>-0.3</v>
      </c>
      <c r="BB11" s="14">
        <v>0.6</v>
      </c>
      <c r="BC11" s="14">
        <v>-1</v>
      </c>
      <c r="BD11" s="14">
        <v>0.4</v>
      </c>
      <c r="BE11" s="14"/>
      <c r="BF11" s="14">
        <v>-3.9</v>
      </c>
      <c r="BG11" s="14"/>
      <c r="BH11" s="14"/>
      <c r="BI11" s="14">
        <v>-4.3</v>
      </c>
      <c r="BJ11" s="14">
        <v>0</v>
      </c>
      <c r="BK11" s="14"/>
      <c r="BL11" s="14"/>
      <c r="BM11" s="14"/>
      <c r="BN11" s="14"/>
      <c r="BO11" s="14"/>
      <c r="BP11" s="14">
        <v>0.2</v>
      </c>
      <c r="BQ11" s="14">
        <v>-37.700000000000003</v>
      </c>
      <c r="BR11" s="14"/>
      <c r="BS11" s="14">
        <v>0</v>
      </c>
      <c r="BT11" s="14">
        <v>-29.3</v>
      </c>
      <c r="BU11" s="14"/>
      <c r="BV11" s="14"/>
      <c r="BW11" s="14"/>
      <c r="BX11" s="14"/>
      <c r="BY11" s="14"/>
      <c r="BZ11" s="14"/>
      <c r="CA11" s="14"/>
      <c r="CB11" s="14"/>
      <c r="CC11" s="14"/>
      <c r="CD11" s="14">
        <v>11.1</v>
      </c>
      <c r="CE11" s="14">
        <v>15.7</v>
      </c>
      <c r="CF11" s="14">
        <v>-0.8</v>
      </c>
      <c r="CG11" s="14">
        <v>3.2</v>
      </c>
      <c r="CH11" s="14">
        <v>0</v>
      </c>
      <c r="CI11" s="14"/>
      <c r="CJ11" s="14"/>
      <c r="CK11" s="14"/>
      <c r="CL11" s="14">
        <v>-9</v>
      </c>
      <c r="CM11" s="14">
        <v>-5.7</v>
      </c>
      <c r="CN11" s="14">
        <v>-45</v>
      </c>
      <c r="CO11" s="14">
        <v>0</v>
      </c>
      <c r="CP11" s="14"/>
      <c r="CQ11" s="14"/>
      <c r="CR11" s="14"/>
      <c r="CS11" s="14"/>
      <c r="CT11" s="14"/>
      <c r="CU11" s="14"/>
      <c r="CV11" s="14"/>
      <c r="CW11" s="14">
        <v>-11.2</v>
      </c>
      <c r="CX11" s="14">
        <v>0</v>
      </c>
      <c r="CY11" s="14"/>
      <c r="CZ11" s="14"/>
      <c r="DA11" s="14"/>
      <c r="DB11" s="14">
        <v>0</v>
      </c>
      <c r="DC11" s="14">
        <v>-0.1</v>
      </c>
      <c r="DD11" s="14">
        <v>-0.8</v>
      </c>
      <c r="DE11" s="14">
        <v>0</v>
      </c>
      <c r="DF11" s="14"/>
      <c r="DG11" s="14"/>
      <c r="DH11" s="14">
        <v>1.3</v>
      </c>
      <c r="DI11" s="14">
        <v>0.2</v>
      </c>
      <c r="DJ11" s="14">
        <v>-0.6</v>
      </c>
      <c r="DK11" s="14">
        <v>0.2</v>
      </c>
      <c r="DL11" s="14">
        <v>0.6</v>
      </c>
      <c r="DM11" s="14"/>
      <c r="DN11" s="14">
        <v>0</v>
      </c>
      <c r="DO11" s="14">
        <v>0</v>
      </c>
      <c r="DP11" s="14">
        <v>-5.3</v>
      </c>
      <c r="DQ11" s="14">
        <v>-2.4</v>
      </c>
      <c r="DR11" s="14">
        <v>0</v>
      </c>
      <c r="DS11" s="14">
        <v>-0.2</v>
      </c>
      <c r="DT11" s="14">
        <v>0</v>
      </c>
      <c r="DU11" s="14">
        <v>0.4</v>
      </c>
      <c r="DV11" s="14"/>
      <c r="DW11" s="14">
        <v>-2.7</v>
      </c>
      <c r="DX11" s="14">
        <v>0.5</v>
      </c>
      <c r="DY11" s="14">
        <v>2.4</v>
      </c>
      <c r="DZ11" s="14">
        <v>2.9</v>
      </c>
      <c r="EA11" s="14">
        <v>0.9</v>
      </c>
      <c r="EB11" s="14">
        <v>0</v>
      </c>
      <c r="EC11" s="14">
        <v>8.6999999999999993</v>
      </c>
      <c r="ED11" s="14">
        <v>0</v>
      </c>
      <c r="EE11" s="14">
        <v>-3.1</v>
      </c>
      <c r="EF11" s="14">
        <v>-9.1</v>
      </c>
      <c r="EG11" s="14"/>
      <c r="EH11" s="14"/>
      <c r="EI11" s="14">
        <v>1.1000000000000001</v>
      </c>
      <c r="EJ11" s="14">
        <v>0</v>
      </c>
      <c r="EK11" s="14">
        <v>1.5</v>
      </c>
      <c r="EL11" s="14">
        <v>0.2</v>
      </c>
      <c r="EM11" s="14">
        <v>0.2</v>
      </c>
      <c r="EN11" s="14">
        <v>0.2</v>
      </c>
      <c r="EO11" s="14"/>
      <c r="EP11" s="14">
        <v>0</v>
      </c>
      <c r="EQ11" s="14">
        <v>0</v>
      </c>
      <c r="ER11" s="14">
        <v>0</v>
      </c>
      <c r="ES11" s="14">
        <v>-0.2</v>
      </c>
      <c r="ET11" s="14">
        <v>3.2</v>
      </c>
      <c r="EU11" s="14">
        <v>0</v>
      </c>
      <c r="EV11" s="14">
        <v>0</v>
      </c>
      <c r="EW11" s="14">
        <v>1.3</v>
      </c>
      <c r="EX11" s="14">
        <v>0.7</v>
      </c>
      <c r="EY11" s="14">
        <v>0.6</v>
      </c>
      <c r="EZ11" s="14">
        <v>1</v>
      </c>
      <c r="FA11" s="14">
        <v>0</v>
      </c>
      <c r="FB11" s="14">
        <v>0.4</v>
      </c>
      <c r="FC11" s="14">
        <v>1.2</v>
      </c>
      <c r="FD11" s="14">
        <v>2.4</v>
      </c>
      <c r="FE11" s="14">
        <v>10.4</v>
      </c>
      <c r="FF11" s="14">
        <v>0</v>
      </c>
      <c r="FG11" s="14">
        <v>4.3</v>
      </c>
      <c r="FH11" s="14">
        <v>0.2</v>
      </c>
      <c r="FI11" s="14">
        <v>3.2</v>
      </c>
      <c r="FJ11" s="14">
        <v>4.5999999999999996</v>
      </c>
      <c r="FK11" s="14">
        <v>-267.7</v>
      </c>
      <c r="FL11" s="15"/>
      <c r="FM11" s="14">
        <v>1.49065</v>
      </c>
      <c r="FN11" s="14">
        <v>-1.149</v>
      </c>
      <c r="FO11" s="14">
        <v>1.1040000000000001</v>
      </c>
      <c r="FP11" s="14">
        <v>0</v>
      </c>
      <c r="FQ11" s="14">
        <v>0.28560999999999998</v>
      </c>
      <c r="FR11" s="14">
        <v>3.8989999999999997E-2</v>
      </c>
      <c r="FS11" s="14">
        <v>-0.2</v>
      </c>
      <c r="FT11" s="14">
        <v>0.1</v>
      </c>
      <c r="FU11" s="14">
        <v>1.67025</v>
      </c>
    </row>
    <row r="12" spans="1:177" ht="24" customHeight="1" x14ac:dyDescent="0.3">
      <c r="A12" s="16" t="s">
        <v>50</v>
      </c>
      <c r="B12" s="16" t="s">
        <v>847</v>
      </c>
      <c r="C12" s="17">
        <v>5.6</v>
      </c>
      <c r="D12" s="17">
        <v>-27.7</v>
      </c>
      <c r="E12" s="17">
        <v>9.5</v>
      </c>
      <c r="F12" s="17"/>
      <c r="G12" s="17"/>
      <c r="H12" s="17">
        <v>-14.7</v>
      </c>
      <c r="I12" s="17">
        <v>8.8000000000000007</v>
      </c>
      <c r="J12" s="17"/>
      <c r="K12" s="17"/>
      <c r="L12" s="17">
        <v>-38.6</v>
      </c>
      <c r="M12" s="17">
        <v>-47.7</v>
      </c>
      <c r="N12" s="17">
        <v>-15.1</v>
      </c>
      <c r="O12" s="17">
        <v>6.8</v>
      </c>
      <c r="P12" s="17">
        <v>2</v>
      </c>
      <c r="Q12" s="17">
        <v>-7</v>
      </c>
      <c r="R12" s="17">
        <v>38.4</v>
      </c>
      <c r="S12" s="17">
        <v>-0.1</v>
      </c>
      <c r="T12" s="17"/>
      <c r="U12" s="17"/>
      <c r="V12" s="17"/>
      <c r="W12" s="17"/>
      <c r="X12" s="17">
        <v>0.5</v>
      </c>
      <c r="Y12" s="17">
        <v>1</v>
      </c>
      <c r="Z12" s="17">
        <v>2.4</v>
      </c>
      <c r="AA12" s="17"/>
      <c r="AB12" s="17">
        <v>-3.4</v>
      </c>
      <c r="AC12" s="17">
        <v>4.9000000000000004</v>
      </c>
      <c r="AD12" s="17">
        <v>0.2</v>
      </c>
      <c r="AE12" s="17"/>
      <c r="AF12" s="17"/>
      <c r="AG12" s="17"/>
      <c r="AH12" s="17"/>
      <c r="AI12" s="17">
        <v>13.2</v>
      </c>
      <c r="AJ12" s="17">
        <v>-17.3</v>
      </c>
      <c r="AK12" s="17"/>
      <c r="AL12" s="17"/>
      <c r="AM12" s="17"/>
      <c r="AN12" s="17">
        <v>-1.2</v>
      </c>
      <c r="AO12" s="17">
        <v>-22.2</v>
      </c>
      <c r="AP12" s="17">
        <v>1.7</v>
      </c>
      <c r="AQ12" s="17">
        <v>9.6999999999999993</v>
      </c>
      <c r="AR12" s="17">
        <v>0.8</v>
      </c>
      <c r="AS12" s="17">
        <v>0.8</v>
      </c>
      <c r="AT12" s="17">
        <v>1.7</v>
      </c>
      <c r="AU12" s="17">
        <v>0</v>
      </c>
      <c r="AV12" s="17">
        <v>-16.100000000000001</v>
      </c>
      <c r="AW12" s="17">
        <v>-36.4</v>
      </c>
      <c r="AX12" s="17">
        <v>-38.799999999999997</v>
      </c>
      <c r="AY12" s="17">
        <v>-0.5</v>
      </c>
      <c r="AZ12" s="17">
        <v>-2.4</v>
      </c>
      <c r="BA12" s="17">
        <v>-0.3</v>
      </c>
      <c r="BB12" s="17">
        <v>-1.2</v>
      </c>
      <c r="BC12" s="17">
        <v>-1.9</v>
      </c>
      <c r="BD12" s="17">
        <v>0.4</v>
      </c>
      <c r="BE12" s="17"/>
      <c r="BF12" s="17">
        <v>-8.6</v>
      </c>
      <c r="BG12" s="17"/>
      <c r="BH12" s="17"/>
      <c r="BI12" s="17">
        <v>-4.3</v>
      </c>
      <c r="BJ12" s="17">
        <v>0</v>
      </c>
      <c r="BK12" s="17"/>
      <c r="BL12" s="17"/>
      <c r="BM12" s="17"/>
      <c r="BN12" s="17"/>
      <c r="BO12" s="17"/>
      <c r="BP12" s="17">
        <v>1.1000000000000001</v>
      </c>
      <c r="BQ12" s="17">
        <v>-37.299999999999997</v>
      </c>
      <c r="BR12" s="17"/>
      <c r="BS12" s="17">
        <v>0</v>
      </c>
      <c r="BT12" s="17">
        <v>-30</v>
      </c>
      <c r="BU12" s="17"/>
      <c r="BV12" s="17"/>
      <c r="BW12" s="17"/>
      <c r="BX12" s="17"/>
      <c r="BY12" s="17"/>
      <c r="BZ12" s="17"/>
      <c r="CA12" s="17"/>
      <c r="CB12" s="17"/>
      <c r="CC12" s="17"/>
      <c r="CD12" s="17">
        <v>12</v>
      </c>
      <c r="CE12" s="17">
        <v>16.899999999999999</v>
      </c>
      <c r="CF12" s="17">
        <v>0.1</v>
      </c>
      <c r="CG12" s="17">
        <v>3.1</v>
      </c>
      <c r="CH12" s="17">
        <v>-0.1</v>
      </c>
      <c r="CI12" s="17"/>
      <c r="CJ12" s="17"/>
      <c r="CK12" s="17"/>
      <c r="CL12" s="17">
        <v>-12</v>
      </c>
      <c r="CM12" s="17">
        <v>-9.3000000000000007</v>
      </c>
      <c r="CN12" s="17">
        <v>-45.6</v>
      </c>
      <c r="CO12" s="17">
        <v>0</v>
      </c>
      <c r="CP12" s="17"/>
      <c r="CQ12" s="17"/>
      <c r="CR12" s="17"/>
      <c r="CS12" s="17"/>
      <c r="CT12" s="17"/>
      <c r="CU12" s="17"/>
      <c r="CV12" s="17"/>
      <c r="CW12" s="17">
        <v>-10.7</v>
      </c>
      <c r="CX12" s="17">
        <v>0</v>
      </c>
      <c r="CY12" s="17"/>
      <c r="CZ12" s="17"/>
      <c r="DA12" s="17"/>
      <c r="DB12" s="17">
        <v>0</v>
      </c>
      <c r="DC12" s="17">
        <v>-0.1</v>
      </c>
      <c r="DD12" s="17">
        <v>-0.9</v>
      </c>
      <c r="DE12" s="17">
        <v>0</v>
      </c>
      <c r="DF12" s="17"/>
      <c r="DG12" s="17"/>
      <c r="DH12" s="17">
        <v>1.3</v>
      </c>
      <c r="DI12" s="17">
        <v>0.2</v>
      </c>
      <c r="DJ12" s="17">
        <v>-0.9</v>
      </c>
      <c r="DK12" s="17">
        <v>0.2</v>
      </c>
      <c r="DL12" s="17">
        <v>0.6</v>
      </c>
      <c r="DM12" s="17"/>
      <c r="DN12" s="17">
        <v>0</v>
      </c>
      <c r="DO12" s="17">
        <v>0</v>
      </c>
      <c r="DP12" s="17">
        <v>-4.8</v>
      </c>
      <c r="DQ12" s="17">
        <v>-1</v>
      </c>
      <c r="DR12" s="17">
        <v>0</v>
      </c>
      <c r="DS12" s="17">
        <v>0.1</v>
      </c>
      <c r="DT12" s="17">
        <v>-0.1</v>
      </c>
      <c r="DU12" s="17">
        <v>0.4</v>
      </c>
      <c r="DV12" s="17"/>
      <c r="DW12" s="17">
        <v>-2.7</v>
      </c>
      <c r="DX12" s="17">
        <v>0.3</v>
      </c>
      <c r="DY12" s="17">
        <v>2.2000000000000002</v>
      </c>
      <c r="DZ12" s="17">
        <v>2.9</v>
      </c>
      <c r="EA12" s="17">
        <v>0.9</v>
      </c>
      <c r="EB12" s="17">
        <v>0</v>
      </c>
      <c r="EC12" s="17">
        <v>12</v>
      </c>
      <c r="ED12" s="17">
        <v>0</v>
      </c>
      <c r="EE12" s="17">
        <v>-5</v>
      </c>
      <c r="EF12" s="17">
        <v>-10.199999999999999</v>
      </c>
      <c r="EG12" s="17"/>
      <c r="EH12" s="17"/>
      <c r="EI12" s="17">
        <v>1.1000000000000001</v>
      </c>
      <c r="EJ12" s="17">
        <v>0</v>
      </c>
      <c r="EK12" s="17">
        <v>1.6</v>
      </c>
      <c r="EL12" s="17">
        <v>0.2</v>
      </c>
      <c r="EM12" s="17">
        <v>0.2</v>
      </c>
      <c r="EN12" s="17">
        <v>0.2</v>
      </c>
      <c r="EO12" s="17"/>
      <c r="EP12" s="17">
        <v>0</v>
      </c>
      <c r="EQ12" s="17">
        <v>0</v>
      </c>
      <c r="ER12" s="17">
        <v>0</v>
      </c>
      <c r="ES12" s="17">
        <v>-0.2</v>
      </c>
      <c r="ET12" s="17">
        <v>5.7</v>
      </c>
      <c r="EU12" s="17">
        <v>0</v>
      </c>
      <c r="EV12" s="17">
        <v>0</v>
      </c>
      <c r="EW12" s="17">
        <v>1.3</v>
      </c>
      <c r="EX12" s="17">
        <v>0.7</v>
      </c>
      <c r="EY12" s="17">
        <v>0.6</v>
      </c>
      <c r="EZ12" s="17">
        <v>1</v>
      </c>
      <c r="FA12" s="17">
        <v>0</v>
      </c>
      <c r="FB12" s="17">
        <v>0.4</v>
      </c>
      <c r="FC12" s="17">
        <v>1.2</v>
      </c>
      <c r="FD12" s="17">
        <v>2.5</v>
      </c>
      <c r="FE12" s="17">
        <v>10.1</v>
      </c>
      <c r="FF12" s="17">
        <v>0.1</v>
      </c>
      <c r="FG12" s="17">
        <v>1.9</v>
      </c>
      <c r="FH12" s="17">
        <v>0</v>
      </c>
      <c r="FI12" s="17">
        <v>3.1</v>
      </c>
      <c r="FJ12" s="17">
        <v>4.5999999999999996</v>
      </c>
      <c r="FK12" s="17">
        <v>-277.2</v>
      </c>
      <c r="FL12" s="15"/>
      <c r="FM12" s="17">
        <v>1.4644200000000001</v>
      </c>
      <c r="FN12" s="17">
        <v>-0.56299999999999994</v>
      </c>
      <c r="FO12" s="17">
        <v>1.28</v>
      </c>
      <c r="FP12" s="17">
        <v>0</v>
      </c>
      <c r="FQ12" s="17">
        <v>0.28126000000000001</v>
      </c>
      <c r="FR12" s="17">
        <v>7.2999999999999995E-2</v>
      </c>
      <c r="FS12" s="17">
        <v>-0.2</v>
      </c>
      <c r="FT12" s="17">
        <v>0.1</v>
      </c>
      <c r="FU12" s="17">
        <v>2.4356800000000001</v>
      </c>
    </row>
    <row r="13" spans="1:177" ht="24" customHeight="1" x14ac:dyDescent="0.3">
      <c r="A13" s="16" t="s">
        <v>50</v>
      </c>
      <c r="B13" s="16" t="s">
        <v>848</v>
      </c>
      <c r="C13" s="17">
        <v>9.5</v>
      </c>
      <c r="D13" s="17">
        <v>-13.7</v>
      </c>
      <c r="E13" s="17">
        <v>13.2</v>
      </c>
      <c r="F13" s="17"/>
      <c r="G13" s="17"/>
      <c r="H13" s="17">
        <v>-17.600000000000001</v>
      </c>
      <c r="I13" s="17">
        <v>13.5</v>
      </c>
      <c r="J13" s="17"/>
      <c r="K13" s="17"/>
      <c r="L13" s="17">
        <v>-46.5</v>
      </c>
      <c r="M13" s="17">
        <v>-43.5</v>
      </c>
      <c r="N13" s="17">
        <v>-9.4</v>
      </c>
      <c r="O13" s="17">
        <v>18.399999999999999</v>
      </c>
      <c r="P13" s="17">
        <v>-0.3</v>
      </c>
      <c r="Q13" s="17">
        <v>-9.1999999999999993</v>
      </c>
      <c r="R13" s="17">
        <v>56.6</v>
      </c>
      <c r="S13" s="17">
        <v>0.1</v>
      </c>
      <c r="T13" s="17"/>
      <c r="U13" s="17"/>
      <c r="V13" s="17"/>
      <c r="W13" s="17"/>
      <c r="X13" s="17">
        <v>0</v>
      </c>
      <c r="Y13" s="17">
        <v>0.9</v>
      </c>
      <c r="Z13" s="17">
        <v>2.2999999999999998</v>
      </c>
      <c r="AA13" s="17"/>
      <c r="AB13" s="17">
        <v>-3.4</v>
      </c>
      <c r="AC13" s="17">
        <v>4.8</v>
      </c>
      <c r="AD13" s="17">
        <v>-0.3</v>
      </c>
      <c r="AE13" s="17"/>
      <c r="AF13" s="17"/>
      <c r="AG13" s="17"/>
      <c r="AH13" s="17"/>
      <c r="AI13" s="17">
        <v>13.5</v>
      </c>
      <c r="AJ13" s="17">
        <v>-9.5</v>
      </c>
      <c r="AK13" s="17"/>
      <c r="AL13" s="17"/>
      <c r="AM13" s="17"/>
      <c r="AN13" s="17">
        <v>-1.2</v>
      </c>
      <c r="AO13" s="17">
        <v>-17.5</v>
      </c>
      <c r="AP13" s="17">
        <v>1.5</v>
      </c>
      <c r="AQ13" s="17">
        <v>7.8</v>
      </c>
      <c r="AR13" s="17">
        <v>1.1000000000000001</v>
      </c>
      <c r="AS13" s="17">
        <v>0.5</v>
      </c>
      <c r="AT13" s="17">
        <v>1.7</v>
      </c>
      <c r="AU13" s="17">
        <v>0</v>
      </c>
      <c r="AV13" s="17">
        <v>-18.100000000000001</v>
      </c>
      <c r="AW13" s="17">
        <v>-38.1</v>
      </c>
      <c r="AX13" s="17">
        <v>-41.4</v>
      </c>
      <c r="AY13" s="17">
        <v>4.5999999999999996</v>
      </c>
      <c r="AZ13" s="17">
        <v>-2.4</v>
      </c>
      <c r="BA13" s="17">
        <v>-0.1</v>
      </c>
      <c r="BB13" s="17">
        <v>0.1</v>
      </c>
      <c r="BC13" s="17">
        <v>-1</v>
      </c>
      <c r="BD13" s="17">
        <v>0.4</v>
      </c>
      <c r="BE13" s="17"/>
      <c r="BF13" s="17">
        <v>-3</v>
      </c>
      <c r="BG13" s="17"/>
      <c r="BH13" s="17"/>
      <c r="BI13" s="17">
        <v>-3.6</v>
      </c>
      <c r="BJ13" s="17">
        <v>0</v>
      </c>
      <c r="BK13" s="17"/>
      <c r="BL13" s="17"/>
      <c r="BM13" s="17"/>
      <c r="BN13" s="17"/>
      <c r="BO13" s="17"/>
      <c r="BP13" s="17">
        <v>0.8</v>
      </c>
      <c r="BQ13" s="17">
        <v>-38.799999999999997</v>
      </c>
      <c r="BR13" s="17"/>
      <c r="BS13" s="17">
        <v>0</v>
      </c>
      <c r="BT13" s="17">
        <v>-32.1</v>
      </c>
      <c r="BU13" s="17"/>
      <c r="BV13" s="17"/>
      <c r="BW13" s="17"/>
      <c r="BX13" s="17"/>
      <c r="BY13" s="17"/>
      <c r="BZ13" s="17"/>
      <c r="CA13" s="17"/>
      <c r="CB13" s="17"/>
      <c r="CC13" s="17"/>
      <c r="CD13" s="17">
        <v>11.6</v>
      </c>
      <c r="CE13" s="17">
        <v>15.6</v>
      </c>
      <c r="CF13" s="17">
        <v>-1.8</v>
      </c>
      <c r="CG13" s="17">
        <v>3.4</v>
      </c>
      <c r="CH13" s="17">
        <v>0</v>
      </c>
      <c r="CI13" s="17"/>
      <c r="CJ13" s="17"/>
      <c r="CK13" s="17"/>
      <c r="CL13" s="17">
        <v>0</v>
      </c>
      <c r="CM13" s="17">
        <v>-9.4</v>
      </c>
      <c r="CN13" s="17">
        <v>-52.2</v>
      </c>
      <c r="CO13" s="17">
        <v>0</v>
      </c>
      <c r="CP13" s="17"/>
      <c r="CQ13" s="17"/>
      <c r="CR13" s="17"/>
      <c r="CS13" s="17"/>
      <c r="CT13" s="17"/>
      <c r="CU13" s="17"/>
      <c r="CV13" s="17"/>
      <c r="CW13" s="17">
        <v>-11.5</v>
      </c>
      <c r="CX13" s="17">
        <v>0</v>
      </c>
      <c r="CY13" s="17"/>
      <c r="CZ13" s="17"/>
      <c r="DA13" s="17"/>
      <c r="DB13" s="17">
        <v>0</v>
      </c>
      <c r="DC13" s="17">
        <v>-0.1</v>
      </c>
      <c r="DD13" s="17">
        <v>-0.8</v>
      </c>
      <c r="DE13" s="17">
        <v>0</v>
      </c>
      <c r="DF13" s="17"/>
      <c r="DG13" s="17"/>
      <c r="DH13" s="17">
        <v>1.3</v>
      </c>
      <c r="DI13" s="17">
        <v>0.2</v>
      </c>
      <c r="DJ13" s="17">
        <v>-0.6</v>
      </c>
      <c r="DK13" s="17">
        <v>0.2</v>
      </c>
      <c r="DL13" s="17">
        <v>0.6</v>
      </c>
      <c r="DM13" s="17"/>
      <c r="DN13" s="17">
        <v>0</v>
      </c>
      <c r="DO13" s="17">
        <v>0</v>
      </c>
      <c r="DP13" s="17">
        <v>-5</v>
      </c>
      <c r="DQ13" s="17">
        <v>-1.5</v>
      </c>
      <c r="DR13" s="17">
        <v>0</v>
      </c>
      <c r="DS13" s="17">
        <v>-0.1</v>
      </c>
      <c r="DT13" s="17">
        <v>-0.1</v>
      </c>
      <c r="DU13" s="17">
        <v>0.4</v>
      </c>
      <c r="DV13" s="17"/>
      <c r="DW13" s="17">
        <v>-2.7</v>
      </c>
      <c r="DX13" s="17">
        <v>0.5</v>
      </c>
      <c r="DY13" s="17">
        <v>2.4</v>
      </c>
      <c r="DZ13" s="17">
        <v>2.9</v>
      </c>
      <c r="EA13" s="17">
        <v>0.8</v>
      </c>
      <c r="EB13" s="17">
        <v>0</v>
      </c>
      <c r="EC13" s="17">
        <v>7</v>
      </c>
      <c r="ED13" s="17">
        <v>0</v>
      </c>
      <c r="EE13" s="17">
        <v>-1.6</v>
      </c>
      <c r="EF13" s="17">
        <v>-7.7</v>
      </c>
      <c r="EG13" s="17"/>
      <c r="EH13" s="17"/>
      <c r="EI13" s="17">
        <v>1.1000000000000001</v>
      </c>
      <c r="EJ13" s="17">
        <v>0</v>
      </c>
      <c r="EK13" s="17">
        <v>1.6</v>
      </c>
      <c r="EL13" s="17">
        <v>0.2</v>
      </c>
      <c r="EM13" s="17">
        <v>0.2</v>
      </c>
      <c r="EN13" s="17">
        <v>0.2</v>
      </c>
      <c r="EO13" s="17"/>
      <c r="EP13" s="17">
        <v>0</v>
      </c>
      <c r="EQ13" s="17">
        <v>0</v>
      </c>
      <c r="ER13" s="17">
        <v>0</v>
      </c>
      <c r="ES13" s="17">
        <v>-0.2</v>
      </c>
      <c r="ET13" s="17">
        <v>6.3</v>
      </c>
      <c r="EU13" s="17">
        <v>0</v>
      </c>
      <c r="EV13" s="17">
        <v>0</v>
      </c>
      <c r="EW13" s="17">
        <v>1.3</v>
      </c>
      <c r="EX13" s="17">
        <v>0.7</v>
      </c>
      <c r="EY13" s="17">
        <v>0.6</v>
      </c>
      <c r="EZ13" s="17">
        <v>1</v>
      </c>
      <c r="FA13" s="17">
        <v>0</v>
      </c>
      <c r="FB13" s="17">
        <v>0.4</v>
      </c>
      <c r="FC13" s="17">
        <v>1.1000000000000001</v>
      </c>
      <c r="FD13" s="17">
        <v>2.4</v>
      </c>
      <c r="FE13" s="17">
        <v>9.8000000000000007</v>
      </c>
      <c r="FF13" s="17">
        <v>0.4</v>
      </c>
      <c r="FG13" s="17">
        <v>3.4</v>
      </c>
      <c r="FH13" s="17">
        <v>0.1</v>
      </c>
      <c r="FI13" s="17">
        <v>3.5</v>
      </c>
      <c r="FJ13" s="17">
        <v>4.5999999999999996</v>
      </c>
      <c r="FK13" s="17">
        <v>-208.9</v>
      </c>
      <c r="FL13" s="15"/>
      <c r="FM13" s="17">
        <v>1.4519299999999999</v>
      </c>
      <c r="FN13" s="17">
        <v>-0.505</v>
      </c>
      <c r="FO13" s="17">
        <v>1.3320000000000001</v>
      </c>
      <c r="FP13" s="17">
        <v>1.5</v>
      </c>
      <c r="FQ13" s="17">
        <v>0.27815000000000001</v>
      </c>
      <c r="FR13" s="17">
        <v>7.6810000000000003E-2</v>
      </c>
      <c r="FS13" s="17">
        <v>-0.3</v>
      </c>
      <c r="FT13" s="17">
        <v>0.1</v>
      </c>
      <c r="FU13" s="17">
        <v>3.9338899999999999</v>
      </c>
    </row>
    <row r="14" spans="1:177" ht="24" customHeight="1" x14ac:dyDescent="0.3">
      <c r="A14" s="16" t="s">
        <v>50</v>
      </c>
      <c r="B14" s="16" t="s">
        <v>849</v>
      </c>
      <c r="C14" s="17">
        <v>9.8000000000000007</v>
      </c>
      <c r="D14" s="17">
        <v>-20.7</v>
      </c>
      <c r="E14" s="17">
        <v>11.6</v>
      </c>
      <c r="F14" s="17"/>
      <c r="G14" s="17"/>
      <c r="H14" s="17">
        <v>-18.2</v>
      </c>
      <c r="I14" s="17">
        <v>-9.3000000000000007</v>
      </c>
      <c r="J14" s="17"/>
      <c r="K14" s="17"/>
      <c r="L14" s="17">
        <v>0</v>
      </c>
      <c r="M14" s="17">
        <v>-37.299999999999997</v>
      </c>
      <c r="N14" s="17">
        <v>-17.100000000000001</v>
      </c>
      <c r="O14" s="17">
        <v>4.4000000000000004</v>
      </c>
      <c r="P14" s="17">
        <v>-9</v>
      </c>
      <c r="Q14" s="17">
        <v>-15.1</v>
      </c>
      <c r="R14" s="17">
        <v>51.3</v>
      </c>
      <c r="S14" s="17">
        <v>0.2</v>
      </c>
      <c r="T14" s="17"/>
      <c r="U14" s="17"/>
      <c r="V14" s="17"/>
      <c r="W14" s="17"/>
      <c r="X14" s="17">
        <v>0</v>
      </c>
      <c r="Y14" s="17">
        <v>0.6</v>
      </c>
      <c r="Z14" s="17">
        <v>2.2000000000000002</v>
      </c>
      <c r="AA14" s="17"/>
      <c r="AB14" s="17">
        <v>-3.4</v>
      </c>
      <c r="AC14" s="17">
        <v>4.7</v>
      </c>
      <c r="AD14" s="17">
        <v>-0.8</v>
      </c>
      <c r="AE14" s="17"/>
      <c r="AF14" s="17"/>
      <c r="AG14" s="17"/>
      <c r="AH14" s="17"/>
      <c r="AI14" s="17">
        <v>12.8</v>
      </c>
      <c r="AJ14" s="17">
        <v>-19.8</v>
      </c>
      <c r="AK14" s="17"/>
      <c r="AL14" s="17"/>
      <c r="AM14" s="17"/>
      <c r="AN14" s="17">
        <v>-1.3</v>
      </c>
      <c r="AO14" s="17">
        <v>-15.4</v>
      </c>
      <c r="AP14" s="17">
        <v>1.4</v>
      </c>
      <c r="AQ14" s="17">
        <v>8.6</v>
      </c>
      <c r="AR14" s="17">
        <v>0.8</v>
      </c>
      <c r="AS14" s="17">
        <v>0.7</v>
      </c>
      <c r="AT14" s="17">
        <v>1.7</v>
      </c>
      <c r="AU14" s="17">
        <v>0</v>
      </c>
      <c r="AV14" s="17">
        <v>-24.8</v>
      </c>
      <c r="AW14" s="17">
        <v>-45.1</v>
      </c>
      <c r="AX14" s="17">
        <v>-45.3</v>
      </c>
      <c r="AY14" s="17">
        <v>4.5999999999999996</v>
      </c>
      <c r="AZ14" s="17">
        <v>-2.5</v>
      </c>
      <c r="BA14" s="17">
        <v>-0.4</v>
      </c>
      <c r="BB14" s="17">
        <v>1.1000000000000001</v>
      </c>
      <c r="BC14" s="17">
        <v>-1.3</v>
      </c>
      <c r="BD14" s="17">
        <v>0.4</v>
      </c>
      <c r="BE14" s="17"/>
      <c r="BF14" s="17">
        <v>-4.9000000000000004</v>
      </c>
      <c r="BG14" s="17"/>
      <c r="BH14" s="17"/>
      <c r="BI14" s="17">
        <v>-2.1</v>
      </c>
      <c r="BJ14" s="17">
        <v>0</v>
      </c>
      <c r="BK14" s="17"/>
      <c r="BL14" s="17"/>
      <c r="BM14" s="17"/>
      <c r="BN14" s="17"/>
      <c r="BO14" s="17"/>
      <c r="BP14" s="17">
        <v>-2.1</v>
      </c>
      <c r="BQ14" s="17">
        <v>-48</v>
      </c>
      <c r="BR14" s="17"/>
      <c r="BS14" s="17">
        <v>0</v>
      </c>
      <c r="BT14" s="17">
        <v>-41.8</v>
      </c>
      <c r="BU14" s="17"/>
      <c r="BV14" s="17"/>
      <c r="BW14" s="17"/>
      <c r="BX14" s="17"/>
      <c r="BY14" s="17"/>
      <c r="BZ14" s="17"/>
      <c r="CA14" s="17"/>
      <c r="CB14" s="17"/>
      <c r="CC14" s="17"/>
      <c r="CD14" s="17">
        <v>8.6999999999999993</v>
      </c>
      <c r="CE14" s="17">
        <v>16.100000000000001</v>
      </c>
      <c r="CF14" s="17">
        <v>-1.3</v>
      </c>
      <c r="CG14" s="17">
        <v>3.2</v>
      </c>
      <c r="CH14" s="17">
        <v>0</v>
      </c>
      <c r="CI14" s="17"/>
      <c r="CJ14" s="17"/>
      <c r="CK14" s="17"/>
      <c r="CL14" s="17">
        <v>0</v>
      </c>
      <c r="CM14" s="17">
        <v>-7.1</v>
      </c>
      <c r="CN14" s="17">
        <v>-48.6</v>
      </c>
      <c r="CO14" s="17">
        <v>0</v>
      </c>
      <c r="CP14" s="17"/>
      <c r="CQ14" s="17"/>
      <c r="CR14" s="17"/>
      <c r="CS14" s="17"/>
      <c r="CT14" s="17"/>
      <c r="CU14" s="17"/>
      <c r="CV14" s="17"/>
      <c r="CW14" s="17">
        <v>-12.5</v>
      </c>
      <c r="CX14" s="17">
        <v>0</v>
      </c>
      <c r="CY14" s="17"/>
      <c r="CZ14" s="17"/>
      <c r="DA14" s="17"/>
      <c r="DB14" s="17">
        <v>0</v>
      </c>
      <c r="DC14" s="17">
        <v>0</v>
      </c>
      <c r="DD14" s="17">
        <v>-0.9</v>
      </c>
      <c r="DE14" s="17">
        <v>0</v>
      </c>
      <c r="DF14" s="17"/>
      <c r="DG14" s="17"/>
      <c r="DH14" s="17">
        <v>1.3</v>
      </c>
      <c r="DI14" s="17">
        <v>0.2</v>
      </c>
      <c r="DJ14" s="17">
        <v>-0.8</v>
      </c>
      <c r="DK14" s="17">
        <v>0.2</v>
      </c>
      <c r="DL14" s="17">
        <v>0.6</v>
      </c>
      <c r="DM14" s="17"/>
      <c r="DN14" s="17">
        <v>0</v>
      </c>
      <c r="DO14" s="17">
        <v>0</v>
      </c>
      <c r="DP14" s="17">
        <v>-5.6</v>
      </c>
      <c r="DQ14" s="17">
        <v>-2.8</v>
      </c>
      <c r="DR14" s="17">
        <v>0</v>
      </c>
      <c r="DS14" s="17">
        <v>-0.2</v>
      </c>
      <c r="DT14" s="17">
        <v>-0.1</v>
      </c>
      <c r="DU14" s="17">
        <v>0.4</v>
      </c>
      <c r="DV14" s="17"/>
      <c r="DW14" s="17">
        <v>-2.7</v>
      </c>
      <c r="DX14" s="17">
        <v>0.5</v>
      </c>
      <c r="DY14" s="17">
        <v>2.4</v>
      </c>
      <c r="DZ14" s="17">
        <v>2.9</v>
      </c>
      <c r="EA14" s="17">
        <v>0.9</v>
      </c>
      <c r="EB14" s="17">
        <v>0</v>
      </c>
      <c r="EC14" s="17">
        <v>1.5</v>
      </c>
      <c r="ED14" s="17">
        <v>0</v>
      </c>
      <c r="EE14" s="17">
        <v>-3.3</v>
      </c>
      <c r="EF14" s="17">
        <v>-8.3000000000000007</v>
      </c>
      <c r="EG14" s="17"/>
      <c r="EH14" s="17"/>
      <c r="EI14" s="17">
        <v>1.1000000000000001</v>
      </c>
      <c r="EJ14" s="17">
        <v>0</v>
      </c>
      <c r="EK14" s="17">
        <v>1.5</v>
      </c>
      <c r="EL14" s="17">
        <v>0.2</v>
      </c>
      <c r="EM14" s="17">
        <v>0.2</v>
      </c>
      <c r="EN14" s="17">
        <v>0.2</v>
      </c>
      <c r="EO14" s="17"/>
      <c r="EP14" s="17">
        <v>0</v>
      </c>
      <c r="EQ14" s="17">
        <v>0</v>
      </c>
      <c r="ER14" s="17">
        <v>0</v>
      </c>
      <c r="ES14" s="17">
        <v>-0.2</v>
      </c>
      <c r="ET14" s="17">
        <v>5.3</v>
      </c>
      <c r="EU14" s="17">
        <v>0</v>
      </c>
      <c r="EV14" s="17">
        <v>0</v>
      </c>
      <c r="EW14" s="17">
        <v>1.3</v>
      </c>
      <c r="EX14" s="17">
        <v>0.7</v>
      </c>
      <c r="EY14" s="17">
        <v>0.6</v>
      </c>
      <c r="EZ14" s="17">
        <v>1</v>
      </c>
      <c r="FA14" s="17">
        <v>0</v>
      </c>
      <c r="FB14" s="17">
        <v>0.4</v>
      </c>
      <c r="FC14" s="17">
        <v>1.2</v>
      </c>
      <c r="FD14" s="17">
        <v>2.6</v>
      </c>
      <c r="FE14" s="17">
        <v>9.3000000000000007</v>
      </c>
      <c r="FF14" s="17">
        <v>0.5</v>
      </c>
      <c r="FG14" s="17">
        <v>2</v>
      </c>
      <c r="FH14" s="17">
        <v>0.2</v>
      </c>
      <c r="FI14" s="17">
        <v>3.4</v>
      </c>
      <c r="FJ14" s="17">
        <v>4.5</v>
      </c>
      <c r="FK14" s="17">
        <v>-288.10000000000002</v>
      </c>
      <c r="FL14" s="15"/>
      <c r="FM14" s="17">
        <v>1.4022399999999999</v>
      </c>
      <c r="FN14" s="17">
        <v>-0.66900000000000004</v>
      </c>
      <c r="FO14" s="17">
        <v>1.3839999999999999</v>
      </c>
      <c r="FP14" s="17">
        <v>1.7</v>
      </c>
      <c r="FQ14" s="17">
        <v>0.27789999999999998</v>
      </c>
      <c r="FR14" s="17">
        <v>0.11821</v>
      </c>
      <c r="FS14" s="17">
        <v>-0.4</v>
      </c>
      <c r="FT14" s="17">
        <v>0.1</v>
      </c>
      <c r="FU14" s="17">
        <v>3.9133499999999999</v>
      </c>
    </row>
    <row r="15" spans="1:177" ht="24" customHeight="1" x14ac:dyDescent="0.3">
      <c r="A15" s="16" t="s">
        <v>50</v>
      </c>
      <c r="B15" s="16" t="s">
        <v>850</v>
      </c>
      <c r="C15" s="17">
        <v>8.1</v>
      </c>
      <c r="D15" s="17">
        <v>-21.5</v>
      </c>
      <c r="E15" s="17">
        <v>11</v>
      </c>
      <c r="F15" s="17"/>
      <c r="G15" s="17"/>
      <c r="H15" s="17">
        <v>-19.2</v>
      </c>
      <c r="I15" s="17">
        <v>-11.1</v>
      </c>
      <c r="J15" s="17"/>
      <c r="K15" s="17"/>
      <c r="L15" s="17">
        <v>0</v>
      </c>
      <c r="M15" s="17">
        <v>-31</v>
      </c>
      <c r="N15" s="17">
        <v>-6.1</v>
      </c>
      <c r="O15" s="17">
        <v>6.9</v>
      </c>
      <c r="P15" s="17">
        <v>-8.6999999999999993</v>
      </c>
      <c r="Q15" s="17">
        <v>-14.1</v>
      </c>
      <c r="R15" s="17">
        <v>42.4</v>
      </c>
      <c r="S15" s="17">
        <v>0</v>
      </c>
      <c r="T15" s="17"/>
      <c r="U15" s="17"/>
      <c r="V15" s="17"/>
      <c r="W15" s="17"/>
      <c r="X15" s="17">
        <v>0</v>
      </c>
      <c r="Y15" s="17">
        <v>0.7</v>
      </c>
      <c r="Z15" s="17">
        <v>2.2999999999999998</v>
      </c>
      <c r="AA15" s="17"/>
      <c r="AB15" s="17">
        <v>-3.4</v>
      </c>
      <c r="AC15" s="17">
        <v>4.5999999999999996</v>
      </c>
      <c r="AD15" s="17">
        <v>-0.5</v>
      </c>
      <c r="AE15" s="17"/>
      <c r="AF15" s="17"/>
      <c r="AG15" s="17"/>
      <c r="AH15" s="17"/>
      <c r="AI15" s="17">
        <v>12.2</v>
      </c>
      <c r="AJ15" s="17">
        <v>-23.6</v>
      </c>
      <c r="AK15" s="17"/>
      <c r="AL15" s="17"/>
      <c r="AM15" s="17"/>
      <c r="AN15" s="17">
        <v>-1.3</v>
      </c>
      <c r="AO15" s="17">
        <v>-14.8</v>
      </c>
      <c r="AP15" s="17">
        <v>1.5</v>
      </c>
      <c r="AQ15" s="17">
        <v>0.8</v>
      </c>
      <c r="AR15" s="17">
        <v>-1</v>
      </c>
      <c r="AS15" s="17">
        <v>0.8</v>
      </c>
      <c r="AT15" s="17">
        <v>1.7</v>
      </c>
      <c r="AU15" s="17">
        <v>0</v>
      </c>
      <c r="AV15" s="17">
        <v>-27.3</v>
      </c>
      <c r="AW15" s="17">
        <v>-47.8</v>
      </c>
      <c r="AX15" s="17">
        <v>-46.3</v>
      </c>
      <c r="AY15" s="17">
        <v>1.4</v>
      </c>
      <c r="AZ15" s="17">
        <v>-2.4</v>
      </c>
      <c r="BA15" s="17">
        <v>-0.3</v>
      </c>
      <c r="BB15" s="17">
        <v>-0.2</v>
      </c>
      <c r="BC15" s="17">
        <v>-1.5</v>
      </c>
      <c r="BD15" s="17">
        <v>0.4</v>
      </c>
      <c r="BE15" s="17"/>
      <c r="BF15" s="17">
        <v>-5.3</v>
      </c>
      <c r="BG15" s="17"/>
      <c r="BH15" s="17"/>
      <c r="BI15" s="17">
        <v>-1.1000000000000001</v>
      </c>
      <c r="BJ15" s="17">
        <v>0</v>
      </c>
      <c r="BK15" s="17"/>
      <c r="BL15" s="17"/>
      <c r="BM15" s="17"/>
      <c r="BN15" s="17"/>
      <c r="BO15" s="17"/>
      <c r="BP15" s="17">
        <v>0.6</v>
      </c>
      <c r="BQ15" s="17">
        <v>-46.5</v>
      </c>
      <c r="BR15" s="17"/>
      <c r="BS15" s="17">
        <v>0</v>
      </c>
      <c r="BT15" s="17">
        <v>-41.6</v>
      </c>
      <c r="BU15" s="17"/>
      <c r="BV15" s="17"/>
      <c r="BW15" s="17"/>
      <c r="BX15" s="17"/>
      <c r="BY15" s="17"/>
      <c r="BZ15" s="17"/>
      <c r="CA15" s="17"/>
      <c r="CB15" s="17"/>
      <c r="CC15" s="17"/>
      <c r="CD15" s="17">
        <v>9</v>
      </c>
      <c r="CE15" s="17">
        <v>16.600000000000001</v>
      </c>
      <c r="CF15" s="17">
        <v>-3.8</v>
      </c>
      <c r="CG15" s="17">
        <v>3.4</v>
      </c>
      <c r="CH15" s="17">
        <v>-4</v>
      </c>
      <c r="CI15" s="17"/>
      <c r="CJ15" s="17"/>
      <c r="CK15" s="17"/>
      <c r="CL15" s="17">
        <v>0</v>
      </c>
      <c r="CM15" s="17">
        <v>-1.7</v>
      </c>
      <c r="CN15" s="17">
        <v>-40.5</v>
      </c>
      <c r="CO15" s="17">
        <v>0</v>
      </c>
      <c r="CP15" s="17"/>
      <c r="CQ15" s="17"/>
      <c r="CR15" s="17"/>
      <c r="CS15" s="17"/>
      <c r="CT15" s="17"/>
      <c r="CU15" s="17"/>
      <c r="CV15" s="17"/>
      <c r="CW15" s="17">
        <v>-12</v>
      </c>
      <c r="CX15" s="17">
        <v>0</v>
      </c>
      <c r="CY15" s="17"/>
      <c r="CZ15" s="17"/>
      <c r="DA15" s="17"/>
      <c r="DB15" s="17">
        <v>0</v>
      </c>
      <c r="DC15" s="17">
        <v>-0.1</v>
      </c>
      <c r="DD15" s="17">
        <v>-0.9</v>
      </c>
      <c r="DE15" s="17">
        <v>0</v>
      </c>
      <c r="DF15" s="17"/>
      <c r="DG15" s="17"/>
      <c r="DH15" s="17">
        <v>1.3</v>
      </c>
      <c r="DI15" s="17">
        <v>0.2</v>
      </c>
      <c r="DJ15" s="17">
        <v>-1</v>
      </c>
      <c r="DK15" s="17">
        <v>0.2</v>
      </c>
      <c r="DL15" s="17">
        <v>0.5</v>
      </c>
      <c r="DM15" s="17"/>
      <c r="DN15" s="17">
        <v>0</v>
      </c>
      <c r="DO15" s="17">
        <v>0</v>
      </c>
      <c r="DP15" s="17">
        <v>-5.4</v>
      </c>
      <c r="DQ15" s="17">
        <v>-2.4</v>
      </c>
      <c r="DR15" s="17">
        <v>0</v>
      </c>
      <c r="DS15" s="17">
        <v>-0.1</v>
      </c>
      <c r="DT15" s="17">
        <v>0</v>
      </c>
      <c r="DU15" s="17">
        <v>0.4</v>
      </c>
      <c r="DV15" s="17"/>
      <c r="DW15" s="17">
        <v>-2.7</v>
      </c>
      <c r="DX15" s="17">
        <v>0.4</v>
      </c>
      <c r="DY15" s="17">
        <v>2.2999999999999998</v>
      </c>
      <c r="DZ15" s="17">
        <v>2.8</v>
      </c>
      <c r="EA15" s="17">
        <v>1.2</v>
      </c>
      <c r="EB15" s="17">
        <v>0</v>
      </c>
      <c r="EC15" s="17">
        <v>1.5</v>
      </c>
      <c r="ED15" s="17">
        <v>0</v>
      </c>
      <c r="EE15" s="17">
        <v>-4.3</v>
      </c>
      <c r="EF15" s="17">
        <v>-9.1999999999999993</v>
      </c>
      <c r="EG15" s="17"/>
      <c r="EH15" s="17"/>
      <c r="EI15" s="17">
        <v>1.1000000000000001</v>
      </c>
      <c r="EJ15" s="17">
        <v>0</v>
      </c>
      <c r="EK15" s="17">
        <v>1.5</v>
      </c>
      <c r="EL15" s="17">
        <v>0.2</v>
      </c>
      <c r="EM15" s="17">
        <v>0.2</v>
      </c>
      <c r="EN15" s="17">
        <v>0.2</v>
      </c>
      <c r="EO15" s="17"/>
      <c r="EP15" s="17">
        <v>0</v>
      </c>
      <c r="EQ15" s="17">
        <v>0</v>
      </c>
      <c r="ER15" s="17">
        <v>0</v>
      </c>
      <c r="ES15" s="17">
        <v>-0.2</v>
      </c>
      <c r="ET15" s="17">
        <v>5.6</v>
      </c>
      <c r="EU15" s="17">
        <v>0</v>
      </c>
      <c r="EV15" s="17">
        <v>0</v>
      </c>
      <c r="EW15" s="17">
        <v>1.3</v>
      </c>
      <c r="EX15" s="17">
        <v>0.7</v>
      </c>
      <c r="EY15" s="17">
        <v>0.6</v>
      </c>
      <c r="EZ15" s="17">
        <v>1</v>
      </c>
      <c r="FA15" s="17">
        <v>0</v>
      </c>
      <c r="FB15" s="17">
        <v>0.4</v>
      </c>
      <c r="FC15" s="17">
        <v>1.6</v>
      </c>
      <c r="FD15" s="17">
        <v>2.6</v>
      </c>
      <c r="FE15" s="17">
        <v>9.5</v>
      </c>
      <c r="FF15" s="17">
        <v>0.2</v>
      </c>
      <c r="FG15" s="17">
        <v>1.9</v>
      </c>
      <c r="FH15" s="17">
        <v>0.1</v>
      </c>
      <c r="FI15" s="17">
        <v>3.1</v>
      </c>
      <c r="FJ15" s="17">
        <v>4.5</v>
      </c>
      <c r="FK15" s="17">
        <v>-293.39999999999998</v>
      </c>
      <c r="FL15" s="15"/>
      <c r="FM15" s="17">
        <v>1.47343</v>
      </c>
      <c r="FN15" s="17">
        <v>-0.73199999999999998</v>
      </c>
      <c r="FO15" s="17">
        <v>1.46</v>
      </c>
      <c r="FP15" s="17">
        <v>1.8</v>
      </c>
      <c r="FQ15" s="17">
        <v>0.26796999999999999</v>
      </c>
      <c r="FR15" s="17">
        <v>1.8599999999999998E-2</v>
      </c>
      <c r="FS15" s="17">
        <v>-0.4</v>
      </c>
      <c r="FT15" s="17">
        <v>0.1</v>
      </c>
      <c r="FU15" s="17">
        <v>3.988</v>
      </c>
    </row>
    <row r="16" spans="1:177" ht="24" customHeight="1" x14ac:dyDescent="0.3">
      <c r="A16" s="16" t="s">
        <v>50</v>
      </c>
      <c r="B16" s="16" t="s">
        <v>851</v>
      </c>
      <c r="C16" s="17">
        <v>7.8</v>
      </c>
      <c r="D16" s="17">
        <v>-20.6</v>
      </c>
      <c r="E16" s="17">
        <v>11.7</v>
      </c>
      <c r="F16" s="17"/>
      <c r="G16" s="17"/>
      <c r="H16" s="17">
        <v>-18.7</v>
      </c>
      <c r="I16" s="17">
        <v>2.7</v>
      </c>
      <c r="J16" s="17"/>
      <c r="K16" s="17"/>
      <c r="L16" s="17">
        <v>0</v>
      </c>
      <c r="M16" s="17">
        <v>-31.2</v>
      </c>
      <c r="N16" s="17">
        <v>-3.9</v>
      </c>
      <c r="O16" s="17">
        <v>7.4</v>
      </c>
      <c r="P16" s="17">
        <v>-8</v>
      </c>
      <c r="Q16" s="17">
        <v>-13.9</v>
      </c>
      <c r="R16" s="17">
        <v>42.6</v>
      </c>
      <c r="S16" s="17">
        <v>0.1</v>
      </c>
      <c r="T16" s="17"/>
      <c r="U16" s="17"/>
      <c r="V16" s="17"/>
      <c r="W16" s="17"/>
      <c r="X16" s="17">
        <v>0</v>
      </c>
      <c r="Y16" s="17">
        <v>1</v>
      </c>
      <c r="Z16" s="17">
        <v>2.8</v>
      </c>
      <c r="AA16" s="17"/>
      <c r="AB16" s="17">
        <v>-3.4</v>
      </c>
      <c r="AC16" s="17">
        <v>4.5999999999999996</v>
      </c>
      <c r="AD16" s="17">
        <v>-0.2</v>
      </c>
      <c r="AE16" s="17"/>
      <c r="AF16" s="17"/>
      <c r="AG16" s="17"/>
      <c r="AH16" s="17"/>
      <c r="AI16" s="17">
        <v>11.9</v>
      </c>
      <c r="AJ16" s="17">
        <v>-21.4</v>
      </c>
      <c r="AK16" s="17"/>
      <c r="AL16" s="17"/>
      <c r="AM16" s="17"/>
      <c r="AN16" s="17">
        <v>-1.2</v>
      </c>
      <c r="AO16" s="17">
        <v>-13.8</v>
      </c>
      <c r="AP16" s="17">
        <v>1.5</v>
      </c>
      <c r="AQ16" s="17">
        <v>0.3</v>
      </c>
      <c r="AR16" s="17">
        <v>-0.9</v>
      </c>
      <c r="AS16" s="17">
        <v>0.6</v>
      </c>
      <c r="AT16" s="17">
        <v>1.7</v>
      </c>
      <c r="AU16" s="17">
        <v>0</v>
      </c>
      <c r="AV16" s="17">
        <v>-26.2</v>
      </c>
      <c r="AW16" s="17">
        <v>-46.7</v>
      </c>
      <c r="AX16" s="17">
        <v>-45.3</v>
      </c>
      <c r="AY16" s="17">
        <v>2.9</v>
      </c>
      <c r="AZ16" s="17">
        <v>-2.2999999999999998</v>
      </c>
      <c r="BA16" s="17">
        <v>-0.1</v>
      </c>
      <c r="BB16" s="17">
        <v>-0.2</v>
      </c>
      <c r="BC16" s="17">
        <v>-1.5</v>
      </c>
      <c r="BD16" s="17">
        <v>0.4</v>
      </c>
      <c r="BE16" s="17"/>
      <c r="BF16" s="17">
        <v>-5.2</v>
      </c>
      <c r="BG16" s="17"/>
      <c r="BH16" s="17"/>
      <c r="BI16" s="17">
        <v>-0.4</v>
      </c>
      <c r="BJ16" s="17">
        <v>0</v>
      </c>
      <c r="BK16" s="17"/>
      <c r="BL16" s="17"/>
      <c r="BM16" s="17"/>
      <c r="BN16" s="17"/>
      <c r="BO16" s="17"/>
      <c r="BP16" s="17">
        <v>2.2999999999999998</v>
      </c>
      <c r="BQ16" s="17">
        <v>-45.8</v>
      </c>
      <c r="BR16" s="17"/>
      <c r="BS16" s="17">
        <v>0</v>
      </c>
      <c r="BT16" s="17">
        <v>-39.1</v>
      </c>
      <c r="BU16" s="17"/>
      <c r="BV16" s="17"/>
      <c r="BW16" s="17"/>
      <c r="BX16" s="17"/>
      <c r="BY16" s="17"/>
      <c r="BZ16" s="17"/>
      <c r="CA16" s="17"/>
      <c r="CB16" s="17"/>
      <c r="CC16" s="17"/>
      <c r="CD16" s="17">
        <v>9.8000000000000007</v>
      </c>
      <c r="CE16" s="17">
        <v>16.100000000000001</v>
      </c>
      <c r="CF16" s="17">
        <v>-4</v>
      </c>
      <c r="CG16" s="17">
        <v>3.4</v>
      </c>
      <c r="CH16" s="17">
        <v>-4</v>
      </c>
      <c r="CI16" s="17"/>
      <c r="CJ16" s="17"/>
      <c r="CK16" s="17"/>
      <c r="CL16" s="17">
        <v>0</v>
      </c>
      <c r="CM16" s="17">
        <v>-0.7</v>
      </c>
      <c r="CN16" s="17">
        <v>-39.5</v>
      </c>
      <c r="CO16" s="17">
        <v>0</v>
      </c>
      <c r="CP16" s="17"/>
      <c r="CQ16" s="17"/>
      <c r="CR16" s="17"/>
      <c r="CS16" s="17"/>
      <c r="CT16" s="17"/>
      <c r="CU16" s="17"/>
      <c r="CV16" s="17"/>
      <c r="CW16" s="17">
        <v>-12</v>
      </c>
      <c r="CX16" s="17">
        <v>0</v>
      </c>
      <c r="CY16" s="17"/>
      <c r="CZ16" s="17"/>
      <c r="DA16" s="17"/>
      <c r="DB16" s="17">
        <v>0</v>
      </c>
      <c r="DC16" s="17">
        <v>-0.1</v>
      </c>
      <c r="DD16" s="17">
        <v>-0.8</v>
      </c>
      <c r="DE16" s="17">
        <v>0</v>
      </c>
      <c r="DF16" s="17"/>
      <c r="DG16" s="17"/>
      <c r="DH16" s="17">
        <v>1.4</v>
      </c>
      <c r="DI16" s="17">
        <v>0.2</v>
      </c>
      <c r="DJ16" s="17">
        <v>-1</v>
      </c>
      <c r="DK16" s="17">
        <v>0.2</v>
      </c>
      <c r="DL16" s="17">
        <v>0.6</v>
      </c>
      <c r="DM16" s="17"/>
      <c r="DN16" s="17">
        <v>0</v>
      </c>
      <c r="DO16" s="17">
        <v>0</v>
      </c>
      <c r="DP16" s="17">
        <v>-5.0999999999999996</v>
      </c>
      <c r="DQ16" s="17">
        <v>-1.9</v>
      </c>
      <c r="DR16" s="17">
        <v>0</v>
      </c>
      <c r="DS16" s="17">
        <v>-0.1</v>
      </c>
      <c r="DT16" s="17">
        <v>-0.1</v>
      </c>
      <c r="DU16" s="17">
        <v>0.3</v>
      </c>
      <c r="DV16" s="17"/>
      <c r="DW16" s="17">
        <v>-2.7</v>
      </c>
      <c r="DX16" s="17">
        <v>0.3</v>
      </c>
      <c r="DY16" s="17">
        <v>2.4</v>
      </c>
      <c r="DZ16" s="17">
        <v>2.9</v>
      </c>
      <c r="EA16" s="17">
        <v>1.3</v>
      </c>
      <c r="EB16" s="17">
        <v>0</v>
      </c>
      <c r="EC16" s="17">
        <v>1.5</v>
      </c>
      <c r="ED16" s="17">
        <v>0</v>
      </c>
      <c r="EE16" s="17">
        <v>-3.3</v>
      </c>
      <c r="EF16" s="17">
        <v>-8.6</v>
      </c>
      <c r="EG16" s="17"/>
      <c r="EH16" s="17"/>
      <c r="EI16" s="17">
        <v>1.1000000000000001</v>
      </c>
      <c r="EJ16" s="17">
        <v>0</v>
      </c>
      <c r="EK16" s="17">
        <v>1.5</v>
      </c>
      <c r="EL16" s="17">
        <v>0.2</v>
      </c>
      <c r="EM16" s="17">
        <v>0.2</v>
      </c>
      <c r="EN16" s="17">
        <v>0.2</v>
      </c>
      <c r="EO16" s="17"/>
      <c r="EP16" s="17">
        <v>0</v>
      </c>
      <c r="EQ16" s="17">
        <v>0</v>
      </c>
      <c r="ER16" s="17">
        <v>0</v>
      </c>
      <c r="ES16" s="17">
        <v>-0.2</v>
      </c>
      <c r="ET16" s="17">
        <v>6.6</v>
      </c>
      <c r="EU16" s="17">
        <v>0</v>
      </c>
      <c r="EV16" s="17">
        <v>0</v>
      </c>
      <c r="EW16" s="17">
        <v>1.3</v>
      </c>
      <c r="EX16" s="17">
        <v>0.7</v>
      </c>
      <c r="EY16" s="17">
        <v>0.6</v>
      </c>
      <c r="EZ16" s="17">
        <v>1</v>
      </c>
      <c r="FA16" s="17">
        <v>0</v>
      </c>
      <c r="FB16" s="17">
        <v>0.4</v>
      </c>
      <c r="FC16" s="17">
        <v>1.6</v>
      </c>
      <c r="FD16" s="17">
        <v>2.5</v>
      </c>
      <c r="FE16" s="17">
        <v>9.9</v>
      </c>
      <c r="FF16" s="17">
        <v>0.2</v>
      </c>
      <c r="FG16" s="17">
        <v>4.3</v>
      </c>
      <c r="FH16" s="17">
        <v>0</v>
      </c>
      <c r="FI16" s="17">
        <v>3.7</v>
      </c>
      <c r="FJ16" s="17">
        <v>5.0999999999999996</v>
      </c>
      <c r="FK16" s="17">
        <v>-250.3</v>
      </c>
      <c r="FL16" s="15"/>
      <c r="FM16" s="17">
        <v>1.52739</v>
      </c>
      <c r="FN16" s="17">
        <v>-0.64100000000000001</v>
      </c>
      <c r="FO16" s="17">
        <v>1.3879999999999999</v>
      </c>
      <c r="FP16" s="17">
        <v>1.8</v>
      </c>
      <c r="FQ16" s="17">
        <v>0.27411000000000002</v>
      </c>
      <c r="FR16" s="17">
        <v>0</v>
      </c>
      <c r="FS16" s="17">
        <v>-0.4</v>
      </c>
      <c r="FT16" s="17">
        <v>0.1</v>
      </c>
      <c r="FU16" s="17">
        <v>4.0484999999999998</v>
      </c>
    </row>
    <row r="17" spans="1:177" ht="24" customHeight="1" x14ac:dyDescent="0.3">
      <c r="A17" s="16" t="s">
        <v>50</v>
      </c>
      <c r="B17" s="16" t="s">
        <v>852</v>
      </c>
      <c r="C17" s="17">
        <v>9.1999999999999993</v>
      </c>
      <c r="D17" s="17">
        <v>-32.9</v>
      </c>
      <c r="E17" s="17">
        <v>9.8000000000000007</v>
      </c>
      <c r="F17" s="17"/>
      <c r="G17" s="17"/>
      <c r="H17" s="17">
        <v>-19.3</v>
      </c>
      <c r="I17" s="17">
        <v>-0.7</v>
      </c>
      <c r="J17" s="17"/>
      <c r="K17" s="17"/>
      <c r="L17" s="17">
        <v>0</v>
      </c>
      <c r="M17" s="17">
        <v>-34.700000000000003</v>
      </c>
      <c r="N17" s="17">
        <v>-6.5</v>
      </c>
      <c r="O17" s="17">
        <v>0.3</v>
      </c>
      <c r="P17" s="17">
        <v>-9.6</v>
      </c>
      <c r="Q17" s="17">
        <v>-15.3</v>
      </c>
      <c r="R17" s="17">
        <v>49.9</v>
      </c>
      <c r="S17" s="17">
        <v>0.2</v>
      </c>
      <c r="T17" s="17"/>
      <c r="U17" s="17"/>
      <c r="V17" s="17"/>
      <c r="W17" s="17"/>
      <c r="X17" s="17">
        <v>0</v>
      </c>
      <c r="Y17" s="17">
        <v>0.7</v>
      </c>
      <c r="Z17" s="17">
        <v>2.2999999999999998</v>
      </c>
      <c r="AA17" s="17"/>
      <c r="AB17" s="17">
        <v>-3.4</v>
      </c>
      <c r="AC17" s="17">
        <v>4.4000000000000004</v>
      </c>
      <c r="AD17" s="17">
        <v>-1.8</v>
      </c>
      <c r="AE17" s="17"/>
      <c r="AF17" s="17"/>
      <c r="AG17" s="17"/>
      <c r="AH17" s="17"/>
      <c r="AI17" s="17">
        <v>11.4</v>
      </c>
      <c r="AJ17" s="17">
        <v>-15.2</v>
      </c>
      <c r="AK17" s="17"/>
      <c r="AL17" s="17"/>
      <c r="AM17" s="17"/>
      <c r="AN17" s="17">
        <v>-1.4</v>
      </c>
      <c r="AO17" s="17">
        <v>-27.6</v>
      </c>
      <c r="AP17" s="17">
        <v>1.5</v>
      </c>
      <c r="AQ17" s="17">
        <v>0.2</v>
      </c>
      <c r="AR17" s="17">
        <v>-1</v>
      </c>
      <c r="AS17" s="17">
        <v>0.9</v>
      </c>
      <c r="AT17" s="17">
        <v>1.7</v>
      </c>
      <c r="AU17" s="17">
        <v>0</v>
      </c>
      <c r="AV17" s="17">
        <v>-28.4</v>
      </c>
      <c r="AW17" s="17">
        <v>-48.6</v>
      </c>
      <c r="AX17" s="17">
        <v>-47.6</v>
      </c>
      <c r="AY17" s="17">
        <v>4</v>
      </c>
      <c r="AZ17" s="17">
        <v>-2.4</v>
      </c>
      <c r="BA17" s="17">
        <v>-0.1</v>
      </c>
      <c r="BB17" s="17">
        <v>1.2</v>
      </c>
      <c r="BC17" s="17">
        <v>-0.8</v>
      </c>
      <c r="BD17" s="17">
        <v>0.4</v>
      </c>
      <c r="BE17" s="17"/>
      <c r="BF17" s="17">
        <v>-2.2999999999999998</v>
      </c>
      <c r="BG17" s="17"/>
      <c r="BH17" s="17"/>
      <c r="BI17" s="17">
        <v>-0.4</v>
      </c>
      <c r="BJ17" s="17">
        <v>0</v>
      </c>
      <c r="BK17" s="17"/>
      <c r="BL17" s="17"/>
      <c r="BM17" s="17"/>
      <c r="BN17" s="17"/>
      <c r="BO17" s="17"/>
      <c r="BP17" s="17">
        <v>-1.3</v>
      </c>
      <c r="BQ17" s="17">
        <v>-47.7</v>
      </c>
      <c r="BR17" s="17"/>
      <c r="BS17" s="17">
        <v>0</v>
      </c>
      <c r="BT17" s="17">
        <v>-41.2</v>
      </c>
      <c r="BU17" s="17"/>
      <c r="BV17" s="17"/>
      <c r="BW17" s="17"/>
      <c r="BX17" s="17"/>
      <c r="BY17" s="17"/>
      <c r="BZ17" s="17"/>
      <c r="CA17" s="17"/>
      <c r="CB17" s="17"/>
      <c r="CC17" s="17"/>
      <c r="CD17" s="17">
        <v>9</v>
      </c>
      <c r="CE17" s="17">
        <v>16</v>
      </c>
      <c r="CF17" s="17">
        <v>-4.8</v>
      </c>
      <c r="CG17" s="17">
        <v>3.4</v>
      </c>
      <c r="CH17" s="17">
        <v>-4.0999999999999996</v>
      </c>
      <c r="CI17" s="17"/>
      <c r="CJ17" s="17"/>
      <c r="CK17" s="17"/>
      <c r="CL17" s="17">
        <v>0</v>
      </c>
      <c r="CM17" s="17">
        <v>-2.7</v>
      </c>
      <c r="CN17" s="17">
        <v>-42.4</v>
      </c>
      <c r="CO17" s="17">
        <v>0</v>
      </c>
      <c r="CP17" s="17"/>
      <c r="CQ17" s="17"/>
      <c r="CR17" s="17"/>
      <c r="CS17" s="17"/>
      <c r="CT17" s="17"/>
      <c r="CU17" s="17"/>
      <c r="CV17" s="17"/>
      <c r="CW17" s="17">
        <v>-11.9</v>
      </c>
      <c r="CX17" s="17">
        <v>0</v>
      </c>
      <c r="CY17" s="17"/>
      <c r="CZ17" s="17"/>
      <c r="DA17" s="17"/>
      <c r="DB17" s="17">
        <v>0</v>
      </c>
      <c r="DC17" s="17">
        <v>0</v>
      </c>
      <c r="DD17" s="17">
        <v>-0.8</v>
      </c>
      <c r="DE17" s="17">
        <v>0</v>
      </c>
      <c r="DF17" s="17"/>
      <c r="DG17" s="17"/>
      <c r="DH17" s="17">
        <v>1.4</v>
      </c>
      <c r="DI17" s="17">
        <v>0.2</v>
      </c>
      <c r="DJ17" s="17">
        <v>-1.3</v>
      </c>
      <c r="DK17" s="17">
        <v>0.2</v>
      </c>
      <c r="DL17" s="17">
        <v>0.6</v>
      </c>
      <c r="DM17" s="17"/>
      <c r="DN17" s="17">
        <v>0</v>
      </c>
      <c r="DO17" s="17">
        <v>0</v>
      </c>
      <c r="DP17" s="17">
        <v>-5.3</v>
      </c>
      <c r="DQ17" s="17">
        <v>-2.5</v>
      </c>
      <c r="DR17" s="17">
        <v>0</v>
      </c>
      <c r="DS17" s="17">
        <v>0</v>
      </c>
      <c r="DT17" s="17">
        <v>-0.1</v>
      </c>
      <c r="DU17" s="17">
        <v>0.3</v>
      </c>
      <c r="DV17" s="17"/>
      <c r="DW17" s="17">
        <v>-2.7</v>
      </c>
      <c r="DX17" s="17">
        <v>0.5</v>
      </c>
      <c r="DY17" s="17">
        <v>2.2000000000000002</v>
      </c>
      <c r="DZ17" s="17">
        <v>2.9</v>
      </c>
      <c r="EA17" s="17">
        <v>1.1000000000000001</v>
      </c>
      <c r="EB17" s="17">
        <v>0</v>
      </c>
      <c r="EC17" s="17">
        <v>1.5</v>
      </c>
      <c r="ED17" s="17">
        <v>0</v>
      </c>
      <c r="EE17" s="17">
        <v>-5.7</v>
      </c>
      <c r="EF17" s="17">
        <v>-11.2</v>
      </c>
      <c r="EG17" s="17"/>
      <c r="EH17" s="17"/>
      <c r="EI17" s="17">
        <v>1.1000000000000001</v>
      </c>
      <c r="EJ17" s="17">
        <v>0</v>
      </c>
      <c r="EK17" s="17">
        <v>1.5</v>
      </c>
      <c r="EL17" s="17">
        <v>0.2</v>
      </c>
      <c r="EM17" s="17">
        <v>0.2</v>
      </c>
      <c r="EN17" s="17">
        <v>0.2</v>
      </c>
      <c r="EO17" s="17"/>
      <c r="EP17" s="17">
        <v>0</v>
      </c>
      <c r="EQ17" s="17">
        <v>0</v>
      </c>
      <c r="ER17" s="17">
        <v>0</v>
      </c>
      <c r="ES17" s="17">
        <v>-0.2</v>
      </c>
      <c r="ET17" s="17">
        <v>5.2</v>
      </c>
      <c r="EU17" s="17">
        <v>0</v>
      </c>
      <c r="EV17" s="17">
        <v>0</v>
      </c>
      <c r="EW17" s="17">
        <v>1.3</v>
      </c>
      <c r="EX17" s="17">
        <v>0.7</v>
      </c>
      <c r="EY17" s="17">
        <v>0.6</v>
      </c>
      <c r="EZ17" s="17">
        <v>1</v>
      </c>
      <c r="FA17" s="17">
        <v>0</v>
      </c>
      <c r="FB17" s="17">
        <v>0.4</v>
      </c>
      <c r="FC17" s="17">
        <v>1.4</v>
      </c>
      <c r="FD17" s="17">
        <v>2.5</v>
      </c>
      <c r="FE17" s="17">
        <v>9.5</v>
      </c>
      <c r="FF17" s="17">
        <v>0.2</v>
      </c>
      <c r="FG17" s="17">
        <v>2.5</v>
      </c>
      <c r="FH17" s="17">
        <v>0</v>
      </c>
      <c r="FI17" s="17">
        <v>2.9</v>
      </c>
      <c r="FJ17" s="17">
        <v>5.0999999999999996</v>
      </c>
      <c r="FK17" s="17">
        <v>-312</v>
      </c>
      <c r="FL17" s="15"/>
      <c r="FM17" s="17">
        <v>1.45347</v>
      </c>
      <c r="FN17" s="17">
        <v>-0.71399999999999997</v>
      </c>
      <c r="FO17" s="17">
        <v>1.3480000000000001</v>
      </c>
      <c r="FP17" s="17">
        <v>1.8</v>
      </c>
      <c r="FQ17" s="17">
        <v>0.26817999999999997</v>
      </c>
      <c r="FR17" s="17">
        <v>8.8999999999999995E-4</v>
      </c>
      <c r="FS17" s="17">
        <v>-0.3</v>
      </c>
      <c r="FT17" s="17">
        <v>0.1</v>
      </c>
      <c r="FU17" s="17">
        <v>3.9565399999999999</v>
      </c>
    </row>
    <row r="18" spans="1:177" ht="24" customHeight="1" x14ac:dyDescent="0.3">
      <c r="A18" s="18" t="s">
        <v>50</v>
      </c>
      <c r="B18" s="18" t="s">
        <v>853</v>
      </c>
      <c r="C18" s="19">
        <v>6.9</v>
      </c>
      <c r="D18" s="19">
        <v>-32.200000000000003</v>
      </c>
      <c r="E18" s="19">
        <v>9.6</v>
      </c>
      <c r="F18" s="19"/>
      <c r="G18" s="19"/>
      <c r="H18" s="19">
        <v>-19.5</v>
      </c>
      <c r="I18" s="19">
        <v>0.8</v>
      </c>
      <c r="J18" s="19"/>
      <c r="K18" s="19"/>
      <c r="L18" s="19">
        <v>0</v>
      </c>
      <c r="M18" s="19">
        <v>-34.799999999999997</v>
      </c>
      <c r="N18" s="19">
        <v>-6.8</v>
      </c>
      <c r="O18" s="19">
        <v>4</v>
      </c>
      <c r="P18" s="19">
        <v>-8.9</v>
      </c>
      <c r="Q18" s="19">
        <v>-14.8</v>
      </c>
      <c r="R18" s="19">
        <v>50.5</v>
      </c>
      <c r="S18" s="19">
        <v>0</v>
      </c>
      <c r="T18" s="19"/>
      <c r="U18" s="19"/>
      <c r="V18" s="19"/>
      <c r="W18" s="19"/>
      <c r="X18" s="19">
        <v>0</v>
      </c>
      <c r="Y18" s="19">
        <v>0.8</v>
      </c>
      <c r="Z18" s="19">
        <v>2.2000000000000002</v>
      </c>
      <c r="AA18" s="19"/>
      <c r="AB18" s="19">
        <v>-3.4</v>
      </c>
      <c r="AC18" s="19">
        <v>4.4000000000000004</v>
      </c>
      <c r="AD18" s="19">
        <v>-2</v>
      </c>
      <c r="AE18" s="19"/>
      <c r="AF18" s="19"/>
      <c r="AG18" s="19"/>
      <c r="AH18" s="19"/>
      <c r="AI18" s="19">
        <v>10.199999999999999</v>
      </c>
      <c r="AJ18" s="19">
        <v>-16.8</v>
      </c>
      <c r="AK18" s="19"/>
      <c r="AL18" s="19"/>
      <c r="AM18" s="19"/>
      <c r="AN18" s="19">
        <v>-1.4</v>
      </c>
      <c r="AO18" s="19">
        <v>-28.2</v>
      </c>
      <c r="AP18" s="19">
        <v>1.3</v>
      </c>
      <c r="AQ18" s="19">
        <v>0.2</v>
      </c>
      <c r="AR18" s="19">
        <v>-1</v>
      </c>
      <c r="AS18" s="19">
        <v>0.6</v>
      </c>
      <c r="AT18" s="19">
        <v>1.7</v>
      </c>
      <c r="AU18" s="19">
        <v>0</v>
      </c>
      <c r="AV18" s="19">
        <v>-28.3</v>
      </c>
      <c r="AW18" s="19">
        <v>-48.5</v>
      </c>
      <c r="AX18" s="19">
        <v>-47.3</v>
      </c>
      <c r="AY18" s="19">
        <v>1.9</v>
      </c>
      <c r="AZ18" s="19">
        <v>-2.4</v>
      </c>
      <c r="BA18" s="19">
        <v>-0.1</v>
      </c>
      <c r="BB18" s="19">
        <v>0</v>
      </c>
      <c r="BC18" s="19">
        <v>-1.2</v>
      </c>
      <c r="BD18" s="19">
        <v>0.4</v>
      </c>
      <c r="BE18" s="19"/>
      <c r="BF18" s="19">
        <v>-4.0999999999999996</v>
      </c>
      <c r="BG18" s="19"/>
      <c r="BH18" s="19"/>
      <c r="BI18" s="19">
        <v>-0.4</v>
      </c>
      <c r="BJ18" s="19">
        <v>0</v>
      </c>
      <c r="BK18" s="19"/>
      <c r="BL18" s="19"/>
      <c r="BM18" s="19"/>
      <c r="BN18" s="19"/>
      <c r="BO18" s="19"/>
      <c r="BP18" s="19">
        <v>-1.2</v>
      </c>
      <c r="BQ18" s="19">
        <v>-46.9</v>
      </c>
      <c r="BR18" s="19"/>
      <c r="BS18" s="19">
        <v>0</v>
      </c>
      <c r="BT18" s="19">
        <v>-40.9</v>
      </c>
      <c r="BU18" s="19"/>
      <c r="BV18" s="19"/>
      <c r="BW18" s="19"/>
      <c r="BX18" s="19"/>
      <c r="BY18" s="19"/>
      <c r="BZ18" s="19"/>
      <c r="CA18" s="19"/>
      <c r="CB18" s="19"/>
      <c r="CC18" s="19"/>
      <c r="CD18" s="19">
        <v>9.4</v>
      </c>
      <c r="CE18" s="19">
        <v>16.2</v>
      </c>
      <c r="CF18" s="19">
        <v>-4.0999999999999996</v>
      </c>
      <c r="CG18" s="19">
        <v>3.4</v>
      </c>
      <c r="CH18" s="19">
        <v>-4</v>
      </c>
      <c r="CI18" s="19"/>
      <c r="CJ18" s="19"/>
      <c r="CK18" s="19"/>
      <c r="CL18" s="19">
        <v>0</v>
      </c>
      <c r="CM18" s="19">
        <v>-2.5</v>
      </c>
      <c r="CN18" s="19">
        <v>-42.1</v>
      </c>
      <c r="CO18" s="19">
        <v>0</v>
      </c>
      <c r="CP18" s="19"/>
      <c r="CQ18" s="19"/>
      <c r="CR18" s="19"/>
      <c r="CS18" s="19"/>
      <c r="CT18" s="19"/>
      <c r="CU18" s="19"/>
      <c r="CV18" s="19"/>
      <c r="CW18" s="19">
        <v>-11.9</v>
      </c>
      <c r="CX18" s="19">
        <v>0</v>
      </c>
      <c r="CY18" s="19"/>
      <c r="CZ18" s="19"/>
      <c r="DA18" s="19"/>
      <c r="DB18" s="19">
        <v>0</v>
      </c>
      <c r="DC18" s="19">
        <v>-0.1</v>
      </c>
      <c r="DD18" s="19">
        <v>-0.9</v>
      </c>
      <c r="DE18" s="19">
        <v>0</v>
      </c>
      <c r="DF18" s="19"/>
      <c r="DG18" s="19"/>
      <c r="DH18" s="19">
        <v>1.4</v>
      </c>
      <c r="DI18" s="19">
        <v>0.2</v>
      </c>
      <c r="DJ18" s="19">
        <v>-1.1000000000000001</v>
      </c>
      <c r="DK18" s="19">
        <v>0.2</v>
      </c>
      <c r="DL18" s="19">
        <v>0.6</v>
      </c>
      <c r="DM18" s="19"/>
      <c r="DN18" s="19">
        <v>0</v>
      </c>
      <c r="DO18" s="19">
        <v>0</v>
      </c>
      <c r="DP18" s="19">
        <v>-5.3</v>
      </c>
      <c r="DQ18" s="19">
        <v>-2.2000000000000002</v>
      </c>
      <c r="DR18" s="19">
        <v>0</v>
      </c>
      <c r="DS18" s="19">
        <v>0</v>
      </c>
      <c r="DT18" s="19">
        <v>-0.1</v>
      </c>
      <c r="DU18" s="19">
        <v>0.3</v>
      </c>
      <c r="DV18" s="19"/>
      <c r="DW18" s="19">
        <v>-2.7</v>
      </c>
      <c r="DX18" s="19">
        <v>0.3</v>
      </c>
      <c r="DY18" s="19">
        <v>2.2000000000000002</v>
      </c>
      <c r="DZ18" s="19">
        <v>2.9</v>
      </c>
      <c r="EA18" s="19">
        <v>1.1000000000000001</v>
      </c>
      <c r="EB18" s="19">
        <v>0</v>
      </c>
      <c r="EC18" s="19">
        <v>1.5</v>
      </c>
      <c r="ED18" s="19">
        <v>0</v>
      </c>
      <c r="EE18" s="19">
        <v>-3.8</v>
      </c>
      <c r="EF18" s="19">
        <v>-9.6</v>
      </c>
      <c r="EG18" s="19"/>
      <c r="EH18" s="19"/>
      <c r="EI18" s="19">
        <v>1.1000000000000001</v>
      </c>
      <c r="EJ18" s="19">
        <v>0</v>
      </c>
      <c r="EK18" s="19">
        <v>1.5</v>
      </c>
      <c r="EL18" s="19">
        <v>0.2</v>
      </c>
      <c r="EM18" s="19">
        <v>0.2</v>
      </c>
      <c r="EN18" s="19">
        <v>0.2</v>
      </c>
      <c r="EO18" s="19"/>
      <c r="EP18" s="19">
        <v>0</v>
      </c>
      <c r="EQ18" s="19">
        <v>0</v>
      </c>
      <c r="ER18" s="19">
        <v>0</v>
      </c>
      <c r="ES18" s="19">
        <v>-0.2</v>
      </c>
      <c r="ET18" s="19">
        <v>4</v>
      </c>
      <c r="EU18" s="19">
        <v>0</v>
      </c>
      <c r="EV18" s="19">
        <v>0</v>
      </c>
      <c r="EW18" s="19">
        <v>1.3</v>
      </c>
      <c r="EX18" s="19">
        <v>0.7</v>
      </c>
      <c r="EY18" s="19">
        <v>0.6</v>
      </c>
      <c r="EZ18" s="19">
        <v>1</v>
      </c>
      <c r="FA18" s="19">
        <v>0</v>
      </c>
      <c r="FB18" s="19">
        <v>0.4</v>
      </c>
      <c r="FC18" s="19">
        <v>1.4</v>
      </c>
      <c r="FD18" s="19">
        <v>2.5</v>
      </c>
      <c r="FE18" s="19">
        <v>9.6</v>
      </c>
      <c r="FF18" s="19">
        <v>0.2</v>
      </c>
      <c r="FG18" s="19">
        <v>1.9</v>
      </c>
      <c r="FH18" s="19">
        <v>0</v>
      </c>
      <c r="FI18" s="19">
        <v>3.1</v>
      </c>
      <c r="FJ18" s="19">
        <v>4.5</v>
      </c>
      <c r="FK18" s="19">
        <v>-312.10000000000002</v>
      </c>
      <c r="FL18" s="15"/>
      <c r="FM18" s="19">
        <v>1.37744</v>
      </c>
      <c r="FN18" s="19">
        <v>-0.74</v>
      </c>
      <c r="FO18" s="19">
        <v>1.304</v>
      </c>
      <c r="FP18" s="19">
        <v>1.8</v>
      </c>
      <c r="FQ18" s="19">
        <v>0.27062000000000003</v>
      </c>
      <c r="FR18" s="19">
        <v>5.0000000000000001E-4</v>
      </c>
      <c r="FS18" s="19">
        <v>-0.4</v>
      </c>
      <c r="FT18" s="19">
        <v>0.1</v>
      </c>
      <c r="FU18" s="19">
        <v>3.7125599999999999</v>
      </c>
    </row>
    <row r="19" spans="1:177" ht="24" customHeight="1" x14ac:dyDescent="0.3">
      <c r="A19" s="13" t="s">
        <v>50</v>
      </c>
      <c r="B19" s="13" t="s">
        <v>854</v>
      </c>
      <c r="C19" s="14">
        <v>6.5</v>
      </c>
      <c r="D19" s="14">
        <v>-31.3</v>
      </c>
      <c r="E19" s="14">
        <v>10.1</v>
      </c>
      <c r="F19" s="14"/>
      <c r="G19" s="14"/>
      <c r="H19" s="14">
        <v>-19</v>
      </c>
      <c r="I19" s="14">
        <v>-0.5</v>
      </c>
      <c r="J19" s="14"/>
      <c r="K19" s="14"/>
      <c r="L19" s="14">
        <v>0</v>
      </c>
      <c r="M19" s="14">
        <v>-31.3</v>
      </c>
      <c r="N19" s="14">
        <v>-2.9</v>
      </c>
      <c r="O19" s="14">
        <v>2.5</v>
      </c>
      <c r="P19" s="14">
        <v>-9.1</v>
      </c>
      <c r="Q19" s="14">
        <v>-14.9</v>
      </c>
      <c r="R19" s="14">
        <v>47.5</v>
      </c>
      <c r="S19" s="14">
        <v>0.2</v>
      </c>
      <c r="T19" s="14"/>
      <c r="U19" s="14"/>
      <c r="V19" s="14"/>
      <c r="W19" s="14"/>
      <c r="X19" s="14">
        <v>0</v>
      </c>
      <c r="Y19" s="14">
        <v>0.9</v>
      </c>
      <c r="Z19" s="14">
        <v>2.2999999999999998</v>
      </c>
      <c r="AA19" s="14"/>
      <c r="AB19" s="14">
        <v>-3.4</v>
      </c>
      <c r="AC19" s="14">
        <v>4.4000000000000004</v>
      </c>
      <c r="AD19" s="14">
        <v>-1.8</v>
      </c>
      <c r="AE19" s="14"/>
      <c r="AF19" s="14"/>
      <c r="AG19" s="14"/>
      <c r="AH19" s="14"/>
      <c r="AI19" s="14">
        <v>8.6</v>
      </c>
      <c r="AJ19" s="14">
        <v>-14.3</v>
      </c>
      <c r="AK19" s="14"/>
      <c r="AL19" s="14"/>
      <c r="AM19" s="14"/>
      <c r="AN19" s="14">
        <v>-1.4</v>
      </c>
      <c r="AO19" s="14">
        <v>-28.7</v>
      </c>
      <c r="AP19" s="14">
        <v>1.1000000000000001</v>
      </c>
      <c r="AQ19" s="14">
        <v>0.5</v>
      </c>
      <c r="AR19" s="14">
        <v>-1.2</v>
      </c>
      <c r="AS19" s="14">
        <v>0.8</v>
      </c>
      <c r="AT19" s="14">
        <v>0.8</v>
      </c>
      <c r="AU19" s="14">
        <v>0</v>
      </c>
      <c r="AV19" s="14">
        <v>-28.6</v>
      </c>
      <c r="AW19" s="14">
        <v>-48.8</v>
      </c>
      <c r="AX19" s="14">
        <v>-47.7</v>
      </c>
      <c r="AY19" s="14">
        <v>3.4</v>
      </c>
      <c r="AZ19" s="14">
        <v>-2.4</v>
      </c>
      <c r="BA19" s="14">
        <v>-0.1</v>
      </c>
      <c r="BB19" s="14">
        <v>1.2</v>
      </c>
      <c r="BC19" s="14">
        <v>-0.9</v>
      </c>
      <c r="BD19" s="14">
        <v>0.4</v>
      </c>
      <c r="BE19" s="14"/>
      <c r="BF19" s="14">
        <v>-0.2</v>
      </c>
      <c r="BG19" s="14"/>
      <c r="BH19" s="14"/>
      <c r="BI19" s="14">
        <v>-1.4</v>
      </c>
      <c r="BJ19" s="14">
        <v>0</v>
      </c>
      <c r="BK19" s="14"/>
      <c r="BL19" s="14"/>
      <c r="BM19" s="14"/>
      <c r="BN19" s="14"/>
      <c r="BO19" s="14"/>
      <c r="BP19" s="14">
        <v>-2.4</v>
      </c>
      <c r="BQ19" s="14">
        <v>-47.8</v>
      </c>
      <c r="BR19" s="14"/>
      <c r="BS19" s="14">
        <v>0</v>
      </c>
      <c r="BT19" s="14">
        <v>-39.9</v>
      </c>
      <c r="BU19" s="14"/>
      <c r="BV19" s="14"/>
      <c r="BW19" s="14"/>
      <c r="BX19" s="14"/>
      <c r="BY19" s="14"/>
      <c r="BZ19" s="14"/>
      <c r="CA19" s="14"/>
      <c r="CB19" s="14"/>
      <c r="CC19" s="14"/>
      <c r="CD19" s="14">
        <v>8.6999999999999993</v>
      </c>
      <c r="CE19" s="14">
        <v>16.2</v>
      </c>
      <c r="CF19" s="14">
        <v>-4.3</v>
      </c>
      <c r="CG19" s="14">
        <v>3.2</v>
      </c>
      <c r="CH19" s="14">
        <v>-3.9</v>
      </c>
      <c r="CI19" s="14"/>
      <c r="CJ19" s="14"/>
      <c r="CK19" s="14"/>
      <c r="CL19" s="14">
        <v>0</v>
      </c>
      <c r="CM19" s="14">
        <v>-2.8</v>
      </c>
      <c r="CN19" s="14">
        <v>-42.3</v>
      </c>
      <c r="CO19" s="14">
        <v>0</v>
      </c>
      <c r="CP19" s="14"/>
      <c r="CQ19" s="14"/>
      <c r="CR19" s="14"/>
      <c r="CS19" s="14"/>
      <c r="CT19" s="14"/>
      <c r="CU19" s="14"/>
      <c r="CV19" s="14"/>
      <c r="CW19" s="14">
        <v>-12.4</v>
      </c>
      <c r="CX19" s="14">
        <v>0</v>
      </c>
      <c r="CY19" s="14"/>
      <c r="CZ19" s="14"/>
      <c r="DA19" s="14"/>
      <c r="DB19" s="14">
        <v>0</v>
      </c>
      <c r="DC19" s="14">
        <v>0</v>
      </c>
      <c r="DD19" s="14">
        <v>-0.7</v>
      </c>
      <c r="DE19" s="14">
        <v>0</v>
      </c>
      <c r="DF19" s="14"/>
      <c r="DG19" s="14"/>
      <c r="DH19" s="14">
        <v>1.3</v>
      </c>
      <c r="DI19" s="14">
        <v>0.2</v>
      </c>
      <c r="DJ19" s="14">
        <v>-1.2</v>
      </c>
      <c r="DK19" s="14">
        <v>0.2</v>
      </c>
      <c r="DL19" s="14">
        <v>0.5</v>
      </c>
      <c r="DM19" s="14"/>
      <c r="DN19" s="14">
        <v>0</v>
      </c>
      <c r="DO19" s="14">
        <v>0</v>
      </c>
      <c r="DP19" s="14">
        <v>-5.5</v>
      </c>
      <c r="DQ19" s="14">
        <v>-2.6</v>
      </c>
      <c r="DR19" s="14">
        <v>0</v>
      </c>
      <c r="DS19" s="14">
        <v>0.1</v>
      </c>
      <c r="DT19" s="14">
        <v>-0.1</v>
      </c>
      <c r="DU19" s="14">
        <v>0.3</v>
      </c>
      <c r="DV19" s="14"/>
      <c r="DW19" s="14">
        <v>-2.7</v>
      </c>
      <c r="DX19" s="14">
        <v>0.4</v>
      </c>
      <c r="DY19" s="14">
        <v>2.2000000000000002</v>
      </c>
      <c r="DZ19" s="14">
        <v>2.9</v>
      </c>
      <c r="EA19" s="14">
        <v>1.1000000000000001</v>
      </c>
      <c r="EB19" s="14">
        <v>0</v>
      </c>
      <c r="EC19" s="14">
        <v>1.5</v>
      </c>
      <c r="ED19" s="14">
        <v>0</v>
      </c>
      <c r="EE19" s="14">
        <v>-4.5999999999999996</v>
      </c>
      <c r="EF19" s="14">
        <v>-9.8000000000000007</v>
      </c>
      <c r="EG19" s="14"/>
      <c r="EH19" s="14"/>
      <c r="EI19" s="14">
        <v>1.1000000000000001</v>
      </c>
      <c r="EJ19" s="14">
        <v>0</v>
      </c>
      <c r="EK19" s="14">
        <v>1.6</v>
      </c>
      <c r="EL19" s="14">
        <v>0.2</v>
      </c>
      <c r="EM19" s="14">
        <v>0.2</v>
      </c>
      <c r="EN19" s="14">
        <v>0.2</v>
      </c>
      <c r="EO19" s="14"/>
      <c r="EP19" s="14">
        <v>0</v>
      </c>
      <c r="EQ19" s="14">
        <v>0</v>
      </c>
      <c r="ER19" s="14">
        <v>0</v>
      </c>
      <c r="ES19" s="14">
        <v>-0.2</v>
      </c>
      <c r="ET19" s="14">
        <v>4.2</v>
      </c>
      <c r="EU19" s="14">
        <v>0</v>
      </c>
      <c r="EV19" s="14">
        <v>0</v>
      </c>
      <c r="EW19" s="14">
        <v>1.3</v>
      </c>
      <c r="EX19" s="14">
        <v>0.7</v>
      </c>
      <c r="EY19" s="14">
        <v>0.6</v>
      </c>
      <c r="EZ19" s="14">
        <v>1</v>
      </c>
      <c r="FA19" s="14">
        <v>0</v>
      </c>
      <c r="FB19" s="14">
        <v>0.4</v>
      </c>
      <c r="FC19" s="14">
        <v>1.4</v>
      </c>
      <c r="FD19" s="14">
        <v>2.5</v>
      </c>
      <c r="FE19" s="14">
        <v>9.5</v>
      </c>
      <c r="FF19" s="14">
        <v>0.1</v>
      </c>
      <c r="FG19" s="14">
        <v>3.3</v>
      </c>
      <c r="FH19" s="14">
        <v>0.2</v>
      </c>
      <c r="FI19" s="14">
        <v>3</v>
      </c>
      <c r="FJ19" s="14">
        <v>3.6</v>
      </c>
      <c r="FK19" s="14">
        <v>-308</v>
      </c>
      <c r="FL19" s="15"/>
      <c r="FM19" s="14">
        <v>1.3619300000000001</v>
      </c>
      <c r="FN19" s="14">
        <v>-0.80700000000000005</v>
      </c>
      <c r="FO19" s="14">
        <v>1.32</v>
      </c>
      <c r="FP19" s="14">
        <v>1.7</v>
      </c>
      <c r="FQ19" s="14">
        <v>0.27622999999999998</v>
      </c>
      <c r="FR19" s="14">
        <v>8.7000000000000001E-4</v>
      </c>
      <c r="FS19" s="14">
        <v>-0.4</v>
      </c>
      <c r="FT19" s="14">
        <v>0.1</v>
      </c>
      <c r="FU19" s="14">
        <v>3.5520299999999998</v>
      </c>
    </row>
    <row r="20" spans="1:177" ht="24" customHeight="1" x14ac:dyDescent="0.3">
      <c r="A20" s="16" t="s">
        <v>50</v>
      </c>
      <c r="B20" s="16" t="s">
        <v>855</v>
      </c>
      <c r="C20" s="17">
        <v>8.1999999999999993</v>
      </c>
      <c r="D20" s="17">
        <v>-32.200000000000003</v>
      </c>
      <c r="E20" s="17">
        <v>9.4</v>
      </c>
      <c r="F20" s="17"/>
      <c r="G20" s="17"/>
      <c r="H20" s="17">
        <v>-17.7</v>
      </c>
      <c r="I20" s="17">
        <v>3.8</v>
      </c>
      <c r="J20" s="17"/>
      <c r="K20" s="17"/>
      <c r="L20" s="17">
        <v>0</v>
      </c>
      <c r="M20" s="17">
        <v>-32.5</v>
      </c>
      <c r="N20" s="17">
        <v>-7.3</v>
      </c>
      <c r="O20" s="17">
        <v>4.0999999999999996</v>
      </c>
      <c r="P20" s="17">
        <v>-10</v>
      </c>
      <c r="Q20" s="17">
        <v>-15.5</v>
      </c>
      <c r="R20" s="17">
        <v>40.700000000000003</v>
      </c>
      <c r="S20" s="17">
        <v>0.2</v>
      </c>
      <c r="T20" s="17"/>
      <c r="U20" s="17"/>
      <c r="V20" s="17"/>
      <c r="W20" s="17"/>
      <c r="X20" s="17">
        <v>0</v>
      </c>
      <c r="Y20" s="17">
        <v>1</v>
      </c>
      <c r="Z20" s="17">
        <v>2.4</v>
      </c>
      <c r="AA20" s="17"/>
      <c r="AB20" s="17">
        <v>-3.6</v>
      </c>
      <c r="AC20" s="17">
        <v>4.4000000000000004</v>
      </c>
      <c r="AD20" s="17">
        <v>-1.4</v>
      </c>
      <c r="AE20" s="17"/>
      <c r="AF20" s="17"/>
      <c r="AG20" s="17"/>
      <c r="AH20" s="17"/>
      <c r="AI20" s="17">
        <v>7.9</v>
      </c>
      <c r="AJ20" s="17">
        <v>-20</v>
      </c>
      <c r="AK20" s="17"/>
      <c r="AL20" s="17"/>
      <c r="AM20" s="17"/>
      <c r="AN20" s="17">
        <v>-1.3</v>
      </c>
      <c r="AO20" s="17">
        <v>-16.2</v>
      </c>
      <c r="AP20" s="17">
        <v>1.3</v>
      </c>
      <c r="AQ20" s="17">
        <v>1.2</v>
      </c>
      <c r="AR20" s="17">
        <v>-1.1000000000000001</v>
      </c>
      <c r="AS20" s="17">
        <v>0.6</v>
      </c>
      <c r="AT20" s="17">
        <v>0</v>
      </c>
      <c r="AU20" s="17">
        <v>0</v>
      </c>
      <c r="AV20" s="17">
        <v>-31.3</v>
      </c>
      <c r="AW20" s="17">
        <v>-46.8</v>
      </c>
      <c r="AX20" s="17">
        <v>-55.3</v>
      </c>
      <c r="AY20" s="17">
        <v>5.7</v>
      </c>
      <c r="AZ20" s="17">
        <v>-2.5</v>
      </c>
      <c r="BA20" s="17">
        <v>-0.3</v>
      </c>
      <c r="BB20" s="17">
        <v>0.9</v>
      </c>
      <c r="BC20" s="17">
        <v>-1</v>
      </c>
      <c r="BD20" s="17">
        <v>0.4</v>
      </c>
      <c r="BE20" s="17"/>
      <c r="BF20" s="17">
        <v>-3.3</v>
      </c>
      <c r="BG20" s="17"/>
      <c r="BH20" s="17"/>
      <c r="BI20" s="17">
        <v>-1.4</v>
      </c>
      <c r="BJ20" s="17">
        <v>-5.4</v>
      </c>
      <c r="BK20" s="17"/>
      <c r="BL20" s="17"/>
      <c r="BM20" s="17"/>
      <c r="BN20" s="17"/>
      <c r="BO20" s="17"/>
      <c r="BP20" s="17">
        <v>-1</v>
      </c>
      <c r="BQ20" s="17">
        <v>-48.6</v>
      </c>
      <c r="BR20" s="17"/>
      <c r="BS20" s="17">
        <v>0</v>
      </c>
      <c r="BT20" s="17">
        <v>-42.1</v>
      </c>
      <c r="BU20" s="17"/>
      <c r="BV20" s="17"/>
      <c r="BW20" s="17"/>
      <c r="BX20" s="17"/>
      <c r="BY20" s="17"/>
      <c r="BZ20" s="17"/>
      <c r="CA20" s="17"/>
      <c r="CB20" s="17"/>
      <c r="CC20" s="17"/>
      <c r="CD20" s="17">
        <v>9.1999999999999993</v>
      </c>
      <c r="CE20" s="17">
        <v>16.5</v>
      </c>
      <c r="CF20" s="17">
        <v>5.5</v>
      </c>
      <c r="CG20" s="17">
        <v>3.3</v>
      </c>
      <c r="CH20" s="17">
        <v>-4</v>
      </c>
      <c r="CI20" s="17"/>
      <c r="CJ20" s="17"/>
      <c r="CK20" s="17"/>
      <c r="CL20" s="17">
        <v>0</v>
      </c>
      <c r="CM20" s="17">
        <v>-4.8</v>
      </c>
      <c r="CN20" s="17">
        <v>-46.4</v>
      </c>
      <c r="CO20" s="17">
        <v>0</v>
      </c>
      <c r="CP20" s="17"/>
      <c r="CQ20" s="17"/>
      <c r="CR20" s="17"/>
      <c r="CS20" s="17"/>
      <c r="CT20" s="17"/>
      <c r="CU20" s="17"/>
      <c r="CV20" s="17"/>
      <c r="CW20" s="17">
        <v>-12.6</v>
      </c>
      <c r="CX20" s="17">
        <v>0</v>
      </c>
      <c r="CY20" s="17"/>
      <c r="CZ20" s="17"/>
      <c r="DA20" s="17"/>
      <c r="DB20" s="17">
        <v>0</v>
      </c>
      <c r="DC20" s="17">
        <v>0</v>
      </c>
      <c r="DD20" s="17">
        <v>-0.8</v>
      </c>
      <c r="DE20" s="17">
        <v>-0.1</v>
      </c>
      <c r="DF20" s="17"/>
      <c r="DG20" s="17"/>
      <c r="DH20" s="17">
        <v>1.3</v>
      </c>
      <c r="DI20" s="17">
        <v>0.2</v>
      </c>
      <c r="DJ20" s="17">
        <v>-1.5</v>
      </c>
      <c r="DK20" s="17">
        <v>0.2</v>
      </c>
      <c r="DL20" s="17">
        <v>0.5</v>
      </c>
      <c r="DM20" s="17"/>
      <c r="DN20" s="17">
        <v>0</v>
      </c>
      <c r="DO20" s="17">
        <v>0</v>
      </c>
      <c r="DP20" s="17">
        <v>-5.4</v>
      </c>
      <c r="DQ20" s="17">
        <v>-4.2</v>
      </c>
      <c r="DR20" s="17">
        <v>0.3</v>
      </c>
      <c r="DS20" s="17">
        <v>-0.2</v>
      </c>
      <c r="DT20" s="17">
        <v>-0.1</v>
      </c>
      <c r="DU20" s="17">
        <v>0.3</v>
      </c>
      <c r="DV20" s="17"/>
      <c r="DW20" s="17">
        <v>-2.7</v>
      </c>
      <c r="DX20" s="17">
        <v>0.2</v>
      </c>
      <c r="DY20" s="17">
        <v>2.2000000000000002</v>
      </c>
      <c r="DZ20" s="17">
        <v>2.9</v>
      </c>
      <c r="EA20" s="17">
        <v>1.1000000000000001</v>
      </c>
      <c r="EB20" s="17">
        <v>0</v>
      </c>
      <c r="EC20" s="17">
        <v>1.5</v>
      </c>
      <c r="ED20" s="17">
        <v>0.4</v>
      </c>
      <c r="EE20" s="17">
        <v>-4.5999999999999996</v>
      </c>
      <c r="EF20" s="17">
        <v>-9.1</v>
      </c>
      <c r="EG20" s="17"/>
      <c r="EH20" s="17"/>
      <c r="EI20" s="17">
        <v>1.1000000000000001</v>
      </c>
      <c r="EJ20" s="17">
        <v>0</v>
      </c>
      <c r="EK20" s="17">
        <v>1.5</v>
      </c>
      <c r="EL20" s="17">
        <v>0.2</v>
      </c>
      <c r="EM20" s="17">
        <v>0.2</v>
      </c>
      <c r="EN20" s="17">
        <v>0.2</v>
      </c>
      <c r="EO20" s="17"/>
      <c r="EP20" s="17">
        <v>0</v>
      </c>
      <c r="EQ20" s="17">
        <v>0</v>
      </c>
      <c r="ER20" s="17">
        <v>0</v>
      </c>
      <c r="ES20" s="17">
        <v>-0.2</v>
      </c>
      <c r="ET20" s="17">
        <v>4.4000000000000004</v>
      </c>
      <c r="EU20" s="17">
        <v>0</v>
      </c>
      <c r="EV20" s="17">
        <v>0</v>
      </c>
      <c r="EW20" s="17">
        <v>1.3</v>
      </c>
      <c r="EX20" s="17">
        <v>0.7</v>
      </c>
      <c r="EY20" s="17">
        <v>0.6</v>
      </c>
      <c r="EZ20" s="17">
        <v>1</v>
      </c>
      <c r="FA20" s="17">
        <v>0</v>
      </c>
      <c r="FB20" s="17">
        <v>0.4</v>
      </c>
      <c r="FC20" s="17">
        <v>1.4</v>
      </c>
      <c r="FD20" s="17">
        <v>2.4</v>
      </c>
      <c r="FE20" s="17">
        <v>9.6999999999999993</v>
      </c>
      <c r="FF20" s="17">
        <v>0.1</v>
      </c>
      <c r="FG20" s="17">
        <v>1.8</v>
      </c>
      <c r="FH20" s="17">
        <v>0.1</v>
      </c>
      <c r="FI20" s="17">
        <v>3.1</v>
      </c>
      <c r="FJ20" s="17">
        <v>3.6</v>
      </c>
      <c r="FK20" s="17">
        <v>-322.89999999999998</v>
      </c>
      <c r="FL20" s="15"/>
      <c r="FM20" s="17">
        <v>1.39554</v>
      </c>
      <c r="FN20" s="17">
        <v>-0.72</v>
      </c>
      <c r="FO20" s="17">
        <v>1.276</v>
      </c>
      <c r="FP20" s="17">
        <v>1.8</v>
      </c>
      <c r="FQ20" s="17">
        <v>0.25551000000000001</v>
      </c>
      <c r="FR20" s="17">
        <v>6.0560000000000003E-2</v>
      </c>
      <c r="FS20" s="17">
        <v>-0.4</v>
      </c>
      <c r="FT20" s="17">
        <v>0</v>
      </c>
      <c r="FU20" s="17">
        <v>3.6676099999999998</v>
      </c>
    </row>
    <row r="21" spans="1:177" ht="24" customHeight="1" x14ac:dyDescent="0.3">
      <c r="A21" s="16" t="s">
        <v>50</v>
      </c>
      <c r="B21" s="16" t="s">
        <v>856</v>
      </c>
      <c r="C21" s="17">
        <v>6.2</v>
      </c>
      <c r="D21" s="17">
        <v>-43.8</v>
      </c>
      <c r="E21" s="17">
        <v>7.5</v>
      </c>
      <c r="F21" s="17"/>
      <c r="G21" s="17"/>
      <c r="H21" s="17">
        <v>-18.7</v>
      </c>
      <c r="I21" s="17">
        <v>-12.9</v>
      </c>
      <c r="J21" s="17"/>
      <c r="K21" s="17"/>
      <c r="L21" s="17">
        <v>0</v>
      </c>
      <c r="M21" s="17">
        <v>-38.6</v>
      </c>
      <c r="N21" s="17">
        <v>-10.6</v>
      </c>
      <c r="O21" s="17">
        <v>-2.6</v>
      </c>
      <c r="P21" s="17">
        <v>-11.8</v>
      </c>
      <c r="Q21" s="17">
        <v>-16.600000000000001</v>
      </c>
      <c r="R21" s="17">
        <v>38.5</v>
      </c>
      <c r="S21" s="17">
        <v>0.1</v>
      </c>
      <c r="T21" s="17"/>
      <c r="U21" s="17"/>
      <c r="V21" s="17"/>
      <c r="W21" s="17"/>
      <c r="X21" s="17">
        <v>0</v>
      </c>
      <c r="Y21" s="17">
        <v>1.2</v>
      </c>
      <c r="Z21" s="17">
        <v>2.1</v>
      </c>
      <c r="AA21" s="17"/>
      <c r="AB21" s="17">
        <v>-3.6</v>
      </c>
      <c r="AC21" s="17">
        <v>4.4000000000000004</v>
      </c>
      <c r="AD21" s="17">
        <v>-0.7</v>
      </c>
      <c r="AE21" s="17"/>
      <c r="AF21" s="17"/>
      <c r="AG21" s="17"/>
      <c r="AH21" s="17"/>
      <c r="AI21" s="17">
        <v>6.6</v>
      </c>
      <c r="AJ21" s="17">
        <v>-18.399999999999999</v>
      </c>
      <c r="AK21" s="17"/>
      <c r="AL21" s="17"/>
      <c r="AM21" s="17"/>
      <c r="AN21" s="17">
        <v>-1.3</v>
      </c>
      <c r="AO21" s="17">
        <v>-15.7</v>
      </c>
      <c r="AP21" s="17">
        <v>1.3</v>
      </c>
      <c r="AQ21" s="17">
        <v>0.5</v>
      </c>
      <c r="AR21" s="17">
        <v>-0.9</v>
      </c>
      <c r="AS21" s="17">
        <v>-0.4</v>
      </c>
      <c r="AT21" s="17">
        <v>0</v>
      </c>
      <c r="AU21" s="17">
        <v>0</v>
      </c>
      <c r="AV21" s="17">
        <v>-31.7</v>
      </c>
      <c r="AW21" s="17">
        <v>-47.2</v>
      </c>
      <c r="AX21" s="17">
        <v>-55.6</v>
      </c>
      <c r="AY21" s="17">
        <v>3.2</v>
      </c>
      <c r="AZ21" s="17">
        <v>-2.5</v>
      </c>
      <c r="BA21" s="17">
        <v>-0.3</v>
      </c>
      <c r="BB21" s="17">
        <v>-0.6</v>
      </c>
      <c r="BC21" s="17">
        <v>-1.8</v>
      </c>
      <c r="BD21" s="17">
        <v>0.4</v>
      </c>
      <c r="BE21" s="17"/>
      <c r="BF21" s="17">
        <v>-5.0999999999999996</v>
      </c>
      <c r="BG21" s="17"/>
      <c r="BH21" s="17"/>
      <c r="BI21" s="17">
        <v>-2.1</v>
      </c>
      <c r="BJ21" s="17">
        <v>-5.6</v>
      </c>
      <c r="BK21" s="17"/>
      <c r="BL21" s="17"/>
      <c r="BM21" s="17"/>
      <c r="BN21" s="17"/>
      <c r="BO21" s="17"/>
      <c r="BP21" s="17">
        <v>1.4</v>
      </c>
      <c r="BQ21" s="17">
        <v>-50</v>
      </c>
      <c r="BR21" s="17"/>
      <c r="BS21" s="17">
        <v>0</v>
      </c>
      <c r="BT21" s="17">
        <v>-42.8</v>
      </c>
      <c r="BU21" s="17"/>
      <c r="BV21" s="17"/>
      <c r="BW21" s="17"/>
      <c r="BX21" s="17"/>
      <c r="BY21" s="17"/>
      <c r="BZ21" s="17"/>
      <c r="CA21" s="17"/>
      <c r="CB21" s="17"/>
      <c r="CC21" s="17"/>
      <c r="CD21" s="17">
        <v>9</v>
      </c>
      <c r="CE21" s="17">
        <v>14.1</v>
      </c>
      <c r="CF21" s="17">
        <v>5.7</v>
      </c>
      <c r="CG21" s="17">
        <v>3.4</v>
      </c>
      <c r="CH21" s="17">
        <v>-4.2</v>
      </c>
      <c r="CI21" s="17"/>
      <c r="CJ21" s="17"/>
      <c r="CK21" s="17"/>
      <c r="CL21" s="17">
        <v>0</v>
      </c>
      <c r="CM21" s="17">
        <v>-5.6</v>
      </c>
      <c r="CN21" s="17">
        <v>-46.3</v>
      </c>
      <c r="CO21" s="17">
        <v>0</v>
      </c>
      <c r="CP21" s="17"/>
      <c r="CQ21" s="17"/>
      <c r="CR21" s="17"/>
      <c r="CS21" s="17"/>
      <c r="CT21" s="17"/>
      <c r="CU21" s="17"/>
      <c r="CV21" s="17"/>
      <c r="CW21" s="17">
        <v>-14</v>
      </c>
      <c r="CX21" s="17">
        <v>0</v>
      </c>
      <c r="CY21" s="17"/>
      <c r="CZ21" s="17"/>
      <c r="DA21" s="17"/>
      <c r="DB21" s="17">
        <v>0</v>
      </c>
      <c r="DC21" s="17">
        <v>0</v>
      </c>
      <c r="DD21" s="17">
        <v>-0.9</v>
      </c>
      <c r="DE21" s="17">
        <v>0</v>
      </c>
      <c r="DF21" s="17"/>
      <c r="DG21" s="17"/>
      <c r="DH21" s="17">
        <v>1.3</v>
      </c>
      <c r="DI21" s="17">
        <v>0.2</v>
      </c>
      <c r="DJ21" s="17">
        <v>-1.3</v>
      </c>
      <c r="DK21" s="17">
        <v>0.2</v>
      </c>
      <c r="DL21" s="17">
        <v>0.5</v>
      </c>
      <c r="DM21" s="17"/>
      <c r="DN21" s="17">
        <v>-3.3000000000000002E-2</v>
      </c>
      <c r="DO21" s="17">
        <v>0</v>
      </c>
      <c r="DP21" s="17">
        <v>-5.5</v>
      </c>
      <c r="DQ21" s="17">
        <v>-4.0999999999999996</v>
      </c>
      <c r="DR21" s="17">
        <v>0.6</v>
      </c>
      <c r="DS21" s="17">
        <v>-0.2</v>
      </c>
      <c r="DT21" s="17">
        <v>-0.1</v>
      </c>
      <c r="DU21" s="17">
        <v>0.3</v>
      </c>
      <c r="DV21" s="17"/>
      <c r="DW21" s="17">
        <v>-2.7</v>
      </c>
      <c r="DX21" s="17">
        <v>0.3</v>
      </c>
      <c r="DY21" s="17">
        <v>2.2000000000000002</v>
      </c>
      <c r="DZ21" s="17">
        <v>2.9</v>
      </c>
      <c r="EA21" s="17">
        <v>1.1000000000000001</v>
      </c>
      <c r="EB21" s="17">
        <v>0</v>
      </c>
      <c r="EC21" s="17">
        <v>1.5</v>
      </c>
      <c r="ED21" s="17">
        <v>0.3</v>
      </c>
      <c r="EE21" s="17">
        <v>-7.2</v>
      </c>
      <c r="EF21" s="17">
        <v>-12.6</v>
      </c>
      <c r="EG21" s="17"/>
      <c r="EH21" s="17"/>
      <c r="EI21" s="17">
        <v>1.1000000000000001</v>
      </c>
      <c r="EJ21" s="17">
        <v>0</v>
      </c>
      <c r="EK21" s="17">
        <v>1.4</v>
      </c>
      <c r="EL21" s="17">
        <v>0.2</v>
      </c>
      <c r="EM21" s="17">
        <v>0.2</v>
      </c>
      <c r="EN21" s="17">
        <v>0.2</v>
      </c>
      <c r="EO21" s="17"/>
      <c r="EP21" s="17">
        <v>1</v>
      </c>
      <c r="EQ21" s="17">
        <v>0</v>
      </c>
      <c r="ER21" s="17">
        <v>2.2000000000000002</v>
      </c>
      <c r="ES21" s="17">
        <v>-0.2</v>
      </c>
      <c r="ET21" s="17">
        <v>5.3</v>
      </c>
      <c r="EU21" s="17">
        <v>0</v>
      </c>
      <c r="EV21" s="17">
        <v>0.4</v>
      </c>
      <c r="EW21" s="17">
        <v>1.3</v>
      </c>
      <c r="EX21" s="17">
        <v>0.7</v>
      </c>
      <c r="EY21" s="17">
        <v>0.6</v>
      </c>
      <c r="EZ21" s="17">
        <v>1</v>
      </c>
      <c r="FA21" s="17">
        <v>0</v>
      </c>
      <c r="FB21" s="17">
        <v>0.4</v>
      </c>
      <c r="FC21" s="17">
        <v>1.4</v>
      </c>
      <c r="FD21" s="17">
        <v>2.4</v>
      </c>
      <c r="FE21" s="17">
        <v>9.8000000000000007</v>
      </c>
      <c r="FF21" s="17">
        <v>0.4</v>
      </c>
      <c r="FG21" s="17">
        <v>2.6</v>
      </c>
      <c r="FH21" s="17">
        <v>0.1</v>
      </c>
      <c r="FI21" s="17">
        <v>3</v>
      </c>
      <c r="FJ21" s="17">
        <v>3.6</v>
      </c>
      <c r="FK21" s="17">
        <v>-390.53300000000002</v>
      </c>
      <c r="FL21" s="15"/>
      <c r="FM21" s="17">
        <v>1.4056</v>
      </c>
      <c r="FN21" s="17">
        <v>-0.745</v>
      </c>
      <c r="FO21" s="17">
        <v>1.0680000000000001</v>
      </c>
      <c r="FP21" s="17">
        <v>1.8</v>
      </c>
      <c r="FQ21" s="17">
        <v>0.23574999999999999</v>
      </c>
      <c r="FR21" s="17">
        <v>8.4900000000000003E-2</v>
      </c>
      <c r="FS21" s="17">
        <v>-0.4</v>
      </c>
      <c r="FT21" s="17">
        <v>0.1</v>
      </c>
      <c r="FU21" s="17">
        <v>3.5492499999999998</v>
      </c>
    </row>
    <row r="22" spans="1:177" ht="24" customHeight="1" x14ac:dyDescent="0.3">
      <c r="A22" s="16" t="s">
        <v>50</v>
      </c>
      <c r="B22" s="16" t="s">
        <v>857</v>
      </c>
      <c r="C22" s="17">
        <v>2.9</v>
      </c>
      <c r="D22" s="17">
        <v>-70.7</v>
      </c>
      <c r="E22" s="17">
        <v>3</v>
      </c>
      <c r="F22" s="17"/>
      <c r="G22" s="17"/>
      <c r="H22" s="17">
        <v>-19.600000000000001</v>
      </c>
      <c r="I22" s="17">
        <v>-16.100000000000001</v>
      </c>
      <c r="J22" s="17"/>
      <c r="K22" s="17"/>
      <c r="L22" s="17">
        <v>0</v>
      </c>
      <c r="M22" s="17">
        <v>-43</v>
      </c>
      <c r="N22" s="17">
        <v>-14.4</v>
      </c>
      <c r="O22" s="17">
        <v>-6</v>
      </c>
      <c r="P22" s="17">
        <v>-10.4</v>
      </c>
      <c r="Q22" s="17">
        <v>-20.100000000000001</v>
      </c>
      <c r="R22" s="17">
        <v>7.4</v>
      </c>
      <c r="S22" s="17">
        <v>0.1</v>
      </c>
      <c r="T22" s="17"/>
      <c r="U22" s="17"/>
      <c r="V22" s="17"/>
      <c r="W22" s="17"/>
      <c r="X22" s="17">
        <v>0</v>
      </c>
      <c r="Y22" s="17">
        <v>0.5</v>
      </c>
      <c r="Z22" s="17">
        <v>2.4</v>
      </c>
      <c r="AA22" s="17"/>
      <c r="AB22" s="17">
        <v>-3.6</v>
      </c>
      <c r="AC22" s="17">
        <v>4.0999999999999996</v>
      </c>
      <c r="AD22" s="17">
        <v>-4.0999999999999996</v>
      </c>
      <c r="AE22" s="17"/>
      <c r="AF22" s="17"/>
      <c r="AG22" s="17"/>
      <c r="AH22" s="17"/>
      <c r="AI22" s="17">
        <v>5.7</v>
      </c>
      <c r="AJ22" s="17">
        <v>-27.8</v>
      </c>
      <c r="AK22" s="17"/>
      <c r="AL22" s="17"/>
      <c r="AM22" s="17"/>
      <c r="AN22" s="17">
        <v>-1.4</v>
      </c>
      <c r="AO22" s="17">
        <v>-23.7</v>
      </c>
      <c r="AP22" s="17">
        <v>1.3</v>
      </c>
      <c r="AQ22" s="17">
        <v>-0.6</v>
      </c>
      <c r="AR22" s="17">
        <v>-0.9</v>
      </c>
      <c r="AS22" s="17">
        <v>0.3</v>
      </c>
      <c r="AT22" s="17">
        <v>0</v>
      </c>
      <c r="AU22" s="17">
        <v>0</v>
      </c>
      <c r="AV22" s="17">
        <v>-38.1</v>
      </c>
      <c r="AW22" s="17">
        <v>-53.3</v>
      </c>
      <c r="AX22" s="17">
        <v>-62</v>
      </c>
      <c r="AY22" s="17">
        <v>1.7</v>
      </c>
      <c r="AZ22" s="17">
        <v>-2.6</v>
      </c>
      <c r="BA22" s="17">
        <v>-0.4</v>
      </c>
      <c r="BB22" s="17">
        <v>-0.8</v>
      </c>
      <c r="BC22" s="17">
        <v>-1.4</v>
      </c>
      <c r="BD22" s="17">
        <v>0.4</v>
      </c>
      <c r="BE22" s="17"/>
      <c r="BF22" s="17">
        <v>-2.9</v>
      </c>
      <c r="BG22" s="17"/>
      <c r="BH22" s="17"/>
      <c r="BI22" s="17">
        <v>-5.8</v>
      </c>
      <c r="BJ22" s="17">
        <v>0</v>
      </c>
      <c r="BK22" s="17"/>
      <c r="BL22" s="17"/>
      <c r="BM22" s="17"/>
      <c r="BN22" s="17"/>
      <c r="BO22" s="17"/>
      <c r="BP22" s="17">
        <v>-2.9</v>
      </c>
      <c r="BQ22" s="17">
        <v>-53.2</v>
      </c>
      <c r="BR22" s="17"/>
      <c r="BS22" s="17">
        <v>0</v>
      </c>
      <c r="BT22" s="17">
        <v>-47.6</v>
      </c>
      <c r="BU22" s="17"/>
      <c r="BV22" s="17"/>
      <c r="BW22" s="17"/>
      <c r="BX22" s="17"/>
      <c r="BY22" s="17"/>
      <c r="BZ22" s="17"/>
      <c r="CA22" s="17"/>
      <c r="CB22" s="17"/>
      <c r="CC22" s="17"/>
      <c r="CD22" s="17">
        <v>9.9</v>
      </c>
      <c r="CE22" s="17">
        <v>14.8</v>
      </c>
      <c r="CF22" s="17">
        <v>5.0999999999999996</v>
      </c>
      <c r="CG22" s="17">
        <v>3.4</v>
      </c>
      <c r="CH22" s="17">
        <v>-3.9</v>
      </c>
      <c r="CI22" s="17"/>
      <c r="CJ22" s="17"/>
      <c r="CK22" s="17"/>
      <c r="CL22" s="17">
        <v>0</v>
      </c>
      <c r="CM22" s="17">
        <v>-11.9</v>
      </c>
      <c r="CN22" s="17">
        <v>-56.1</v>
      </c>
      <c r="CO22" s="17">
        <v>0</v>
      </c>
      <c r="CP22" s="17"/>
      <c r="CQ22" s="17"/>
      <c r="CR22" s="17"/>
      <c r="CS22" s="17"/>
      <c r="CT22" s="17"/>
      <c r="CU22" s="17"/>
      <c r="CV22" s="17"/>
      <c r="CW22" s="17">
        <v>-18.5</v>
      </c>
      <c r="CX22" s="17">
        <v>1</v>
      </c>
      <c r="CY22" s="17"/>
      <c r="CZ22" s="17"/>
      <c r="DA22" s="17"/>
      <c r="DB22" s="17">
        <v>0</v>
      </c>
      <c r="DC22" s="17">
        <v>0</v>
      </c>
      <c r="DD22" s="17">
        <v>-0.8</v>
      </c>
      <c r="DE22" s="17">
        <v>0.1</v>
      </c>
      <c r="DF22" s="17"/>
      <c r="DG22" s="17"/>
      <c r="DH22" s="17">
        <v>1.3</v>
      </c>
      <c r="DI22" s="17">
        <v>0.2</v>
      </c>
      <c r="DJ22" s="17">
        <v>-1.5</v>
      </c>
      <c r="DK22" s="17">
        <v>0.2</v>
      </c>
      <c r="DL22" s="17">
        <v>0.5</v>
      </c>
      <c r="DM22" s="17"/>
      <c r="DN22" s="17">
        <v>-0.22600000000000001</v>
      </c>
      <c r="DO22" s="17">
        <v>-0.42099999999999999</v>
      </c>
      <c r="DP22" s="17">
        <v>-6.3</v>
      </c>
      <c r="DQ22" s="17">
        <v>-6.6</v>
      </c>
      <c r="DR22" s="17">
        <v>0.3</v>
      </c>
      <c r="DS22" s="17">
        <v>-0.2</v>
      </c>
      <c r="DT22" s="17">
        <v>-0.2</v>
      </c>
      <c r="DU22" s="17">
        <v>0.3</v>
      </c>
      <c r="DV22" s="17"/>
      <c r="DW22" s="17">
        <v>-2.7</v>
      </c>
      <c r="DX22" s="17">
        <v>0.4</v>
      </c>
      <c r="DY22" s="17">
        <v>2.2000000000000002</v>
      </c>
      <c r="DZ22" s="17">
        <v>2.9</v>
      </c>
      <c r="EA22" s="17">
        <v>1.1000000000000001</v>
      </c>
      <c r="EB22" s="17">
        <v>0</v>
      </c>
      <c r="EC22" s="17">
        <v>1.5</v>
      </c>
      <c r="ED22" s="17">
        <v>-0.1</v>
      </c>
      <c r="EE22" s="17">
        <v>-7.4</v>
      </c>
      <c r="EF22" s="17">
        <v>-13.9</v>
      </c>
      <c r="EG22" s="17"/>
      <c r="EH22" s="17"/>
      <c r="EI22" s="17">
        <v>1.1000000000000001</v>
      </c>
      <c r="EJ22" s="17">
        <v>0</v>
      </c>
      <c r="EK22" s="17">
        <v>1.4</v>
      </c>
      <c r="EL22" s="17">
        <v>0.2</v>
      </c>
      <c r="EM22" s="17">
        <v>0.2</v>
      </c>
      <c r="EN22" s="17">
        <v>0.2</v>
      </c>
      <c r="EO22" s="17"/>
      <c r="EP22" s="17">
        <v>1.1000000000000001</v>
      </c>
      <c r="EQ22" s="17">
        <v>0</v>
      </c>
      <c r="ER22" s="17">
        <v>2.2000000000000002</v>
      </c>
      <c r="ES22" s="17">
        <v>-0.2</v>
      </c>
      <c r="ET22" s="17">
        <v>1.2</v>
      </c>
      <c r="EU22" s="17">
        <v>0</v>
      </c>
      <c r="EV22" s="17">
        <v>10.4</v>
      </c>
      <c r="EW22" s="17">
        <v>1.3</v>
      </c>
      <c r="EX22" s="17">
        <v>0.7</v>
      </c>
      <c r="EY22" s="17">
        <v>0.6</v>
      </c>
      <c r="EZ22" s="17">
        <v>1</v>
      </c>
      <c r="FA22" s="17">
        <v>0</v>
      </c>
      <c r="FB22" s="17">
        <v>0.4</v>
      </c>
      <c r="FC22" s="17">
        <v>1.4</v>
      </c>
      <c r="FD22" s="17">
        <v>2.4</v>
      </c>
      <c r="FE22" s="17">
        <v>9.1999999999999993</v>
      </c>
      <c r="FF22" s="17">
        <v>0.5</v>
      </c>
      <c r="FG22" s="17">
        <v>2</v>
      </c>
      <c r="FH22" s="17">
        <v>0</v>
      </c>
      <c r="FI22" s="17">
        <v>3.2</v>
      </c>
      <c r="FJ22" s="17">
        <v>3.6</v>
      </c>
      <c r="FK22" s="17">
        <v>-545.04700000000003</v>
      </c>
      <c r="FL22" s="15"/>
      <c r="FM22" s="17">
        <v>1.3331500000000001</v>
      </c>
      <c r="FN22" s="17">
        <v>-0.98</v>
      </c>
      <c r="FO22" s="17">
        <v>0.86799999999999999</v>
      </c>
      <c r="FP22" s="17">
        <v>1.7</v>
      </c>
      <c r="FQ22" s="17">
        <v>0.27500999999999998</v>
      </c>
      <c r="FR22" s="17">
        <v>0.12318999999999999</v>
      </c>
      <c r="FS22" s="17">
        <v>-0.4</v>
      </c>
      <c r="FT22" s="17">
        <v>0.1</v>
      </c>
      <c r="FU22" s="17">
        <v>3.0193500000000002</v>
      </c>
    </row>
    <row r="23" spans="1:177" ht="24" customHeight="1" x14ac:dyDescent="0.3">
      <c r="A23" s="16" t="s">
        <v>50</v>
      </c>
      <c r="B23" s="16" t="s">
        <v>858</v>
      </c>
      <c r="C23" s="17">
        <v>2.7</v>
      </c>
      <c r="D23" s="17">
        <v>-94.3</v>
      </c>
      <c r="E23" s="17">
        <v>-1.2</v>
      </c>
      <c r="F23" s="17"/>
      <c r="G23" s="17"/>
      <c r="H23" s="17">
        <v>-19.100000000000001</v>
      </c>
      <c r="I23" s="17">
        <v>-7.2</v>
      </c>
      <c r="J23" s="17"/>
      <c r="K23" s="17"/>
      <c r="L23" s="17">
        <v>0</v>
      </c>
      <c r="M23" s="17">
        <v>-53.7</v>
      </c>
      <c r="N23" s="17">
        <v>-26.4</v>
      </c>
      <c r="O23" s="17">
        <v>-11.4</v>
      </c>
      <c r="P23" s="17">
        <v>-9.1999999999999993</v>
      </c>
      <c r="Q23" s="17">
        <v>-14.7</v>
      </c>
      <c r="R23" s="17">
        <v>-3.4</v>
      </c>
      <c r="S23" s="17">
        <v>0</v>
      </c>
      <c r="T23" s="17"/>
      <c r="U23" s="17"/>
      <c r="V23" s="17"/>
      <c r="W23" s="17"/>
      <c r="X23" s="17">
        <v>0</v>
      </c>
      <c r="Y23" s="17">
        <v>0.3</v>
      </c>
      <c r="Z23" s="17">
        <v>2.5</v>
      </c>
      <c r="AA23" s="17"/>
      <c r="AB23" s="17">
        <v>-3.4</v>
      </c>
      <c r="AC23" s="17">
        <v>3.4</v>
      </c>
      <c r="AD23" s="17">
        <v>-8.8000000000000007</v>
      </c>
      <c r="AE23" s="17"/>
      <c r="AF23" s="17"/>
      <c r="AG23" s="17"/>
      <c r="AH23" s="17"/>
      <c r="AI23" s="17">
        <v>5.0999999999999996</v>
      </c>
      <c r="AJ23" s="17">
        <v>-30</v>
      </c>
      <c r="AK23" s="17"/>
      <c r="AL23" s="17"/>
      <c r="AM23" s="17"/>
      <c r="AN23" s="17">
        <v>-1.6</v>
      </c>
      <c r="AO23" s="17">
        <v>-36.4</v>
      </c>
      <c r="AP23" s="17">
        <v>0.9</v>
      </c>
      <c r="AQ23" s="17">
        <v>-1.9</v>
      </c>
      <c r="AR23" s="17">
        <v>-4.7</v>
      </c>
      <c r="AS23" s="17">
        <v>0.3</v>
      </c>
      <c r="AT23" s="17">
        <v>0</v>
      </c>
      <c r="AU23" s="17">
        <v>0</v>
      </c>
      <c r="AV23" s="17">
        <v>-43</v>
      </c>
      <c r="AW23" s="17">
        <v>-58.6</v>
      </c>
      <c r="AX23" s="17">
        <v>-57.1</v>
      </c>
      <c r="AY23" s="17">
        <v>-2.2000000000000002</v>
      </c>
      <c r="AZ23" s="17">
        <v>-2.6</v>
      </c>
      <c r="BA23" s="17">
        <v>-0.2</v>
      </c>
      <c r="BB23" s="17">
        <v>0</v>
      </c>
      <c r="BC23" s="17">
        <v>-2.1</v>
      </c>
      <c r="BD23" s="17">
        <v>0.4</v>
      </c>
      <c r="BE23" s="17"/>
      <c r="BF23" s="17">
        <v>-7.9</v>
      </c>
      <c r="BG23" s="17"/>
      <c r="BH23" s="17"/>
      <c r="BI23" s="17">
        <v>-8</v>
      </c>
      <c r="BJ23" s="17">
        <v>0</v>
      </c>
      <c r="BK23" s="17"/>
      <c r="BL23" s="17"/>
      <c r="BM23" s="17"/>
      <c r="BN23" s="17"/>
      <c r="BO23" s="17"/>
      <c r="BP23" s="17">
        <v>0.6</v>
      </c>
      <c r="BQ23" s="17">
        <v>-58.3</v>
      </c>
      <c r="BR23" s="17"/>
      <c r="BS23" s="17">
        <v>0</v>
      </c>
      <c r="BT23" s="17">
        <v>-53.5</v>
      </c>
      <c r="BU23" s="17"/>
      <c r="BV23" s="17"/>
      <c r="BW23" s="17"/>
      <c r="BX23" s="17"/>
      <c r="BY23" s="17"/>
      <c r="BZ23" s="17"/>
      <c r="CA23" s="17"/>
      <c r="CB23" s="17"/>
      <c r="CC23" s="17"/>
      <c r="CD23" s="17">
        <v>9.5</v>
      </c>
      <c r="CE23" s="17">
        <v>16.5</v>
      </c>
      <c r="CF23" s="17">
        <v>5.6</v>
      </c>
      <c r="CG23" s="17">
        <v>3.2</v>
      </c>
      <c r="CH23" s="17">
        <v>-4.2</v>
      </c>
      <c r="CI23" s="17"/>
      <c r="CJ23" s="17"/>
      <c r="CK23" s="17"/>
      <c r="CL23" s="17">
        <v>0</v>
      </c>
      <c r="CM23" s="17">
        <v>-15.7</v>
      </c>
      <c r="CN23" s="17">
        <v>-60.9</v>
      </c>
      <c r="CO23" s="17">
        <v>0</v>
      </c>
      <c r="CP23" s="17"/>
      <c r="CQ23" s="17"/>
      <c r="CR23" s="17"/>
      <c r="CS23" s="17"/>
      <c r="CT23" s="17"/>
      <c r="CU23" s="17"/>
      <c r="CV23" s="17"/>
      <c r="CW23" s="17">
        <v>-19.100000000000001</v>
      </c>
      <c r="CX23" s="17">
        <v>2.5</v>
      </c>
      <c r="CY23" s="17"/>
      <c r="CZ23" s="17"/>
      <c r="DA23" s="17"/>
      <c r="DB23" s="17">
        <v>0</v>
      </c>
      <c r="DC23" s="17">
        <v>0</v>
      </c>
      <c r="DD23" s="17">
        <v>-0.8</v>
      </c>
      <c r="DE23" s="17">
        <v>2.1</v>
      </c>
      <c r="DF23" s="17"/>
      <c r="DG23" s="17"/>
      <c r="DH23" s="17">
        <v>1.2</v>
      </c>
      <c r="DI23" s="17">
        <v>0.3</v>
      </c>
      <c r="DJ23" s="17">
        <v>-1.3</v>
      </c>
      <c r="DK23" s="17">
        <v>0.1</v>
      </c>
      <c r="DL23" s="17">
        <v>0.6</v>
      </c>
      <c r="DM23" s="17"/>
      <c r="DN23" s="17">
        <v>-0.22</v>
      </c>
      <c r="DO23" s="17">
        <v>-1.5860000000000001</v>
      </c>
      <c r="DP23" s="17">
        <v>-6.9</v>
      </c>
      <c r="DQ23" s="17">
        <v>-10.7</v>
      </c>
      <c r="DR23" s="17">
        <v>0.3</v>
      </c>
      <c r="DS23" s="17">
        <v>-0.1</v>
      </c>
      <c r="DT23" s="17">
        <v>0</v>
      </c>
      <c r="DU23" s="17">
        <v>0.3</v>
      </c>
      <c r="DV23" s="17"/>
      <c r="DW23" s="17">
        <v>-2.9</v>
      </c>
      <c r="DX23" s="17">
        <v>0.2</v>
      </c>
      <c r="DY23" s="17">
        <v>2.2000000000000002</v>
      </c>
      <c r="DZ23" s="17">
        <v>2.9</v>
      </c>
      <c r="EA23" s="17">
        <v>0.7</v>
      </c>
      <c r="EB23" s="17">
        <v>0</v>
      </c>
      <c r="EC23" s="17">
        <v>1.5</v>
      </c>
      <c r="ED23" s="17">
        <v>0.4</v>
      </c>
      <c r="EE23" s="17">
        <v>-7.4</v>
      </c>
      <c r="EF23" s="17">
        <v>-14.3</v>
      </c>
      <c r="EG23" s="17"/>
      <c r="EH23" s="17"/>
      <c r="EI23" s="17">
        <v>1.1000000000000001</v>
      </c>
      <c r="EJ23" s="17">
        <v>0</v>
      </c>
      <c r="EK23" s="17">
        <v>1.6</v>
      </c>
      <c r="EL23" s="17">
        <v>0.2</v>
      </c>
      <c r="EM23" s="17">
        <v>0.2</v>
      </c>
      <c r="EN23" s="17">
        <v>0.2</v>
      </c>
      <c r="EO23" s="17"/>
      <c r="EP23" s="17">
        <v>0.8</v>
      </c>
      <c r="EQ23" s="17">
        <v>0</v>
      </c>
      <c r="ER23" s="17">
        <v>0.9</v>
      </c>
      <c r="ES23" s="17">
        <v>-0.2</v>
      </c>
      <c r="ET23" s="17">
        <v>-2</v>
      </c>
      <c r="EU23" s="17">
        <v>0</v>
      </c>
      <c r="EV23" s="17">
        <v>-0.9</v>
      </c>
      <c r="EW23" s="17">
        <v>1.3</v>
      </c>
      <c r="EX23" s="17">
        <v>0.7</v>
      </c>
      <c r="EY23" s="17">
        <v>0.6</v>
      </c>
      <c r="EZ23" s="17">
        <v>1</v>
      </c>
      <c r="FA23" s="17">
        <v>0</v>
      </c>
      <c r="FB23" s="17">
        <v>0.4</v>
      </c>
      <c r="FC23" s="17">
        <v>1</v>
      </c>
      <c r="FD23" s="17">
        <v>2.5</v>
      </c>
      <c r="FE23" s="17">
        <v>9</v>
      </c>
      <c r="FF23" s="17">
        <v>0.4</v>
      </c>
      <c r="FG23" s="17">
        <v>1.8</v>
      </c>
      <c r="FH23" s="17">
        <v>0</v>
      </c>
      <c r="FI23" s="17">
        <v>2.6</v>
      </c>
      <c r="FJ23" s="17">
        <v>4.8</v>
      </c>
      <c r="FK23" s="17">
        <v>-672.70600000000002</v>
      </c>
      <c r="FL23" s="15"/>
      <c r="FM23" s="17">
        <v>1.4927600000000001</v>
      </c>
      <c r="FN23" s="17">
        <v>-1.141</v>
      </c>
      <c r="FO23" s="17">
        <v>1.1080000000000001</v>
      </c>
      <c r="FP23" s="17">
        <v>1.8</v>
      </c>
      <c r="FQ23" s="17">
        <v>0.28459000000000001</v>
      </c>
      <c r="FR23" s="17">
        <v>6.166E-2</v>
      </c>
      <c r="FS23" s="17">
        <v>-0.4</v>
      </c>
      <c r="FT23" s="17">
        <v>0.1</v>
      </c>
      <c r="FU23" s="17">
        <v>3.3060100000000001</v>
      </c>
    </row>
    <row r="24" spans="1:177" ht="24" customHeight="1" x14ac:dyDescent="0.3">
      <c r="A24" s="16" t="s">
        <v>50</v>
      </c>
      <c r="B24" s="16" t="s">
        <v>859</v>
      </c>
      <c r="C24" s="17">
        <v>5.5</v>
      </c>
      <c r="D24" s="17">
        <v>-112.4</v>
      </c>
      <c r="E24" s="17">
        <v>-4.5</v>
      </c>
      <c r="F24" s="17"/>
      <c r="G24" s="17"/>
      <c r="H24" s="17">
        <v>-13.1</v>
      </c>
      <c r="I24" s="17">
        <v>-20</v>
      </c>
      <c r="J24" s="17"/>
      <c r="K24" s="17"/>
      <c r="L24" s="17">
        <v>0</v>
      </c>
      <c r="M24" s="17">
        <v>-52.5</v>
      </c>
      <c r="N24" s="17">
        <v>-27.2</v>
      </c>
      <c r="O24" s="17">
        <v>-16.8</v>
      </c>
      <c r="P24" s="17">
        <v>-19.3</v>
      </c>
      <c r="Q24" s="17">
        <v>-18.7</v>
      </c>
      <c r="R24" s="17">
        <v>0.6</v>
      </c>
      <c r="S24" s="17">
        <v>0</v>
      </c>
      <c r="T24" s="17"/>
      <c r="U24" s="17"/>
      <c r="V24" s="17"/>
      <c r="W24" s="17"/>
      <c r="X24" s="17">
        <v>0</v>
      </c>
      <c r="Y24" s="17">
        <v>0.2</v>
      </c>
      <c r="Z24" s="17">
        <v>2.8</v>
      </c>
      <c r="AA24" s="17"/>
      <c r="AB24" s="17">
        <v>-3.4</v>
      </c>
      <c r="AC24" s="17">
        <v>3.4</v>
      </c>
      <c r="AD24" s="17">
        <v>-8.8000000000000007</v>
      </c>
      <c r="AE24" s="17"/>
      <c r="AF24" s="17"/>
      <c r="AG24" s="17"/>
      <c r="AH24" s="17"/>
      <c r="AI24" s="17">
        <v>7.6</v>
      </c>
      <c r="AJ24" s="17">
        <v>-32.299999999999997</v>
      </c>
      <c r="AK24" s="17"/>
      <c r="AL24" s="17"/>
      <c r="AM24" s="17"/>
      <c r="AN24" s="17">
        <v>-1.6</v>
      </c>
      <c r="AO24" s="17">
        <v>0</v>
      </c>
      <c r="AP24" s="17">
        <v>1.9</v>
      </c>
      <c r="AQ24" s="17">
        <v>-2.2999999999999998</v>
      </c>
      <c r="AR24" s="17">
        <v>-6.2</v>
      </c>
      <c r="AS24" s="17">
        <v>0.5</v>
      </c>
      <c r="AT24" s="17">
        <v>0</v>
      </c>
      <c r="AU24" s="17">
        <v>0</v>
      </c>
      <c r="AV24" s="17">
        <v>-48.1</v>
      </c>
      <c r="AW24" s="17">
        <v>-63.6</v>
      </c>
      <c r="AX24" s="17">
        <v>-62.3</v>
      </c>
      <c r="AY24" s="17">
        <v>-6.3</v>
      </c>
      <c r="AZ24" s="17">
        <v>-2.9</v>
      </c>
      <c r="BA24" s="17">
        <v>-0.5</v>
      </c>
      <c r="BB24" s="17">
        <v>0</v>
      </c>
      <c r="BC24" s="17">
        <v>-2</v>
      </c>
      <c r="BD24" s="17">
        <v>0.4</v>
      </c>
      <c r="BE24" s="17"/>
      <c r="BF24" s="17">
        <v>-1</v>
      </c>
      <c r="BG24" s="17"/>
      <c r="BH24" s="17"/>
      <c r="BI24" s="17">
        <v>-9</v>
      </c>
      <c r="BJ24" s="17">
        <v>0</v>
      </c>
      <c r="BK24" s="17"/>
      <c r="BL24" s="17"/>
      <c r="BM24" s="17"/>
      <c r="BN24" s="17"/>
      <c r="BO24" s="17"/>
      <c r="BP24" s="17">
        <v>-2.5</v>
      </c>
      <c r="BQ24" s="17">
        <v>-62.4</v>
      </c>
      <c r="BR24" s="17"/>
      <c r="BS24" s="17">
        <v>0</v>
      </c>
      <c r="BT24" s="17">
        <v>-56.5</v>
      </c>
      <c r="BU24" s="17"/>
      <c r="BV24" s="17"/>
      <c r="BW24" s="17"/>
      <c r="BX24" s="17"/>
      <c r="BY24" s="17"/>
      <c r="BZ24" s="17"/>
      <c r="CA24" s="17"/>
      <c r="CB24" s="17"/>
      <c r="CC24" s="17"/>
      <c r="CD24" s="17">
        <v>9.1</v>
      </c>
      <c r="CE24" s="17">
        <v>16.8</v>
      </c>
      <c r="CF24" s="17">
        <v>5.7</v>
      </c>
      <c r="CG24" s="17">
        <v>3.4</v>
      </c>
      <c r="CH24" s="17">
        <v>-3.9</v>
      </c>
      <c r="CI24" s="17"/>
      <c r="CJ24" s="17"/>
      <c r="CK24" s="17"/>
      <c r="CL24" s="17">
        <v>0</v>
      </c>
      <c r="CM24" s="17">
        <v>-22.9</v>
      </c>
      <c r="CN24" s="17">
        <v>-50.7</v>
      </c>
      <c r="CO24" s="17">
        <v>0</v>
      </c>
      <c r="CP24" s="17"/>
      <c r="CQ24" s="17"/>
      <c r="CR24" s="17"/>
      <c r="CS24" s="17"/>
      <c r="CT24" s="17"/>
      <c r="CU24" s="17"/>
      <c r="CV24" s="17"/>
      <c r="CW24" s="17">
        <v>-17.399999999999999</v>
      </c>
      <c r="CX24" s="17">
        <v>5.8</v>
      </c>
      <c r="CY24" s="17"/>
      <c r="CZ24" s="17"/>
      <c r="DA24" s="17"/>
      <c r="DB24" s="17">
        <v>0</v>
      </c>
      <c r="DC24" s="17">
        <v>-0.1</v>
      </c>
      <c r="DD24" s="17">
        <v>-0.7</v>
      </c>
      <c r="DE24" s="17">
        <v>8.3000000000000007</v>
      </c>
      <c r="DF24" s="17"/>
      <c r="DG24" s="17"/>
      <c r="DH24" s="17">
        <v>1.1000000000000001</v>
      </c>
      <c r="DI24" s="17">
        <v>0.2</v>
      </c>
      <c r="DJ24" s="17">
        <v>-0.5</v>
      </c>
      <c r="DK24" s="17">
        <v>0.1</v>
      </c>
      <c r="DL24" s="17">
        <v>0.6</v>
      </c>
      <c r="DM24" s="17"/>
      <c r="DN24" s="17">
        <v>-0.32300000000000001</v>
      </c>
      <c r="DO24" s="17">
        <v>-1.9430000000000001</v>
      </c>
      <c r="DP24" s="17">
        <v>-6.9</v>
      </c>
      <c r="DQ24" s="17">
        <v>-12</v>
      </c>
      <c r="DR24" s="17">
        <v>0.3</v>
      </c>
      <c r="DS24" s="17">
        <v>0.1</v>
      </c>
      <c r="DT24" s="17">
        <v>-0.1</v>
      </c>
      <c r="DU24" s="17">
        <v>0.3</v>
      </c>
      <c r="DV24" s="17"/>
      <c r="DW24" s="17">
        <v>-2.8</v>
      </c>
      <c r="DX24" s="17">
        <v>0.2</v>
      </c>
      <c r="DY24" s="17">
        <v>2.2000000000000002</v>
      </c>
      <c r="DZ24" s="17">
        <v>2.2999999999999998</v>
      </c>
      <c r="EA24" s="17">
        <v>0.7</v>
      </c>
      <c r="EB24" s="17">
        <v>1.7</v>
      </c>
      <c r="EC24" s="17">
        <v>2.5</v>
      </c>
      <c r="ED24" s="17">
        <v>1.6</v>
      </c>
      <c r="EE24" s="17">
        <v>-8</v>
      </c>
      <c r="EF24" s="17">
        <v>-14</v>
      </c>
      <c r="EG24" s="17"/>
      <c r="EH24" s="17"/>
      <c r="EI24" s="17">
        <v>1</v>
      </c>
      <c r="EJ24" s="17">
        <v>0</v>
      </c>
      <c r="EK24" s="17">
        <v>1.7</v>
      </c>
      <c r="EL24" s="17">
        <v>0.2</v>
      </c>
      <c r="EM24" s="17">
        <v>0.2</v>
      </c>
      <c r="EN24" s="17">
        <v>0.2</v>
      </c>
      <c r="EO24" s="17"/>
      <c r="EP24" s="17">
        <v>0.5</v>
      </c>
      <c r="EQ24" s="17">
        <v>0</v>
      </c>
      <c r="ER24" s="17">
        <v>-2.4</v>
      </c>
      <c r="ES24" s="17">
        <v>-0.2</v>
      </c>
      <c r="ET24" s="17">
        <v>-2.6</v>
      </c>
      <c r="EU24" s="17">
        <v>0</v>
      </c>
      <c r="EV24" s="17">
        <v>17.399999999999999</v>
      </c>
      <c r="EW24" s="17">
        <v>1.3</v>
      </c>
      <c r="EX24" s="17">
        <v>0.7</v>
      </c>
      <c r="EY24" s="17">
        <v>0.6</v>
      </c>
      <c r="EZ24" s="17">
        <v>1</v>
      </c>
      <c r="FA24" s="17">
        <v>0</v>
      </c>
      <c r="FB24" s="17">
        <v>0.4</v>
      </c>
      <c r="FC24" s="17">
        <v>1</v>
      </c>
      <c r="FD24" s="17">
        <v>2.5</v>
      </c>
      <c r="FE24" s="17">
        <v>11.4</v>
      </c>
      <c r="FF24" s="17">
        <v>0.1</v>
      </c>
      <c r="FG24" s="17">
        <v>1.7</v>
      </c>
      <c r="FH24" s="17">
        <v>0</v>
      </c>
      <c r="FI24" s="17">
        <v>3.1</v>
      </c>
      <c r="FJ24" s="17">
        <v>4.5999999999999996</v>
      </c>
      <c r="FK24" s="17">
        <v>-668.16600000000005</v>
      </c>
      <c r="FL24" s="15"/>
      <c r="FM24" s="17">
        <v>1.5402499999999999</v>
      </c>
      <c r="FN24" s="17">
        <v>-0.86099999999999999</v>
      </c>
      <c r="FO24" s="17">
        <v>1.0720000000000001</v>
      </c>
      <c r="FP24" s="17">
        <v>1.7</v>
      </c>
      <c r="FQ24" s="17">
        <v>0.19539999999999999</v>
      </c>
      <c r="FR24" s="17">
        <v>7.9900000000000006E-3</v>
      </c>
      <c r="FS24" s="17">
        <v>-0.1</v>
      </c>
      <c r="FT24" s="17">
        <v>0.1</v>
      </c>
      <c r="FU24" s="17">
        <v>3.6546400000000001</v>
      </c>
    </row>
    <row r="25" spans="1:177" ht="24" customHeight="1" x14ac:dyDescent="0.3">
      <c r="A25" s="16" t="s">
        <v>50</v>
      </c>
      <c r="B25" s="16" t="s">
        <v>860</v>
      </c>
      <c r="C25" s="17">
        <v>6.3</v>
      </c>
      <c r="D25" s="17">
        <v>-98.8</v>
      </c>
      <c r="E25" s="17">
        <v>-2.2000000000000002</v>
      </c>
      <c r="F25" s="17"/>
      <c r="G25" s="17"/>
      <c r="H25" s="17">
        <v>-9.8000000000000007</v>
      </c>
      <c r="I25" s="17">
        <v>1.4</v>
      </c>
      <c r="J25" s="17"/>
      <c r="K25" s="17"/>
      <c r="L25" s="17">
        <v>0</v>
      </c>
      <c r="M25" s="17">
        <v>-52.8</v>
      </c>
      <c r="N25" s="17">
        <v>-25.9</v>
      </c>
      <c r="O25" s="17">
        <v>-9.3000000000000007</v>
      </c>
      <c r="P25" s="17">
        <v>-18.2</v>
      </c>
      <c r="Q25" s="17">
        <v>-18.100000000000001</v>
      </c>
      <c r="R25" s="17">
        <v>0</v>
      </c>
      <c r="S25" s="17">
        <v>-0.1</v>
      </c>
      <c r="T25" s="17"/>
      <c r="U25" s="17"/>
      <c r="V25" s="17"/>
      <c r="W25" s="17"/>
      <c r="X25" s="17">
        <v>0</v>
      </c>
      <c r="Y25" s="17">
        <v>0.1</v>
      </c>
      <c r="Z25" s="17">
        <v>2.5</v>
      </c>
      <c r="AA25" s="17"/>
      <c r="AB25" s="17">
        <v>-3.4</v>
      </c>
      <c r="AC25" s="17">
        <v>4.8</v>
      </c>
      <c r="AD25" s="17">
        <v>4.7</v>
      </c>
      <c r="AE25" s="17"/>
      <c r="AF25" s="17"/>
      <c r="AG25" s="17"/>
      <c r="AH25" s="17"/>
      <c r="AI25" s="17">
        <v>8.1</v>
      </c>
      <c r="AJ25" s="17">
        <v>-22.7</v>
      </c>
      <c r="AK25" s="17"/>
      <c r="AL25" s="17"/>
      <c r="AM25" s="17"/>
      <c r="AN25" s="17">
        <v>-1.1000000000000001</v>
      </c>
      <c r="AO25" s="17">
        <v>0</v>
      </c>
      <c r="AP25" s="17">
        <v>2.9</v>
      </c>
      <c r="AQ25" s="17">
        <v>-2.1</v>
      </c>
      <c r="AR25" s="17">
        <v>-5.8</v>
      </c>
      <c r="AS25" s="17">
        <v>0.6</v>
      </c>
      <c r="AT25" s="17">
        <v>0</v>
      </c>
      <c r="AU25" s="17">
        <v>0</v>
      </c>
      <c r="AV25" s="17">
        <v>-39.9</v>
      </c>
      <c r="AW25" s="17">
        <v>-55.5</v>
      </c>
      <c r="AX25" s="17">
        <v>-54</v>
      </c>
      <c r="AY25" s="17">
        <v>-1.7</v>
      </c>
      <c r="AZ25" s="17">
        <v>-2.6</v>
      </c>
      <c r="BA25" s="17">
        <v>-0.2</v>
      </c>
      <c r="BB25" s="17">
        <v>0</v>
      </c>
      <c r="BC25" s="17">
        <v>-2.4</v>
      </c>
      <c r="BD25" s="17">
        <v>0.4</v>
      </c>
      <c r="BE25" s="17"/>
      <c r="BF25" s="17">
        <v>-7.2</v>
      </c>
      <c r="BG25" s="17"/>
      <c r="BH25" s="17"/>
      <c r="BI25" s="17">
        <v>-6.4</v>
      </c>
      <c r="BJ25" s="17">
        <v>0</v>
      </c>
      <c r="BK25" s="17"/>
      <c r="BL25" s="17"/>
      <c r="BM25" s="17"/>
      <c r="BN25" s="17"/>
      <c r="BO25" s="17"/>
      <c r="BP25" s="17">
        <v>6</v>
      </c>
      <c r="BQ25" s="17">
        <v>-58.2</v>
      </c>
      <c r="BR25" s="17"/>
      <c r="BS25" s="17">
        <v>0</v>
      </c>
      <c r="BT25" s="17">
        <v>-53.4</v>
      </c>
      <c r="BU25" s="17"/>
      <c r="BV25" s="17"/>
      <c r="BW25" s="17"/>
      <c r="BX25" s="17"/>
      <c r="BY25" s="17"/>
      <c r="BZ25" s="17"/>
      <c r="CA25" s="17"/>
      <c r="CB25" s="17"/>
      <c r="CC25" s="17"/>
      <c r="CD25" s="17">
        <v>9.4</v>
      </c>
      <c r="CE25" s="17">
        <v>15.8</v>
      </c>
      <c r="CF25" s="17">
        <v>-3.9</v>
      </c>
      <c r="CG25" s="17">
        <v>3.4</v>
      </c>
      <c r="CH25" s="17">
        <v>-4.2</v>
      </c>
      <c r="CI25" s="17"/>
      <c r="CJ25" s="17"/>
      <c r="CK25" s="17"/>
      <c r="CL25" s="17">
        <v>0</v>
      </c>
      <c r="CM25" s="17">
        <v>-15.3</v>
      </c>
      <c r="CN25" s="17">
        <v>-38.700000000000003</v>
      </c>
      <c r="CO25" s="17">
        <v>0</v>
      </c>
      <c r="CP25" s="17"/>
      <c r="CQ25" s="17"/>
      <c r="CR25" s="17"/>
      <c r="CS25" s="17"/>
      <c r="CT25" s="17"/>
      <c r="CU25" s="17"/>
      <c r="CV25" s="17"/>
      <c r="CW25" s="17">
        <v>-16.899999999999999</v>
      </c>
      <c r="CX25" s="17">
        <v>6.8</v>
      </c>
      <c r="CY25" s="17"/>
      <c r="CZ25" s="17"/>
      <c r="DA25" s="17"/>
      <c r="DB25" s="17">
        <v>0</v>
      </c>
      <c r="DC25" s="17">
        <v>0</v>
      </c>
      <c r="DD25" s="17">
        <v>-0.8</v>
      </c>
      <c r="DE25" s="17">
        <v>21.9</v>
      </c>
      <c r="DF25" s="17"/>
      <c r="DG25" s="17"/>
      <c r="DH25" s="17">
        <v>1.2</v>
      </c>
      <c r="DI25" s="17">
        <v>0.2</v>
      </c>
      <c r="DJ25" s="17">
        <v>-0.4</v>
      </c>
      <c r="DK25" s="17">
        <v>0.1</v>
      </c>
      <c r="DL25" s="17">
        <v>0.6</v>
      </c>
      <c r="DM25" s="17"/>
      <c r="DN25" s="17">
        <v>-0.60699999999999998</v>
      </c>
      <c r="DO25" s="17">
        <v>-2.1389999999999998</v>
      </c>
      <c r="DP25" s="17">
        <v>-6.1</v>
      </c>
      <c r="DQ25" s="17">
        <v>-9.9</v>
      </c>
      <c r="DR25" s="17">
        <v>0.1</v>
      </c>
      <c r="DS25" s="17">
        <v>0</v>
      </c>
      <c r="DT25" s="17">
        <v>-0.1</v>
      </c>
      <c r="DU25" s="17">
        <v>0.3</v>
      </c>
      <c r="DV25" s="17"/>
      <c r="DW25" s="17">
        <v>-2.8</v>
      </c>
      <c r="DX25" s="17">
        <v>0</v>
      </c>
      <c r="DY25" s="17">
        <v>2.1</v>
      </c>
      <c r="DZ25" s="17">
        <v>2.2999999999999998</v>
      </c>
      <c r="EA25" s="17">
        <v>0.9</v>
      </c>
      <c r="EB25" s="17">
        <v>0</v>
      </c>
      <c r="EC25" s="17">
        <v>0.7</v>
      </c>
      <c r="ED25" s="17">
        <v>2.8</v>
      </c>
      <c r="EE25" s="17">
        <v>-6.8</v>
      </c>
      <c r="EF25" s="17">
        <v>-13.6</v>
      </c>
      <c r="EG25" s="17"/>
      <c r="EH25" s="17"/>
      <c r="EI25" s="17">
        <v>1.1000000000000001</v>
      </c>
      <c r="EJ25" s="17">
        <v>0</v>
      </c>
      <c r="EK25" s="17">
        <v>1.9</v>
      </c>
      <c r="EL25" s="17">
        <v>0.2</v>
      </c>
      <c r="EM25" s="17">
        <v>0.2</v>
      </c>
      <c r="EN25" s="17">
        <v>0.2</v>
      </c>
      <c r="EO25" s="17"/>
      <c r="EP25" s="17">
        <v>1.3</v>
      </c>
      <c r="EQ25" s="17">
        <v>0.2</v>
      </c>
      <c r="ER25" s="17">
        <v>-4.5999999999999996</v>
      </c>
      <c r="ES25" s="17">
        <v>-0.2</v>
      </c>
      <c r="ET25" s="17">
        <v>-1.1000000000000001</v>
      </c>
      <c r="EU25" s="17">
        <v>0</v>
      </c>
      <c r="EV25" s="17">
        <v>21.4</v>
      </c>
      <c r="EW25" s="17">
        <v>1.3</v>
      </c>
      <c r="EX25" s="17">
        <v>0.7</v>
      </c>
      <c r="EY25" s="17">
        <v>0.6</v>
      </c>
      <c r="EZ25" s="17">
        <v>1</v>
      </c>
      <c r="FA25" s="17">
        <v>0</v>
      </c>
      <c r="FB25" s="17">
        <v>0.4</v>
      </c>
      <c r="FC25" s="17">
        <v>1.2</v>
      </c>
      <c r="FD25" s="17">
        <v>2.5</v>
      </c>
      <c r="FE25" s="17">
        <v>11.3</v>
      </c>
      <c r="FF25" s="17">
        <v>0.4</v>
      </c>
      <c r="FG25" s="17">
        <v>3</v>
      </c>
      <c r="FH25" s="17">
        <v>1.3</v>
      </c>
      <c r="FI25" s="17">
        <v>3.9</v>
      </c>
      <c r="FJ25" s="17">
        <v>4.5</v>
      </c>
      <c r="FK25" s="17">
        <v>-514.94600000000003</v>
      </c>
      <c r="FL25" s="15"/>
      <c r="FM25" s="17">
        <v>1.9882899999999999</v>
      </c>
      <c r="FN25" s="17">
        <v>-0.157</v>
      </c>
      <c r="FO25" s="17">
        <v>1.3720000000000001</v>
      </c>
      <c r="FP25" s="17">
        <v>1.8</v>
      </c>
      <c r="FQ25" s="17">
        <v>0.17268</v>
      </c>
      <c r="FR25" s="17">
        <v>4.45E-3</v>
      </c>
      <c r="FS25" s="17">
        <v>0.1</v>
      </c>
      <c r="FT25" s="17">
        <v>0.2</v>
      </c>
      <c r="FU25" s="17">
        <v>5.4804199999999996</v>
      </c>
    </row>
    <row r="26" spans="1:177" ht="24" customHeight="1" x14ac:dyDescent="0.3">
      <c r="A26" s="18" t="s">
        <v>50</v>
      </c>
      <c r="B26" s="18" t="s">
        <v>861</v>
      </c>
      <c r="C26" s="19">
        <v>6.8</v>
      </c>
      <c r="D26" s="19">
        <v>-90.9</v>
      </c>
      <c r="E26" s="19">
        <v>-0.8</v>
      </c>
      <c r="F26" s="19"/>
      <c r="G26" s="19"/>
      <c r="H26" s="19">
        <v>-8.1999999999999993</v>
      </c>
      <c r="I26" s="19">
        <v>15</v>
      </c>
      <c r="J26" s="19"/>
      <c r="K26" s="19"/>
      <c r="L26" s="19">
        <v>0</v>
      </c>
      <c r="M26" s="19">
        <v>-46.7</v>
      </c>
      <c r="N26" s="19">
        <v>-19.5</v>
      </c>
      <c r="O26" s="19">
        <v>-10.8</v>
      </c>
      <c r="P26" s="19">
        <v>-15.4</v>
      </c>
      <c r="Q26" s="19">
        <v>-16.3</v>
      </c>
      <c r="R26" s="19">
        <v>0</v>
      </c>
      <c r="S26" s="19">
        <v>0.1</v>
      </c>
      <c r="T26" s="19"/>
      <c r="U26" s="19"/>
      <c r="V26" s="19"/>
      <c r="W26" s="19"/>
      <c r="X26" s="19">
        <v>0</v>
      </c>
      <c r="Y26" s="19">
        <v>1.1000000000000001</v>
      </c>
      <c r="Z26" s="19">
        <v>2.6</v>
      </c>
      <c r="AA26" s="19"/>
      <c r="AB26" s="19">
        <v>-3.4</v>
      </c>
      <c r="AC26" s="19">
        <v>5</v>
      </c>
      <c r="AD26" s="19">
        <v>5.9</v>
      </c>
      <c r="AE26" s="19"/>
      <c r="AF26" s="19"/>
      <c r="AG26" s="19"/>
      <c r="AH26" s="19"/>
      <c r="AI26" s="19">
        <v>10.199999999999999</v>
      </c>
      <c r="AJ26" s="19">
        <v>-18.3</v>
      </c>
      <c r="AK26" s="19"/>
      <c r="AL26" s="19"/>
      <c r="AM26" s="19"/>
      <c r="AN26" s="19">
        <v>-0.9</v>
      </c>
      <c r="AO26" s="19">
        <v>0</v>
      </c>
      <c r="AP26" s="19">
        <v>4</v>
      </c>
      <c r="AQ26" s="19">
        <v>-2.2999999999999998</v>
      </c>
      <c r="AR26" s="19">
        <v>-5.9</v>
      </c>
      <c r="AS26" s="19">
        <v>0.4</v>
      </c>
      <c r="AT26" s="19">
        <v>0</v>
      </c>
      <c r="AU26" s="19">
        <v>0</v>
      </c>
      <c r="AV26" s="19">
        <v>-34.6</v>
      </c>
      <c r="AW26" s="19">
        <v>-50.7</v>
      </c>
      <c r="AX26" s="19">
        <v>-49.1</v>
      </c>
      <c r="AY26" s="19">
        <v>0.3</v>
      </c>
      <c r="AZ26" s="19">
        <v>-2.5</v>
      </c>
      <c r="BA26" s="19">
        <v>0.1</v>
      </c>
      <c r="BB26" s="19">
        <v>0</v>
      </c>
      <c r="BC26" s="19">
        <v>-1.5</v>
      </c>
      <c r="BD26" s="19">
        <v>0.4</v>
      </c>
      <c r="BE26" s="19"/>
      <c r="BF26" s="19">
        <v>-3.8</v>
      </c>
      <c r="BG26" s="19"/>
      <c r="BH26" s="19"/>
      <c r="BI26" s="19">
        <v>-4.3</v>
      </c>
      <c r="BJ26" s="19">
        <v>0</v>
      </c>
      <c r="BK26" s="19"/>
      <c r="BL26" s="19"/>
      <c r="BM26" s="19"/>
      <c r="BN26" s="19"/>
      <c r="BO26" s="19"/>
      <c r="BP26" s="19">
        <v>8.6999999999999993</v>
      </c>
      <c r="BQ26" s="19">
        <v>-56.5</v>
      </c>
      <c r="BR26" s="19"/>
      <c r="BS26" s="19">
        <v>0</v>
      </c>
      <c r="BT26" s="19">
        <v>-49.7</v>
      </c>
      <c r="BU26" s="19"/>
      <c r="BV26" s="19"/>
      <c r="BW26" s="19"/>
      <c r="BX26" s="19"/>
      <c r="BY26" s="19"/>
      <c r="BZ26" s="19"/>
      <c r="CA26" s="19"/>
      <c r="CB26" s="19"/>
      <c r="CC26" s="19"/>
      <c r="CD26" s="19">
        <v>9</v>
      </c>
      <c r="CE26" s="19">
        <v>16.2</v>
      </c>
      <c r="CF26" s="19">
        <v>-4.3</v>
      </c>
      <c r="CG26" s="19">
        <v>3.3</v>
      </c>
      <c r="CH26" s="19">
        <v>-3.9</v>
      </c>
      <c r="CI26" s="19"/>
      <c r="CJ26" s="19"/>
      <c r="CK26" s="19"/>
      <c r="CL26" s="19">
        <v>0</v>
      </c>
      <c r="CM26" s="19">
        <v>-9.6999999999999993</v>
      </c>
      <c r="CN26" s="19">
        <v>-30</v>
      </c>
      <c r="CO26" s="19">
        <v>0</v>
      </c>
      <c r="CP26" s="19"/>
      <c r="CQ26" s="19"/>
      <c r="CR26" s="19"/>
      <c r="CS26" s="19"/>
      <c r="CT26" s="19"/>
      <c r="CU26" s="19"/>
      <c r="CV26" s="19"/>
      <c r="CW26" s="19">
        <v>-15.9</v>
      </c>
      <c r="CX26" s="19">
        <v>8.6999999999999993</v>
      </c>
      <c r="CY26" s="19"/>
      <c r="CZ26" s="19"/>
      <c r="DA26" s="19"/>
      <c r="DB26" s="19">
        <v>0</v>
      </c>
      <c r="DC26" s="19">
        <v>0</v>
      </c>
      <c r="DD26" s="19">
        <v>-0.7</v>
      </c>
      <c r="DE26" s="19">
        <v>24.5</v>
      </c>
      <c r="DF26" s="19"/>
      <c r="DG26" s="19"/>
      <c r="DH26" s="19">
        <v>1.3</v>
      </c>
      <c r="DI26" s="19">
        <v>0.3</v>
      </c>
      <c r="DJ26" s="19">
        <v>-0.4</v>
      </c>
      <c r="DK26" s="19">
        <v>0.1</v>
      </c>
      <c r="DL26" s="19">
        <v>0.6</v>
      </c>
      <c r="DM26" s="19"/>
      <c r="DN26" s="19">
        <v>-0.85899999999999999</v>
      </c>
      <c r="DO26" s="19">
        <v>-2.21</v>
      </c>
      <c r="DP26" s="19">
        <v>-6.1</v>
      </c>
      <c r="DQ26" s="19">
        <v>-9.6999999999999993</v>
      </c>
      <c r="DR26" s="19">
        <v>-0.3</v>
      </c>
      <c r="DS26" s="19">
        <v>0.1</v>
      </c>
      <c r="DT26" s="19">
        <v>-0.1</v>
      </c>
      <c r="DU26" s="19">
        <v>0.3</v>
      </c>
      <c r="DV26" s="19"/>
      <c r="DW26" s="19">
        <v>-2.8</v>
      </c>
      <c r="DX26" s="19">
        <v>-0.1</v>
      </c>
      <c r="DY26" s="19">
        <v>2.1</v>
      </c>
      <c r="DZ26" s="19">
        <v>2.4</v>
      </c>
      <c r="EA26" s="19">
        <v>1.1000000000000001</v>
      </c>
      <c r="EB26" s="19">
        <v>0.4</v>
      </c>
      <c r="EC26" s="19">
        <v>0</v>
      </c>
      <c r="ED26" s="19">
        <v>3</v>
      </c>
      <c r="EE26" s="19">
        <v>-9.6999999999999993</v>
      </c>
      <c r="EF26" s="19">
        <v>-13.4</v>
      </c>
      <c r="EG26" s="19"/>
      <c r="EH26" s="19"/>
      <c r="EI26" s="19">
        <v>1.1000000000000001</v>
      </c>
      <c r="EJ26" s="19">
        <v>0</v>
      </c>
      <c r="EK26" s="19">
        <v>1.9</v>
      </c>
      <c r="EL26" s="19">
        <v>0.2</v>
      </c>
      <c r="EM26" s="19">
        <v>0.2</v>
      </c>
      <c r="EN26" s="19">
        <v>0.2</v>
      </c>
      <c r="EO26" s="19"/>
      <c r="EP26" s="19">
        <v>1.2</v>
      </c>
      <c r="EQ26" s="19">
        <v>0.6</v>
      </c>
      <c r="ER26" s="19">
        <v>-16.5</v>
      </c>
      <c r="ES26" s="19">
        <v>-0.2</v>
      </c>
      <c r="ET26" s="19">
        <v>1.4</v>
      </c>
      <c r="EU26" s="19">
        <v>0</v>
      </c>
      <c r="EV26" s="19">
        <v>39.799999999999997</v>
      </c>
      <c r="EW26" s="19">
        <v>1.3</v>
      </c>
      <c r="EX26" s="19">
        <v>0.7</v>
      </c>
      <c r="EY26" s="19">
        <v>0.6</v>
      </c>
      <c r="EZ26" s="19">
        <v>1</v>
      </c>
      <c r="FA26" s="19">
        <v>0.4</v>
      </c>
      <c r="FB26" s="19">
        <v>0.4</v>
      </c>
      <c r="FC26" s="19">
        <v>1.4</v>
      </c>
      <c r="FD26" s="19">
        <v>2.5</v>
      </c>
      <c r="FE26" s="19">
        <v>12.6</v>
      </c>
      <c r="FF26" s="19">
        <v>0.4</v>
      </c>
      <c r="FG26" s="19">
        <v>1.7</v>
      </c>
      <c r="FH26" s="19">
        <v>1</v>
      </c>
      <c r="FI26" s="19">
        <v>2.9</v>
      </c>
      <c r="FJ26" s="19">
        <v>0</v>
      </c>
      <c r="FK26" s="19">
        <v>-411.46899999999999</v>
      </c>
      <c r="FL26" s="15"/>
      <c r="FM26" s="19">
        <v>2.1871800000000001</v>
      </c>
      <c r="FN26" s="19">
        <v>6.3E-2</v>
      </c>
      <c r="FO26" s="19">
        <v>1.5640000000000001</v>
      </c>
      <c r="FP26" s="19">
        <v>1.8</v>
      </c>
      <c r="FQ26" s="19">
        <v>0.16993</v>
      </c>
      <c r="FR26" s="19">
        <v>6.1350000000000002E-2</v>
      </c>
      <c r="FS26" s="19">
        <v>-0.1</v>
      </c>
      <c r="FT26" s="19">
        <v>0.1</v>
      </c>
      <c r="FU26" s="19">
        <v>5.8454600000000001</v>
      </c>
    </row>
    <row r="27" spans="1:177" ht="24" customHeight="1" x14ac:dyDescent="0.3">
      <c r="A27" s="13" t="s">
        <v>50</v>
      </c>
      <c r="B27" s="13" t="s">
        <v>862</v>
      </c>
      <c r="C27" s="14">
        <v>2.4</v>
      </c>
      <c r="D27" s="14">
        <v>-88</v>
      </c>
      <c r="E27" s="14">
        <v>0.1</v>
      </c>
      <c r="F27" s="14"/>
      <c r="G27" s="14"/>
      <c r="H27" s="14">
        <v>-7.9</v>
      </c>
      <c r="I27" s="14">
        <v>6.1</v>
      </c>
      <c r="J27" s="14"/>
      <c r="K27" s="14"/>
      <c r="L27" s="14">
        <v>0</v>
      </c>
      <c r="M27" s="14">
        <v>-38.200000000000003</v>
      </c>
      <c r="N27" s="14">
        <v>-10.1</v>
      </c>
      <c r="O27" s="14">
        <v>1.6</v>
      </c>
      <c r="P27" s="14">
        <v>-3</v>
      </c>
      <c r="Q27" s="14">
        <v>-10.6</v>
      </c>
      <c r="R27" s="14">
        <v>0</v>
      </c>
      <c r="S27" s="14">
        <v>0</v>
      </c>
      <c r="T27" s="14"/>
      <c r="U27" s="14"/>
      <c r="V27" s="14"/>
      <c r="W27" s="14"/>
      <c r="X27" s="14">
        <v>0</v>
      </c>
      <c r="Y27" s="14">
        <v>1.2</v>
      </c>
      <c r="Z27" s="14">
        <v>3</v>
      </c>
      <c r="AA27" s="14"/>
      <c r="AB27" s="14">
        <v>-3.4</v>
      </c>
      <c r="AC27" s="14">
        <v>4.9000000000000004</v>
      </c>
      <c r="AD27" s="14">
        <v>6.3</v>
      </c>
      <c r="AE27" s="14"/>
      <c r="AF27" s="14"/>
      <c r="AG27" s="14"/>
      <c r="AH27" s="14"/>
      <c r="AI27" s="14">
        <v>5.6</v>
      </c>
      <c r="AJ27" s="14">
        <v>-16.8</v>
      </c>
      <c r="AK27" s="14"/>
      <c r="AL27" s="14"/>
      <c r="AM27" s="14"/>
      <c r="AN27" s="14">
        <v>-0.6</v>
      </c>
      <c r="AO27" s="14">
        <v>0</v>
      </c>
      <c r="AP27" s="14">
        <v>4.4000000000000004</v>
      </c>
      <c r="AQ27" s="14">
        <v>-2.5</v>
      </c>
      <c r="AR27" s="14">
        <v>-5.9</v>
      </c>
      <c r="AS27" s="14">
        <v>0.7</v>
      </c>
      <c r="AT27" s="14">
        <v>0</v>
      </c>
      <c r="AU27" s="14">
        <v>0</v>
      </c>
      <c r="AV27" s="14">
        <v>-28.5</v>
      </c>
      <c r="AW27" s="14">
        <v>-44</v>
      </c>
      <c r="AX27" s="14">
        <v>-42.6</v>
      </c>
      <c r="AY27" s="14">
        <v>1.7</v>
      </c>
      <c r="AZ27" s="14">
        <v>-2.2999999999999998</v>
      </c>
      <c r="BA27" s="14">
        <v>0.1</v>
      </c>
      <c r="BB27" s="14">
        <v>0</v>
      </c>
      <c r="BC27" s="14">
        <v>-0.7</v>
      </c>
      <c r="BD27" s="14">
        <v>0.4</v>
      </c>
      <c r="BE27" s="14"/>
      <c r="BF27" s="14">
        <v>-7</v>
      </c>
      <c r="BG27" s="14"/>
      <c r="BH27" s="14"/>
      <c r="BI27" s="14">
        <v>-1.2</v>
      </c>
      <c r="BJ27" s="14">
        <v>0</v>
      </c>
      <c r="BK27" s="14"/>
      <c r="BL27" s="14"/>
      <c r="BM27" s="14"/>
      <c r="BN27" s="14"/>
      <c r="BO27" s="14"/>
      <c r="BP27" s="14">
        <v>10.9</v>
      </c>
      <c r="BQ27" s="14">
        <v>-49.3</v>
      </c>
      <c r="BR27" s="14"/>
      <c r="BS27" s="14">
        <v>0</v>
      </c>
      <c r="BT27" s="14">
        <v>-42</v>
      </c>
      <c r="BU27" s="14"/>
      <c r="BV27" s="14"/>
      <c r="BW27" s="14"/>
      <c r="BX27" s="14"/>
      <c r="BY27" s="14"/>
      <c r="BZ27" s="14"/>
      <c r="CA27" s="14"/>
      <c r="CB27" s="14"/>
      <c r="CC27" s="14"/>
      <c r="CD27" s="14">
        <v>10.3</v>
      </c>
      <c r="CE27" s="14">
        <v>15.6</v>
      </c>
      <c r="CF27" s="14">
        <v>-4.3</v>
      </c>
      <c r="CG27" s="14">
        <v>5.5</v>
      </c>
      <c r="CH27" s="14">
        <v>-3.8</v>
      </c>
      <c r="CI27" s="14"/>
      <c r="CJ27" s="14"/>
      <c r="CK27" s="14"/>
      <c r="CL27" s="14">
        <v>0</v>
      </c>
      <c r="CM27" s="14">
        <v>-1.6</v>
      </c>
      <c r="CN27" s="14">
        <v>-19.5</v>
      </c>
      <c r="CO27" s="14">
        <v>0</v>
      </c>
      <c r="CP27" s="14"/>
      <c r="CQ27" s="14"/>
      <c r="CR27" s="14"/>
      <c r="CS27" s="14"/>
      <c r="CT27" s="14"/>
      <c r="CU27" s="14"/>
      <c r="CV27" s="14"/>
      <c r="CW27" s="14">
        <v>-14.9</v>
      </c>
      <c r="CX27" s="14">
        <v>8.4</v>
      </c>
      <c r="CY27" s="14"/>
      <c r="CZ27" s="14"/>
      <c r="DA27" s="14"/>
      <c r="DB27" s="14">
        <v>0</v>
      </c>
      <c r="DC27" s="14">
        <v>-0.1</v>
      </c>
      <c r="DD27" s="14">
        <v>-0.6</v>
      </c>
      <c r="DE27" s="14">
        <v>26.2</v>
      </c>
      <c r="DF27" s="14"/>
      <c r="DG27" s="14"/>
      <c r="DH27" s="14">
        <v>1.3</v>
      </c>
      <c r="DI27" s="14">
        <v>0</v>
      </c>
      <c r="DJ27" s="14">
        <v>1.1000000000000001</v>
      </c>
      <c r="DK27" s="14">
        <v>0.1</v>
      </c>
      <c r="DL27" s="14">
        <v>0.5</v>
      </c>
      <c r="DM27" s="14"/>
      <c r="DN27" s="14">
        <v>-0.89900000000000002</v>
      </c>
      <c r="DO27" s="14">
        <v>-2.2109999999999999</v>
      </c>
      <c r="DP27" s="14">
        <v>-5.8</v>
      </c>
      <c r="DQ27" s="14">
        <v>-9.4</v>
      </c>
      <c r="DR27" s="14">
        <v>-1</v>
      </c>
      <c r="DS27" s="14">
        <v>0.3</v>
      </c>
      <c r="DT27" s="14">
        <v>-0.1</v>
      </c>
      <c r="DU27" s="14">
        <v>0.3</v>
      </c>
      <c r="DV27" s="14"/>
      <c r="DW27" s="14">
        <v>-2.7</v>
      </c>
      <c r="DX27" s="14">
        <v>-0.1</v>
      </c>
      <c r="DY27" s="14">
        <v>2</v>
      </c>
      <c r="DZ27" s="14">
        <v>2.4</v>
      </c>
      <c r="EA27" s="14">
        <v>1.3</v>
      </c>
      <c r="EB27" s="14">
        <v>0</v>
      </c>
      <c r="EC27" s="14">
        <v>0.4</v>
      </c>
      <c r="ED27" s="14">
        <v>3</v>
      </c>
      <c r="EE27" s="14">
        <v>-7.7</v>
      </c>
      <c r="EF27" s="14">
        <v>-14.4</v>
      </c>
      <c r="EG27" s="14"/>
      <c r="EH27" s="14"/>
      <c r="EI27" s="14">
        <v>1.1000000000000001</v>
      </c>
      <c r="EJ27" s="14">
        <v>0</v>
      </c>
      <c r="EK27" s="14">
        <v>1.8</v>
      </c>
      <c r="EL27" s="14">
        <v>0.2</v>
      </c>
      <c r="EM27" s="14">
        <v>0.2</v>
      </c>
      <c r="EN27" s="14">
        <v>0.2</v>
      </c>
      <c r="EO27" s="14"/>
      <c r="EP27" s="14">
        <v>1.2</v>
      </c>
      <c r="EQ27" s="14">
        <v>1.1000000000000001</v>
      </c>
      <c r="ER27" s="14">
        <v>-18.3</v>
      </c>
      <c r="ES27" s="14">
        <v>-0.2</v>
      </c>
      <c r="ET27" s="14">
        <v>2.1</v>
      </c>
      <c r="EU27" s="14">
        <v>0</v>
      </c>
      <c r="EV27" s="14">
        <v>43.7</v>
      </c>
      <c r="EW27" s="14">
        <v>1.3</v>
      </c>
      <c r="EX27" s="14">
        <v>0.7</v>
      </c>
      <c r="EY27" s="14">
        <v>0.6</v>
      </c>
      <c r="EZ27" s="14">
        <v>1</v>
      </c>
      <c r="FA27" s="14">
        <v>0.9</v>
      </c>
      <c r="FB27" s="14">
        <v>0.8</v>
      </c>
      <c r="FC27" s="14">
        <v>1.6</v>
      </c>
      <c r="FD27" s="14">
        <v>2.4</v>
      </c>
      <c r="FE27" s="14">
        <v>13.2</v>
      </c>
      <c r="FF27" s="14">
        <v>0.4</v>
      </c>
      <c r="FG27" s="14">
        <v>3.9</v>
      </c>
      <c r="FH27" s="14">
        <v>1.3</v>
      </c>
      <c r="FI27" s="14">
        <v>3.6</v>
      </c>
      <c r="FJ27" s="14">
        <v>1.9</v>
      </c>
      <c r="FK27" s="14">
        <v>-298.91000000000003</v>
      </c>
      <c r="FL27" s="15"/>
      <c r="FM27" s="14">
        <v>2.39724</v>
      </c>
      <c r="FN27" s="14">
        <v>0.32800000000000001</v>
      </c>
      <c r="FO27" s="14">
        <v>1.6080000000000001</v>
      </c>
      <c r="FP27" s="14">
        <v>1.8</v>
      </c>
      <c r="FQ27" s="14">
        <v>0.16858999999999999</v>
      </c>
      <c r="FR27" s="14">
        <v>0.12234</v>
      </c>
      <c r="FS27" s="14">
        <v>0.1</v>
      </c>
      <c r="FT27" s="14">
        <v>0.2</v>
      </c>
      <c r="FU27" s="14">
        <v>6.72417</v>
      </c>
    </row>
    <row r="28" spans="1:177" ht="24" customHeight="1" x14ac:dyDescent="0.3">
      <c r="A28" s="16" t="s">
        <v>50</v>
      </c>
      <c r="B28" s="16" t="s">
        <v>863</v>
      </c>
      <c r="C28" s="17">
        <v>10</v>
      </c>
      <c r="D28" s="17">
        <v>-69.8</v>
      </c>
      <c r="E28" s="17">
        <v>2.8</v>
      </c>
      <c r="F28" s="17"/>
      <c r="G28" s="17"/>
      <c r="H28" s="17">
        <v>-5.9</v>
      </c>
      <c r="I28" s="17">
        <v>12.1</v>
      </c>
      <c r="J28" s="17"/>
      <c r="K28" s="17"/>
      <c r="L28" s="17">
        <v>0</v>
      </c>
      <c r="M28" s="17">
        <v>-31.5</v>
      </c>
      <c r="N28" s="17">
        <v>-2</v>
      </c>
      <c r="O28" s="17">
        <v>5.3</v>
      </c>
      <c r="P28" s="17">
        <v>1.6</v>
      </c>
      <c r="Q28" s="17">
        <v>-7.8</v>
      </c>
      <c r="R28" s="17">
        <v>0</v>
      </c>
      <c r="S28" s="17">
        <v>0</v>
      </c>
      <c r="T28" s="17"/>
      <c r="U28" s="17"/>
      <c r="V28" s="17"/>
      <c r="W28" s="17"/>
      <c r="X28" s="17">
        <v>0</v>
      </c>
      <c r="Y28" s="17">
        <v>1.2</v>
      </c>
      <c r="Z28" s="17">
        <v>1.6</v>
      </c>
      <c r="AA28" s="17"/>
      <c r="AB28" s="17">
        <v>-3.4</v>
      </c>
      <c r="AC28" s="17">
        <v>5.0999999999999996</v>
      </c>
      <c r="AD28" s="17">
        <v>7.7</v>
      </c>
      <c r="AE28" s="17"/>
      <c r="AF28" s="17"/>
      <c r="AG28" s="17"/>
      <c r="AH28" s="17"/>
      <c r="AI28" s="17">
        <v>8.8000000000000007</v>
      </c>
      <c r="AJ28" s="17">
        <v>-19.100000000000001</v>
      </c>
      <c r="AK28" s="17"/>
      <c r="AL28" s="17"/>
      <c r="AM28" s="17"/>
      <c r="AN28" s="17">
        <v>-0.4</v>
      </c>
      <c r="AO28" s="17">
        <v>0</v>
      </c>
      <c r="AP28" s="17">
        <v>5.2</v>
      </c>
      <c r="AQ28" s="17">
        <v>-2.4</v>
      </c>
      <c r="AR28" s="17">
        <v>-6</v>
      </c>
      <c r="AS28" s="17">
        <v>0.9</v>
      </c>
      <c r="AT28" s="17">
        <v>0</v>
      </c>
      <c r="AU28" s="17">
        <v>0</v>
      </c>
      <c r="AV28" s="17">
        <v>-25.4</v>
      </c>
      <c r="AW28" s="17">
        <v>-41</v>
      </c>
      <c r="AX28" s="17">
        <v>-39.799999999999997</v>
      </c>
      <c r="AY28" s="17">
        <v>3.5</v>
      </c>
      <c r="AZ28" s="17">
        <v>-2.6</v>
      </c>
      <c r="BA28" s="17">
        <v>-0.5</v>
      </c>
      <c r="BB28" s="17">
        <v>0</v>
      </c>
      <c r="BC28" s="17">
        <v>0.2</v>
      </c>
      <c r="BD28" s="17">
        <v>0.4</v>
      </c>
      <c r="BE28" s="17"/>
      <c r="BF28" s="17">
        <v>-5.6</v>
      </c>
      <c r="BG28" s="17"/>
      <c r="BH28" s="17"/>
      <c r="BI28" s="17">
        <v>-0.7</v>
      </c>
      <c r="BJ28" s="17">
        <v>0</v>
      </c>
      <c r="BK28" s="17"/>
      <c r="BL28" s="17"/>
      <c r="BM28" s="17"/>
      <c r="BN28" s="17"/>
      <c r="BO28" s="17"/>
      <c r="BP28" s="17">
        <v>12</v>
      </c>
      <c r="BQ28" s="17">
        <v>-47.9</v>
      </c>
      <c r="BR28" s="17"/>
      <c r="BS28" s="17">
        <v>0</v>
      </c>
      <c r="BT28" s="17">
        <v>-39.9</v>
      </c>
      <c r="BU28" s="17"/>
      <c r="BV28" s="17"/>
      <c r="BW28" s="17"/>
      <c r="BX28" s="17"/>
      <c r="BY28" s="17"/>
      <c r="BZ28" s="17"/>
      <c r="CA28" s="17"/>
      <c r="CB28" s="17"/>
      <c r="CC28" s="17"/>
      <c r="CD28" s="17">
        <v>9</v>
      </c>
      <c r="CE28" s="17">
        <v>16.399999999999999</v>
      </c>
      <c r="CF28" s="17">
        <v>-4.5999999999999996</v>
      </c>
      <c r="CG28" s="17">
        <v>3.4</v>
      </c>
      <c r="CH28" s="17">
        <v>-3.9</v>
      </c>
      <c r="CI28" s="17"/>
      <c r="CJ28" s="17"/>
      <c r="CK28" s="17"/>
      <c r="CL28" s="17">
        <v>0</v>
      </c>
      <c r="CM28" s="17">
        <v>0.5</v>
      </c>
      <c r="CN28" s="17">
        <v>-15.4</v>
      </c>
      <c r="CO28" s="17">
        <v>0</v>
      </c>
      <c r="CP28" s="17"/>
      <c r="CQ28" s="17"/>
      <c r="CR28" s="17"/>
      <c r="CS28" s="17"/>
      <c r="CT28" s="17"/>
      <c r="CU28" s="17"/>
      <c r="CV28" s="17"/>
      <c r="CW28" s="17">
        <v>-14</v>
      </c>
      <c r="CX28" s="17">
        <v>9</v>
      </c>
      <c r="CY28" s="17"/>
      <c r="CZ28" s="17"/>
      <c r="DA28" s="17"/>
      <c r="DB28" s="17">
        <v>0</v>
      </c>
      <c r="DC28" s="17">
        <v>0</v>
      </c>
      <c r="DD28" s="17">
        <v>-0.7</v>
      </c>
      <c r="DE28" s="17">
        <v>26.8</v>
      </c>
      <c r="DF28" s="17"/>
      <c r="DG28" s="17"/>
      <c r="DH28" s="17">
        <v>1.3</v>
      </c>
      <c r="DI28" s="17">
        <v>0.2</v>
      </c>
      <c r="DJ28" s="17">
        <v>1</v>
      </c>
      <c r="DK28" s="17">
        <v>0.1</v>
      </c>
      <c r="DL28" s="17">
        <v>0.5</v>
      </c>
      <c r="DM28" s="17"/>
      <c r="DN28" s="17">
        <v>-0.84299999999999997</v>
      </c>
      <c r="DO28" s="17">
        <v>-2.2109999999999999</v>
      </c>
      <c r="DP28" s="17">
        <v>-5.6</v>
      </c>
      <c r="DQ28" s="17">
        <v>-8.6999999999999993</v>
      </c>
      <c r="DR28" s="17">
        <v>-3.3</v>
      </c>
      <c r="DS28" s="17">
        <v>0.2</v>
      </c>
      <c r="DT28" s="17">
        <v>-0.1</v>
      </c>
      <c r="DU28" s="17">
        <v>0.3</v>
      </c>
      <c r="DV28" s="17"/>
      <c r="DW28" s="17">
        <v>-2.8</v>
      </c>
      <c r="DX28" s="17">
        <v>0</v>
      </c>
      <c r="DY28" s="17">
        <v>2.1</v>
      </c>
      <c r="DZ28" s="17">
        <v>2.4</v>
      </c>
      <c r="EA28" s="17">
        <v>1.3</v>
      </c>
      <c r="EB28" s="17">
        <v>0</v>
      </c>
      <c r="EC28" s="17">
        <v>1.5</v>
      </c>
      <c r="ED28" s="17">
        <v>3.2</v>
      </c>
      <c r="EE28" s="17">
        <v>-3.9</v>
      </c>
      <c r="EF28" s="17">
        <v>-13.6</v>
      </c>
      <c r="EG28" s="17"/>
      <c r="EH28" s="17"/>
      <c r="EI28" s="17">
        <v>1.1000000000000001</v>
      </c>
      <c r="EJ28" s="17">
        <v>0</v>
      </c>
      <c r="EK28" s="17">
        <v>1.8</v>
      </c>
      <c r="EL28" s="17">
        <v>0.2</v>
      </c>
      <c r="EM28" s="17">
        <v>0.2</v>
      </c>
      <c r="EN28" s="17">
        <v>0.2</v>
      </c>
      <c r="EO28" s="17"/>
      <c r="EP28" s="17">
        <v>1.6</v>
      </c>
      <c r="EQ28" s="17">
        <v>1.6</v>
      </c>
      <c r="ER28" s="17">
        <v>-16.5</v>
      </c>
      <c r="ES28" s="17">
        <v>-0.1</v>
      </c>
      <c r="ET28" s="17">
        <v>3.1</v>
      </c>
      <c r="EU28" s="17">
        <v>0</v>
      </c>
      <c r="EV28" s="17">
        <v>47.5</v>
      </c>
      <c r="EW28" s="17">
        <v>1.3</v>
      </c>
      <c r="EX28" s="17">
        <v>0.7</v>
      </c>
      <c r="EY28" s="17">
        <v>0.6</v>
      </c>
      <c r="EZ28" s="17">
        <v>1</v>
      </c>
      <c r="FA28" s="17">
        <v>1.5</v>
      </c>
      <c r="FB28" s="17">
        <v>0.8</v>
      </c>
      <c r="FC28" s="17">
        <v>1.6</v>
      </c>
      <c r="FD28" s="17">
        <v>2.4</v>
      </c>
      <c r="FE28" s="17">
        <v>12.2</v>
      </c>
      <c r="FF28" s="17">
        <v>0.5</v>
      </c>
      <c r="FG28" s="17">
        <v>3.5</v>
      </c>
      <c r="FH28" s="17">
        <v>1.5</v>
      </c>
      <c r="FI28" s="17">
        <v>3.3</v>
      </c>
      <c r="FJ28" s="17">
        <v>3.6</v>
      </c>
      <c r="FK28" s="17">
        <v>-198.554</v>
      </c>
      <c r="FL28" s="15"/>
      <c r="FM28" s="17">
        <v>2.496</v>
      </c>
      <c r="FN28" s="17">
        <v>0.29899999999999999</v>
      </c>
      <c r="FO28" s="17">
        <v>1.6120000000000001</v>
      </c>
      <c r="FP28" s="17">
        <v>1.8</v>
      </c>
      <c r="FQ28" s="17">
        <v>0.15856000000000001</v>
      </c>
      <c r="FR28" s="17">
        <v>0.10972</v>
      </c>
      <c r="FS28" s="17">
        <v>-0.2</v>
      </c>
      <c r="FT28" s="17">
        <v>0.1</v>
      </c>
      <c r="FU28" s="17">
        <v>6.3752800000000001</v>
      </c>
    </row>
    <row r="29" spans="1:177" ht="24" customHeight="1" x14ac:dyDescent="0.3">
      <c r="A29" s="16" t="s">
        <v>50</v>
      </c>
      <c r="B29" s="16" t="s">
        <v>864</v>
      </c>
      <c r="C29" s="17">
        <v>10</v>
      </c>
      <c r="D29" s="17">
        <v>-55.1</v>
      </c>
      <c r="E29" s="17">
        <v>5.3</v>
      </c>
      <c r="F29" s="17"/>
      <c r="G29" s="17"/>
      <c r="H29" s="17">
        <v>-4.9000000000000004</v>
      </c>
      <c r="I29" s="17">
        <v>26.7</v>
      </c>
      <c r="J29" s="17"/>
      <c r="K29" s="17"/>
      <c r="L29" s="17">
        <v>0</v>
      </c>
      <c r="M29" s="17">
        <v>-30.5</v>
      </c>
      <c r="N29" s="17">
        <v>0.5</v>
      </c>
      <c r="O29" s="17">
        <v>8.8000000000000007</v>
      </c>
      <c r="P29" s="17">
        <v>5.7</v>
      </c>
      <c r="Q29" s="17">
        <v>-5.2</v>
      </c>
      <c r="R29" s="17">
        <v>0</v>
      </c>
      <c r="S29" s="17">
        <v>0.1</v>
      </c>
      <c r="T29" s="17"/>
      <c r="U29" s="17"/>
      <c r="V29" s="17"/>
      <c r="W29" s="17"/>
      <c r="X29" s="17">
        <v>0</v>
      </c>
      <c r="Y29" s="17">
        <v>1.1000000000000001</v>
      </c>
      <c r="Z29" s="17">
        <v>1.3</v>
      </c>
      <c r="AA29" s="17"/>
      <c r="AB29" s="17">
        <v>-3.4</v>
      </c>
      <c r="AC29" s="17">
        <v>5.3</v>
      </c>
      <c r="AD29" s="17">
        <v>7.5</v>
      </c>
      <c r="AE29" s="17"/>
      <c r="AF29" s="17"/>
      <c r="AG29" s="17"/>
      <c r="AH29" s="17"/>
      <c r="AI29" s="17">
        <v>9.4</v>
      </c>
      <c r="AJ29" s="17">
        <v>-15.2</v>
      </c>
      <c r="AK29" s="17"/>
      <c r="AL29" s="17"/>
      <c r="AM29" s="17"/>
      <c r="AN29" s="17">
        <v>-0.2</v>
      </c>
      <c r="AO29" s="17">
        <v>0</v>
      </c>
      <c r="AP29" s="17">
        <v>5.8</v>
      </c>
      <c r="AQ29" s="17">
        <v>-2.6</v>
      </c>
      <c r="AR29" s="17">
        <v>-6.1</v>
      </c>
      <c r="AS29" s="17">
        <v>0.8</v>
      </c>
      <c r="AT29" s="17">
        <v>0</v>
      </c>
      <c r="AU29" s="17">
        <v>0</v>
      </c>
      <c r="AV29" s="17">
        <v>-18.899999999999999</v>
      </c>
      <c r="AW29" s="17">
        <v>-34.700000000000003</v>
      </c>
      <c r="AX29" s="17">
        <v>-43.6</v>
      </c>
      <c r="AY29" s="17">
        <v>6.6</v>
      </c>
      <c r="AZ29" s="17">
        <v>-2.5</v>
      </c>
      <c r="BA29" s="17">
        <v>-0.2</v>
      </c>
      <c r="BB29" s="17">
        <v>0</v>
      </c>
      <c r="BC29" s="17">
        <v>1.2</v>
      </c>
      <c r="BD29" s="17">
        <v>0.4</v>
      </c>
      <c r="BE29" s="17"/>
      <c r="BF29" s="17">
        <v>-2.2000000000000002</v>
      </c>
      <c r="BG29" s="17"/>
      <c r="BH29" s="17"/>
      <c r="BI29" s="17">
        <v>0.3</v>
      </c>
      <c r="BJ29" s="17">
        <v>0</v>
      </c>
      <c r="BK29" s="17"/>
      <c r="BL29" s="17"/>
      <c r="BM29" s="17"/>
      <c r="BN29" s="17"/>
      <c r="BO29" s="17"/>
      <c r="BP29" s="17">
        <v>9</v>
      </c>
      <c r="BQ29" s="17">
        <v>-44.3</v>
      </c>
      <c r="BR29" s="17"/>
      <c r="BS29" s="17">
        <v>0</v>
      </c>
      <c r="BT29" s="17">
        <v>-37.299999999999997</v>
      </c>
      <c r="BU29" s="17"/>
      <c r="BV29" s="17"/>
      <c r="BW29" s="17"/>
      <c r="BX29" s="17"/>
      <c r="BY29" s="17"/>
      <c r="BZ29" s="17"/>
      <c r="CA29" s="17"/>
      <c r="CB29" s="17"/>
      <c r="CC29" s="17"/>
      <c r="CD29" s="17">
        <v>7.9</v>
      </c>
      <c r="CE29" s="17">
        <v>16.2</v>
      </c>
      <c r="CF29" s="17">
        <v>-4.2</v>
      </c>
      <c r="CG29" s="17">
        <v>5.6</v>
      </c>
      <c r="CH29" s="17">
        <v>-4</v>
      </c>
      <c r="CI29" s="17"/>
      <c r="CJ29" s="17"/>
      <c r="CK29" s="17"/>
      <c r="CL29" s="17">
        <v>0</v>
      </c>
      <c r="CM29" s="17">
        <v>12.5</v>
      </c>
      <c r="CN29" s="17">
        <v>-7.5</v>
      </c>
      <c r="CO29" s="17">
        <v>0</v>
      </c>
      <c r="CP29" s="17"/>
      <c r="CQ29" s="17"/>
      <c r="CR29" s="17"/>
      <c r="CS29" s="17"/>
      <c r="CT29" s="17"/>
      <c r="CU29" s="17"/>
      <c r="CV29" s="17"/>
      <c r="CW29" s="17">
        <v>-13.3</v>
      </c>
      <c r="CX29" s="17">
        <v>8.4</v>
      </c>
      <c r="CY29" s="17"/>
      <c r="CZ29" s="17"/>
      <c r="DA29" s="17"/>
      <c r="DB29" s="17">
        <v>0</v>
      </c>
      <c r="DC29" s="17">
        <v>-0.1</v>
      </c>
      <c r="DD29" s="17">
        <v>-0.6</v>
      </c>
      <c r="DE29" s="17">
        <v>28.3</v>
      </c>
      <c r="DF29" s="17"/>
      <c r="DG29" s="17"/>
      <c r="DH29" s="17">
        <v>1.3</v>
      </c>
      <c r="DI29" s="17">
        <v>0.2</v>
      </c>
      <c r="DJ29" s="17">
        <v>1.4</v>
      </c>
      <c r="DK29" s="17">
        <v>0.1</v>
      </c>
      <c r="DL29" s="17">
        <v>0.6</v>
      </c>
      <c r="DM29" s="17"/>
      <c r="DN29" s="17">
        <v>-0.81499999999999995</v>
      </c>
      <c r="DO29" s="17">
        <v>-2.3119999999999998</v>
      </c>
      <c r="DP29" s="17">
        <v>-5.4</v>
      </c>
      <c r="DQ29" s="17">
        <v>-8</v>
      </c>
      <c r="DR29" s="17">
        <v>-3.8</v>
      </c>
      <c r="DS29" s="17">
        <v>0.4</v>
      </c>
      <c r="DT29" s="17">
        <v>-0.1</v>
      </c>
      <c r="DU29" s="17">
        <v>0.3</v>
      </c>
      <c r="DV29" s="17"/>
      <c r="DW29" s="17">
        <v>-2.8</v>
      </c>
      <c r="DX29" s="17">
        <v>0.1</v>
      </c>
      <c r="DY29" s="17">
        <v>2</v>
      </c>
      <c r="DZ29" s="17">
        <v>2.5</v>
      </c>
      <c r="EA29" s="17">
        <v>1.3</v>
      </c>
      <c r="EB29" s="17">
        <v>0</v>
      </c>
      <c r="EC29" s="17">
        <v>1.5</v>
      </c>
      <c r="ED29" s="17">
        <v>3.4</v>
      </c>
      <c r="EE29" s="17">
        <v>-3.7</v>
      </c>
      <c r="EF29" s="17">
        <v>-12.6</v>
      </c>
      <c r="EG29" s="17"/>
      <c r="EH29" s="17"/>
      <c r="EI29" s="17">
        <v>1.1000000000000001</v>
      </c>
      <c r="EJ29" s="17">
        <v>0</v>
      </c>
      <c r="EK29" s="17">
        <v>1.9</v>
      </c>
      <c r="EL29" s="17">
        <v>0.2</v>
      </c>
      <c r="EM29" s="17">
        <v>0.2</v>
      </c>
      <c r="EN29" s="17">
        <v>0.2</v>
      </c>
      <c r="EO29" s="17"/>
      <c r="EP29" s="17">
        <v>1.4</v>
      </c>
      <c r="EQ29" s="17">
        <v>2.1</v>
      </c>
      <c r="ER29" s="17">
        <v>-17</v>
      </c>
      <c r="ES29" s="17">
        <v>0</v>
      </c>
      <c r="ET29" s="17">
        <v>3.1</v>
      </c>
      <c r="EU29" s="17">
        <v>0</v>
      </c>
      <c r="EV29" s="17">
        <v>45.7</v>
      </c>
      <c r="EW29" s="17">
        <v>1.3</v>
      </c>
      <c r="EX29" s="17">
        <v>0.7</v>
      </c>
      <c r="EY29" s="17">
        <v>0.6</v>
      </c>
      <c r="EZ29" s="17">
        <v>1</v>
      </c>
      <c r="FA29" s="17">
        <v>2</v>
      </c>
      <c r="FB29" s="17">
        <v>0.8</v>
      </c>
      <c r="FC29" s="17">
        <v>1.7</v>
      </c>
      <c r="FD29" s="17">
        <v>2.2999999999999998</v>
      </c>
      <c r="FE29" s="17">
        <v>12.3</v>
      </c>
      <c r="FF29" s="17">
        <v>0.2</v>
      </c>
      <c r="FG29" s="17">
        <v>2.9</v>
      </c>
      <c r="FH29" s="17">
        <v>1.7</v>
      </c>
      <c r="FI29" s="17">
        <v>3.8</v>
      </c>
      <c r="FJ29" s="17">
        <v>3.7</v>
      </c>
      <c r="FK29" s="17">
        <v>-102.42700000000001</v>
      </c>
      <c r="FL29" s="15"/>
      <c r="FM29" s="17">
        <v>2.7487200000000001</v>
      </c>
      <c r="FN29" s="17">
        <v>0.45300000000000001</v>
      </c>
      <c r="FO29" s="17">
        <v>1.32</v>
      </c>
      <c r="FP29" s="17">
        <v>1.8</v>
      </c>
      <c r="FQ29" s="17">
        <v>0.16153999999999999</v>
      </c>
      <c r="FR29" s="17">
        <v>0.13097</v>
      </c>
      <c r="FS29" s="17">
        <v>0</v>
      </c>
      <c r="FT29" s="17">
        <v>0.2</v>
      </c>
      <c r="FU29" s="17">
        <v>6.8142300000000002</v>
      </c>
    </row>
    <row r="30" spans="1:177" ht="24" customHeight="1" x14ac:dyDescent="0.3">
      <c r="A30" s="16" t="s">
        <v>50</v>
      </c>
      <c r="B30" s="16" t="s">
        <v>865</v>
      </c>
      <c r="C30" s="17">
        <v>7.1</v>
      </c>
      <c r="D30" s="17">
        <v>-52.3</v>
      </c>
      <c r="E30" s="17">
        <v>5.9</v>
      </c>
      <c r="F30" s="17"/>
      <c r="G30" s="17"/>
      <c r="H30" s="17">
        <v>-2.8</v>
      </c>
      <c r="I30" s="17">
        <v>33.299999999999997</v>
      </c>
      <c r="J30" s="17"/>
      <c r="K30" s="17"/>
      <c r="L30" s="17">
        <v>0</v>
      </c>
      <c r="M30" s="17">
        <v>-24.9</v>
      </c>
      <c r="N30" s="17">
        <v>4</v>
      </c>
      <c r="O30" s="17">
        <v>12.4</v>
      </c>
      <c r="P30" s="17">
        <v>6.3</v>
      </c>
      <c r="Q30" s="17">
        <v>-4.8</v>
      </c>
      <c r="R30" s="17">
        <v>0</v>
      </c>
      <c r="S30" s="17">
        <v>0.1</v>
      </c>
      <c r="T30" s="17"/>
      <c r="U30" s="17"/>
      <c r="V30" s="17"/>
      <c r="W30" s="17"/>
      <c r="X30" s="17">
        <v>0</v>
      </c>
      <c r="Y30" s="17">
        <v>1.3</v>
      </c>
      <c r="Z30" s="17">
        <v>0.7</v>
      </c>
      <c r="AA30" s="17"/>
      <c r="AB30" s="17">
        <v>-3.4</v>
      </c>
      <c r="AC30" s="17">
        <v>4.7</v>
      </c>
      <c r="AD30" s="17">
        <v>7.8</v>
      </c>
      <c r="AE30" s="17"/>
      <c r="AF30" s="17"/>
      <c r="AG30" s="17"/>
      <c r="AH30" s="17"/>
      <c r="AI30" s="17">
        <v>9.4</v>
      </c>
      <c r="AJ30" s="17">
        <v>-12.1</v>
      </c>
      <c r="AK30" s="17"/>
      <c r="AL30" s="17"/>
      <c r="AM30" s="17"/>
      <c r="AN30" s="17">
        <v>0</v>
      </c>
      <c r="AO30" s="17">
        <v>0</v>
      </c>
      <c r="AP30" s="17">
        <v>6.9</v>
      </c>
      <c r="AQ30" s="17">
        <v>-2.6</v>
      </c>
      <c r="AR30" s="17">
        <v>-6</v>
      </c>
      <c r="AS30" s="17">
        <v>0.6</v>
      </c>
      <c r="AT30" s="17">
        <v>0</v>
      </c>
      <c r="AU30" s="17">
        <v>0</v>
      </c>
      <c r="AV30" s="17">
        <v>-17.399999999999999</v>
      </c>
      <c r="AW30" s="17">
        <v>-33.200000000000003</v>
      </c>
      <c r="AX30" s="17">
        <v>-41.7</v>
      </c>
      <c r="AY30" s="17">
        <v>6.9</v>
      </c>
      <c r="AZ30" s="17">
        <v>-2.4</v>
      </c>
      <c r="BA30" s="17">
        <v>-0.2</v>
      </c>
      <c r="BB30" s="17">
        <v>0</v>
      </c>
      <c r="BC30" s="17">
        <v>2.2000000000000002</v>
      </c>
      <c r="BD30" s="17">
        <v>0.4</v>
      </c>
      <c r="BE30" s="17"/>
      <c r="BF30" s="17">
        <v>-0.7</v>
      </c>
      <c r="BG30" s="17"/>
      <c r="BH30" s="17"/>
      <c r="BI30" s="17">
        <v>0.3</v>
      </c>
      <c r="BJ30" s="17">
        <v>0</v>
      </c>
      <c r="BK30" s="17"/>
      <c r="BL30" s="17"/>
      <c r="BM30" s="17"/>
      <c r="BN30" s="17"/>
      <c r="BO30" s="17"/>
      <c r="BP30" s="17">
        <v>10.6</v>
      </c>
      <c r="BQ30" s="17">
        <v>-43</v>
      </c>
      <c r="BR30" s="17"/>
      <c r="BS30" s="17">
        <v>0</v>
      </c>
      <c r="BT30" s="17">
        <v>-36</v>
      </c>
      <c r="BU30" s="17"/>
      <c r="BV30" s="17"/>
      <c r="BW30" s="17"/>
      <c r="BX30" s="17"/>
      <c r="BY30" s="17"/>
      <c r="BZ30" s="17"/>
      <c r="CA30" s="17"/>
      <c r="CB30" s="17"/>
      <c r="CC30" s="17"/>
      <c r="CD30" s="17">
        <v>8.8000000000000007</v>
      </c>
      <c r="CE30" s="17">
        <v>14.4</v>
      </c>
      <c r="CF30" s="17">
        <v>2.5</v>
      </c>
      <c r="CG30" s="17">
        <v>3.4</v>
      </c>
      <c r="CH30" s="17">
        <v>-4</v>
      </c>
      <c r="CI30" s="17"/>
      <c r="CJ30" s="17"/>
      <c r="CK30" s="17"/>
      <c r="CL30" s="17">
        <v>0</v>
      </c>
      <c r="CM30" s="17">
        <v>14.8</v>
      </c>
      <c r="CN30" s="17">
        <v>-3.1</v>
      </c>
      <c r="CO30" s="17">
        <v>0</v>
      </c>
      <c r="CP30" s="17"/>
      <c r="CQ30" s="17"/>
      <c r="CR30" s="17"/>
      <c r="CS30" s="17"/>
      <c r="CT30" s="17"/>
      <c r="CU30" s="17"/>
      <c r="CV30" s="17"/>
      <c r="CW30" s="17">
        <v>-12.7</v>
      </c>
      <c r="CX30" s="17">
        <v>9.3000000000000007</v>
      </c>
      <c r="CY30" s="17"/>
      <c r="CZ30" s="17"/>
      <c r="DA30" s="17"/>
      <c r="DB30" s="17">
        <v>0</v>
      </c>
      <c r="DC30" s="17">
        <v>-0.1</v>
      </c>
      <c r="DD30" s="17">
        <v>-0.7</v>
      </c>
      <c r="DE30" s="17">
        <v>28.2</v>
      </c>
      <c r="DF30" s="17"/>
      <c r="DG30" s="17"/>
      <c r="DH30" s="17">
        <v>1.5</v>
      </c>
      <c r="DI30" s="17">
        <v>0.2</v>
      </c>
      <c r="DJ30" s="17">
        <v>2.6</v>
      </c>
      <c r="DK30" s="17">
        <v>0.1</v>
      </c>
      <c r="DL30" s="17">
        <v>0.6</v>
      </c>
      <c r="DM30" s="17"/>
      <c r="DN30" s="17">
        <v>-0.80200000000000005</v>
      </c>
      <c r="DO30" s="17">
        <v>-2.2679999999999998</v>
      </c>
      <c r="DP30" s="17">
        <v>-5.3</v>
      </c>
      <c r="DQ30" s="17">
        <v>-7.5</v>
      </c>
      <c r="DR30" s="17">
        <v>-4</v>
      </c>
      <c r="DS30" s="17">
        <v>0.6</v>
      </c>
      <c r="DT30" s="17">
        <v>-0.1</v>
      </c>
      <c r="DU30" s="17">
        <v>0.3</v>
      </c>
      <c r="DV30" s="17"/>
      <c r="DW30" s="17">
        <v>-2.7</v>
      </c>
      <c r="DX30" s="17">
        <v>0.3</v>
      </c>
      <c r="DY30" s="17">
        <v>2.2000000000000002</v>
      </c>
      <c r="DZ30" s="17">
        <v>2.5</v>
      </c>
      <c r="EA30" s="17">
        <v>1.4</v>
      </c>
      <c r="EB30" s="17">
        <v>0</v>
      </c>
      <c r="EC30" s="17">
        <v>1.5</v>
      </c>
      <c r="ED30" s="17">
        <v>3.4</v>
      </c>
      <c r="EE30" s="17">
        <v>-1.1000000000000001</v>
      </c>
      <c r="EF30" s="17">
        <v>-12.2</v>
      </c>
      <c r="EG30" s="17"/>
      <c r="EH30" s="17"/>
      <c r="EI30" s="17">
        <v>1.1000000000000001</v>
      </c>
      <c r="EJ30" s="17">
        <v>0</v>
      </c>
      <c r="EK30" s="17">
        <v>1.7</v>
      </c>
      <c r="EL30" s="17">
        <v>0.2</v>
      </c>
      <c r="EM30" s="17">
        <v>0.2</v>
      </c>
      <c r="EN30" s="17">
        <v>0.2</v>
      </c>
      <c r="EO30" s="17"/>
      <c r="EP30" s="17">
        <v>1.2</v>
      </c>
      <c r="EQ30" s="17">
        <v>2.7</v>
      </c>
      <c r="ER30" s="17">
        <v>-16.899999999999999</v>
      </c>
      <c r="ES30" s="17">
        <v>0</v>
      </c>
      <c r="ET30" s="17">
        <v>3.4</v>
      </c>
      <c r="EU30" s="17">
        <v>0</v>
      </c>
      <c r="EV30" s="17">
        <v>48.8</v>
      </c>
      <c r="EW30" s="17">
        <v>1.3</v>
      </c>
      <c r="EX30" s="17">
        <v>0.7</v>
      </c>
      <c r="EY30" s="17">
        <v>0.6</v>
      </c>
      <c r="EZ30" s="17">
        <v>1</v>
      </c>
      <c r="FA30" s="17">
        <v>2.6</v>
      </c>
      <c r="FB30" s="17">
        <v>0.8</v>
      </c>
      <c r="FC30" s="17">
        <v>1.8</v>
      </c>
      <c r="FD30" s="17">
        <v>2.5</v>
      </c>
      <c r="FE30" s="17">
        <v>12.5</v>
      </c>
      <c r="FF30" s="17">
        <v>0.1</v>
      </c>
      <c r="FG30" s="17">
        <v>2.6</v>
      </c>
      <c r="FH30" s="17">
        <v>2.4</v>
      </c>
      <c r="FI30" s="17">
        <v>3.3</v>
      </c>
      <c r="FJ30" s="17">
        <v>3.8</v>
      </c>
      <c r="FK30" s="17">
        <v>-41.97</v>
      </c>
      <c r="FL30" s="15"/>
      <c r="FM30" s="17">
        <v>3.0082900000000001</v>
      </c>
      <c r="FN30" s="17">
        <v>9.1999999999999998E-2</v>
      </c>
      <c r="FO30" s="17">
        <v>1.4039999999999999</v>
      </c>
      <c r="FP30" s="17">
        <v>1.8</v>
      </c>
      <c r="FQ30" s="17">
        <v>0.16596</v>
      </c>
      <c r="FR30" s="17">
        <v>0.14232</v>
      </c>
      <c r="FS30" s="17">
        <v>0</v>
      </c>
      <c r="FT30" s="17">
        <v>0.1</v>
      </c>
      <c r="FU30" s="17">
        <v>6.7125700000000004</v>
      </c>
    </row>
    <row r="31" spans="1:177" ht="24" customHeight="1" x14ac:dyDescent="0.3">
      <c r="A31" s="16" t="s">
        <v>50</v>
      </c>
      <c r="B31" s="16" t="s">
        <v>866</v>
      </c>
      <c r="C31" s="17">
        <v>6.2</v>
      </c>
      <c r="D31" s="17">
        <v>-52.7</v>
      </c>
      <c r="E31" s="17">
        <v>4.8</v>
      </c>
      <c r="F31" s="17"/>
      <c r="G31" s="17"/>
      <c r="H31" s="17">
        <v>-4</v>
      </c>
      <c r="I31" s="17">
        <v>16.2</v>
      </c>
      <c r="J31" s="17"/>
      <c r="K31" s="17"/>
      <c r="L31" s="17">
        <v>0</v>
      </c>
      <c r="M31" s="17">
        <v>-25.6</v>
      </c>
      <c r="N31" s="17">
        <v>1.9</v>
      </c>
      <c r="O31" s="17">
        <v>14.7</v>
      </c>
      <c r="P31" s="17">
        <v>7.3</v>
      </c>
      <c r="Q31" s="17">
        <v>-4.0999999999999996</v>
      </c>
      <c r="R31" s="17">
        <v>0</v>
      </c>
      <c r="S31" s="17">
        <v>-0.1</v>
      </c>
      <c r="T31" s="17"/>
      <c r="U31" s="17"/>
      <c r="V31" s="17"/>
      <c r="W31" s="17"/>
      <c r="X31" s="17">
        <v>0</v>
      </c>
      <c r="Y31" s="17">
        <v>1.3</v>
      </c>
      <c r="Z31" s="17">
        <v>1.6</v>
      </c>
      <c r="AA31" s="17"/>
      <c r="AB31" s="17">
        <v>-3.4</v>
      </c>
      <c r="AC31" s="17">
        <v>4.7</v>
      </c>
      <c r="AD31" s="17">
        <v>8.3000000000000007</v>
      </c>
      <c r="AE31" s="17"/>
      <c r="AF31" s="17"/>
      <c r="AG31" s="17"/>
      <c r="AH31" s="17"/>
      <c r="AI31" s="17">
        <v>8.9</v>
      </c>
      <c r="AJ31" s="17">
        <v>-11.6</v>
      </c>
      <c r="AK31" s="17"/>
      <c r="AL31" s="17"/>
      <c r="AM31" s="17"/>
      <c r="AN31" s="17">
        <v>0.1</v>
      </c>
      <c r="AO31" s="17">
        <v>0</v>
      </c>
      <c r="AP31" s="17">
        <v>6.3</v>
      </c>
      <c r="AQ31" s="17">
        <v>-2.2999999999999998</v>
      </c>
      <c r="AR31" s="17">
        <v>-6.2</v>
      </c>
      <c r="AS31" s="17">
        <v>1</v>
      </c>
      <c r="AT31" s="17">
        <v>0</v>
      </c>
      <c r="AU31" s="17">
        <v>0</v>
      </c>
      <c r="AV31" s="17">
        <v>-16.899999999999999</v>
      </c>
      <c r="AW31" s="17">
        <v>-32.700000000000003</v>
      </c>
      <c r="AX31" s="17">
        <v>-41.2</v>
      </c>
      <c r="AY31" s="17">
        <v>4.5999999999999996</v>
      </c>
      <c r="AZ31" s="17">
        <v>-2.9</v>
      </c>
      <c r="BA31" s="17">
        <v>-0.5</v>
      </c>
      <c r="BB31" s="17">
        <v>0</v>
      </c>
      <c r="BC31" s="17">
        <v>1.2</v>
      </c>
      <c r="BD31" s="17">
        <v>0.4</v>
      </c>
      <c r="BE31" s="17"/>
      <c r="BF31" s="17">
        <v>-3.9</v>
      </c>
      <c r="BG31" s="17"/>
      <c r="BH31" s="17"/>
      <c r="BI31" s="17">
        <v>0.4</v>
      </c>
      <c r="BJ31" s="17">
        <v>0</v>
      </c>
      <c r="BK31" s="17"/>
      <c r="BL31" s="17"/>
      <c r="BM31" s="17"/>
      <c r="BN31" s="17"/>
      <c r="BO31" s="17"/>
      <c r="BP31" s="17">
        <v>11</v>
      </c>
      <c r="BQ31" s="17">
        <v>-42.1</v>
      </c>
      <c r="BR31" s="17"/>
      <c r="BS31" s="17">
        <v>0</v>
      </c>
      <c r="BT31" s="17">
        <v>-34.799999999999997</v>
      </c>
      <c r="BU31" s="17"/>
      <c r="BV31" s="17"/>
      <c r="BW31" s="17"/>
      <c r="BX31" s="17"/>
      <c r="BY31" s="17"/>
      <c r="BZ31" s="17"/>
      <c r="CA31" s="17"/>
      <c r="CB31" s="17"/>
      <c r="CC31" s="17"/>
      <c r="CD31" s="17">
        <v>30.2</v>
      </c>
      <c r="CE31" s="17">
        <v>41.7</v>
      </c>
      <c r="CF31" s="17">
        <v>3.3</v>
      </c>
      <c r="CG31" s="17">
        <v>12.5</v>
      </c>
      <c r="CH31" s="17">
        <v>-4</v>
      </c>
      <c r="CI31" s="17"/>
      <c r="CJ31" s="17"/>
      <c r="CK31" s="17"/>
      <c r="CL31" s="17">
        <v>0</v>
      </c>
      <c r="CM31" s="17">
        <v>15.2</v>
      </c>
      <c r="CN31" s="17">
        <v>-2.8</v>
      </c>
      <c r="CO31" s="17">
        <v>-35.299999999999997</v>
      </c>
      <c r="CP31" s="17"/>
      <c r="CQ31" s="17"/>
      <c r="CR31" s="17"/>
      <c r="CS31" s="17"/>
      <c r="CT31" s="17"/>
      <c r="CU31" s="17"/>
      <c r="CV31" s="17"/>
      <c r="CW31" s="17">
        <v>-12.7</v>
      </c>
      <c r="CX31" s="17">
        <v>9.1</v>
      </c>
      <c r="CY31" s="17"/>
      <c r="CZ31" s="17"/>
      <c r="DA31" s="17"/>
      <c r="DB31" s="17">
        <v>0</v>
      </c>
      <c r="DC31" s="17">
        <v>0</v>
      </c>
      <c r="DD31" s="17">
        <v>-0.8</v>
      </c>
      <c r="DE31" s="17">
        <v>28.6</v>
      </c>
      <c r="DF31" s="17"/>
      <c r="DG31" s="17"/>
      <c r="DH31" s="17">
        <v>1.4</v>
      </c>
      <c r="DI31" s="17">
        <v>0.2</v>
      </c>
      <c r="DJ31" s="17">
        <v>1.3</v>
      </c>
      <c r="DK31" s="17">
        <v>0.1</v>
      </c>
      <c r="DL31" s="17">
        <v>0.6</v>
      </c>
      <c r="DM31" s="17"/>
      <c r="DN31" s="17">
        <v>-0.81899999999999995</v>
      </c>
      <c r="DO31" s="17">
        <v>-2.2029999999999998</v>
      </c>
      <c r="DP31" s="17">
        <v>-5.2</v>
      </c>
      <c r="DQ31" s="17">
        <v>-7.3</v>
      </c>
      <c r="DR31" s="17">
        <v>-4</v>
      </c>
      <c r="DS31" s="17">
        <v>0</v>
      </c>
      <c r="DT31" s="17">
        <v>-0.2</v>
      </c>
      <c r="DU31" s="17">
        <v>0.3</v>
      </c>
      <c r="DV31" s="17"/>
      <c r="DW31" s="17">
        <v>-2.6</v>
      </c>
      <c r="DX31" s="17">
        <v>0.4</v>
      </c>
      <c r="DY31" s="17">
        <v>2.1</v>
      </c>
      <c r="DZ31" s="17">
        <v>2.5</v>
      </c>
      <c r="EA31" s="17">
        <v>1.5</v>
      </c>
      <c r="EB31" s="17">
        <v>0</v>
      </c>
      <c r="EC31" s="17">
        <v>1.5</v>
      </c>
      <c r="ED31" s="17">
        <v>3.3</v>
      </c>
      <c r="EE31" s="17">
        <v>-6.3</v>
      </c>
      <c r="EF31" s="17">
        <v>-11.9</v>
      </c>
      <c r="EG31" s="17"/>
      <c r="EH31" s="17"/>
      <c r="EI31" s="17">
        <v>1.1000000000000001</v>
      </c>
      <c r="EJ31" s="17">
        <v>0</v>
      </c>
      <c r="EK31" s="17">
        <v>1.8</v>
      </c>
      <c r="EL31" s="17">
        <v>0.2</v>
      </c>
      <c r="EM31" s="17">
        <v>0.2</v>
      </c>
      <c r="EN31" s="17">
        <v>0.2</v>
      </c>
      <c r="EO31" s="17"/>
      <c r="EP31" s="17">
        <v>1</v>
      </c>
      <c r="EQ31" s="17">
        <v>3</v>
      </c>
      <c r="ER31" s="17">
        <v>-17.2</v>
      </c>
      <c r="ES31" s="17">
        <v>0</v>
      </c>
      <c r="ET31" s="17">
        <v>4.0999999999999996</v>
      </c>
      <c r="EU31" s="17">
        <v>0</v>
      </c>
      <c r="EV31" s="17">
        <v>52.3</v>
      </c>
      <c r="EW31" s="17">
        <v>1.3</v>
      </c>
      <c r="EX31" s="17">
        <v>0.7</v>
      </c>
      <c r="EY31" s="17">
        <v>0.6</v>
      </c>
      <c r="EZ31" s="17">
        <v>1</v>
      </c>
      <c r="FA31" s="17">
        <v>3</v>
      </c>
      <c r="FB31" s="17">
        <v>0.8</v>
      </c>
      <c r="FC31" s="17">
        <v>1.8</v>
      </c>
      <c r="FD31" s="17">
        <v>2.5</v>
      </c>
      <c r="FE31" s="17">
        <v>12.6</v>
      </c>
      <c r="FF31" s="17">
        <v>0.2</v>
      </c>
      <c r="FG31" s="17">
        <v>2</v>
      </c>
      <c r="FH31" s="17">
        <v>2</v>
      </c>
      <c r="FI31" s="17">
        <v>3.8</v>
      </c>
      <c r="FJ31" s="17">
        <v>3.7</v>
      </c>
      <c r="FK31" s="17">
        <v>-41.722000000000001</v>
      </c>
      <c r="FL31" s="15"/>
      <c r="FM31" s="17">
        <v>2.67578</v>
      </c>
      <c r="FN31" s="17">
        <v>0.125</v>
      </c>
      <c r="FO31" s="17">
        <v>1.248</v>
      </c>
      <c r="FP31" s="17">
        <v>1.7</v>
      </c>
      <c r="FQ31" s="17">
        <v>0.15834999999999999</v>
      </c>
      <c r="FR31" s="17">
        <v>0.14207</v>
      </c>
      <c r="FS31" s="17">
        <v>0.1</v>
      </c>
      <c r="FT31" s="17">
        <v>0.9</v>
      </c>
      <c r="FU31" s="17">
        <v>7.0491999999999999</v>
      </c>
    </row>
    <row r="32" spans="1:177" ht="24" customHeight="1" x14ac:dyDescent="0.3">
      <c r="A32" s="16" t="s">
        <v>50</v>
      </c>
      <c r="B32" s="16" t="s">
        <v>867</v>
      </c>
      <c r="C32" s="17">
        <v>4.2</v>
      </c>
      <c r="D32" s="17">
        <v>-47.5</v>
      </c>
      <c r="E32" s="17">
        <v>7</v>
      </c>
      <c r="F32" s="17"/>
      <c r="G32" s="17"/>
      <c r="H32" s="17">
        <v>-3.6</v>
      </c>
      <c r="I32" s="17">
        <v>36.5</v>
      </c>
      <c r="J32" s="17"/>
      <c r="K32" s="17"/>
      <c r="L32" s="17">
        <v>0</v>
      </c>
      <c r="M32" s="17">
        <v>-23.4</v>
      </c>
      <c r="N32" s="17">
        <v>4.5999999999999996</v>
      </c>
      <c r="O32" s="17">
        <v>15.8</v>
      </c>
      <c r="P32" s="17">
        <v>9</v>
      </c>
      <c r="Q32" s="17">
        <v>-3.1</v>
      </c>
      <c r="R32" s="17">
        <v>0</v>
      </c>
      <c r="S32" s="17">
        <v>0</v>
      </c>
      <c r="T32" s="17"/>
      <c r="U32" s="17"/>
      <c r="V32" s="17"/>
      <c r="W32" s="17"/>
      <c r="X32" s="17">
        <v>0</v>
      </c>
      <c r="Y32" s="17">
        <v>1.3</v>
      </c>
      <c r="Z32" s="17">
        <v>0</v>
      </c>
      <c r="AA32" s="17"/>
      <c r="AB32" s="17">
        <v>-3.5</v>
      </c>
      <c r="AC32" s="17">
        <v>4.8</v>
      </c>
      <c r="AD32" s="17">
        <v>7.4</v>
      </c>
      <c r="AE32" s="17"/>
      <c r="AF32" s="17"/>
      <c r="AG32" s="17"/>
      <c r="AH32" s="17"/>
      <c r="AI32" s="17">
        <v>7.3</v>
      </c>
      <c r="AJ32" s="17">
        <v>-18.100000000000001</v>
      </c>
      <c r="AK32" s="17"/>
      <c r="AL32" s="17"/>
      <c r="AM32" s="17"/>
      <c r="AN32" s="17">
        <v>-0.6</v>
      </c>
      <c r="AO32" s="17">
        <v>0</v>
      </c>
      <c r="AP32" s="17">
        <v>5.6</v>
      </c>
      <c r="AQ32" s="17">
        <v>0.2</v>
      </c>
      <c r="AR32" s="17">
        <v>-6</v>
      </c>
      <c r="AS32" s="17">
        <v>1.1000000000000001</v>
      </c>
      <c r="AT32" s="17">
        <v>0</v>
      </c>
      <c r="AU32" s="17">
        <v>0</v>
      </c>
      <c r="AV32" s="17">
        <v>-13.6</v>
      </c>
      <c r="AW32" s="17">
        <v>-29</v>
      </c>
      <c r="AX32" s="17">
        <v>-42.9</v>
      </c>
      <c r="AY32" s="17">
        <v>8.4</v>
      </c>
      <c r="AZ32" s="17">
        <v>-2.9</v>
      </c>
      <c r="BA32" s="17">
        <v>-0.5</v>
      </c>
      <c r="BB32" s="17">
        <v>0.1</v>
      </c>
      <c r="BC32" s="17">
        <v>1.8</v>
      </c>
      <c r="BD32" s="17">
        <v>0.4</v>
      </c>
      <c r="BE32" s="17"/>
      <c r="BF32" s="17">
        <v>-3.2</v>
      </c>
      <c r="BG32" s="17"/>
      <c r="BH32" s="17"/>
      <c r="BI32" s="17">
        <v>2</v>
      </c>
      <c r="BJ32" s="17">
        <v>0</v>
      </c>
      <c r="BK32" s="17"/>
      <c r="BL32" s="17"/>
      <c r="BM32" s="17"/>
      <c r="BN32" s="17"/>
      <c r="BO32" s="17"/>
      <c r="BP32" s="17">
        <v>3.3</v>
      </c>
      <c r="BQ32" s="17">
        <v>-40.299999999999997</v>
      </c>
      <c r="BR32" s="17"/>
      <c r="BS32" s="17">
        <v>0</v>
      </c>
      <c r="BT32" s="17">
        <v>-33.1</v>
      </c>
      <c r="BU32" s="17"/>
      <c r="BV32" s="17"/>
      <c r="BW32" s="17"/>
      <c r="BX32" s="17"/>
      <c r="BY32" s="17"/>
      <c r="BZ32" s="17"/>
      <c r="CA32" s="17"/>
      <c r="CB32" s="17"/>
      <c r="CC32" s="17"/>
      <c r="CD32" s="17">
        <v>30.5</v>
      </c>
      <c r="CE32" s="17">
        <v>42.5</v>
      </c>
      <c r="CF32" s="17">
        <v>2.8</v>
      </c>
      <c r="CG32" s="17">
        <v>12.6</v>
      </c>
      <c r="CH32" s="17">
        <v>-4.2</v>
      </c>
      <c r="CI32" s="17"/>
      <c r="CJ32" s="17"/>
      <c r="CK32" s="17"/>
      <c r="CL32" s="17">
        <v>0</v>
      </c>
      <c r="CM32" s="17">
        <v>19</v>
      </c>
      <c r="CN32" s="17">
        <v>2.6</v>
      </c>
      <c r="CO32" s="17">
        <v>-25.5</v>
      </c>
      <c r="CP32" s="17"/>
      <c r="CQ32" s="17"/>
      <c r="CR32" s="17"/>
      <c r="CS32" s="17"/>
      <c r="CT32" s="17"/>
      <c r="CU32" s="17"/>
      <c r="CV32" s="17"/>
      <c r="CW32" s="17">
        <v>-13.5</v>
      </c>
      <c r="CX32" s="17">
        <v>9.3000000000000007</v>
      </c>
      <c r="CY32" s="17"/>
      <c r="CZ32" s="17"/>
      <c r="DA32" s="17"/>
      <c r="DB32" s="17">
        <v>0</v>
      </c>
      <c r="DC32" s="17">
        <v>0</v>
      </c>
      <c r="DD32" s="17">
        <v>-0.8</v>
      </c>
      <c r="DE32" s="17">
        <v>28.6</v>
      </c>
      <c r="DF32" s="17"/>
      <c r="DG32" s="17"/>
      <c r="DH32" s="17">
        <v>1.3</v>
      </c>
      <c r="DI32" s="17">
        <v>0.3</v>
      </c>
      <c r="DJ32" s="17">
        <v>2.4</v>
      </c>
      <c r="DK32" s="17">
        <v>0.1</v>
      </c>
      <c r="DL32" s="17">
        <v>0.6</v>
      </c>
      <c r="DM32" s="17"/>
      <c r="DN32" s="17">
        <v>-0.83699999999999997</v>
      </c>
      <c r="DO32" s="17">
        <v>-2.226</v>
      </c>
      <c r="DP32" s="17">
        <v>-5.3</v>
      </c>
      <c r="DQ32" s="17">
        <v>-7.7</v>
      </c>
      <c r="DR32" s="17">
        <v>-4.0999999999999996</v>
      </c>
      <c r="DS32" s="17">
        <v>-0.2</v>
      </c>
      <c r="DT32" s="17">
        <v>0</v>
      </c>
      <c r="DU32" s="17">
        <v>0.3</v>
      </c>
      <c r="DV32" s="17"/>
      <c r="DW32" s="17">
        <v>-2.6</v>
      </c>
      <c r="DX32" s="17">
        <v>0.2</v>
      </c>
      <c r="DY32" s="17">
        <v>2</v>
      </c>
      <c r="DZ32" s="17">
        <v>2.5</v>
      </c>
      <c r="EA32" s="17">
        <v>1.4</v>
      </c>
      <c r="EB32" s="17">
        <v>0</v>
      </c>
      <c r="EC32" s="17">
        <v>1.5</v>
      </c>
      <c r="ED32" s="17">
        <v>3.4</v>
      </c>
      <c r="EE32" s="17">
        <v>-1.3</v>
      </c>
      <c r="EF32" s="17">
        <v>-13.7</v>
      </c>
      <c r="EG32" s="17"/>
      <c r="EH32" s="17"/>
      <c r="EI32" s="17">
        <v>1.1000000000000001</v>
      </c>
      <c r="EJ32" s="17">
        <v>0.2</v>
      </c>
      <c r="EK32" s="17">
        <v>1.6</v>
      </c>
      <c r="EL32" s="17">
        <v>0.2</v>
      </c>
      <c r="EM32" s="17">
        <v>0.2</v>
      </c>
      <c r="EN32" s="17">
        <v>0.2</v>
      </c>
      <c r="EO32" s="17"/>
      <c r="EP32" s="17">
        <v>1.6</v>
      </c>
      <c r="EQ32" s="17">
        <v>3.2</v>
      </c>
      <c r="ER32" s="17">
        <v>-17.399999999999999</v>
      </c>
      <c r="ES32" s="17">
        <v>0</v>
      </c>
      <c r="ET32" s="17">
        <v>3.3</v>
      </c>
      <c r="EU32" s="17">
        <v>0</v>
      </c>
      <c r="EV32" s="17">
        <v>42.7</v>
      </c>
      <c r="EW32" s="17">
        <v>1.3</v>
      </c>
      <c r="EX32" s="17">
        <v>0.7</v>
      </c>
      <c r="EY32" s="17">
        <v>0.6</v>
      </c>
      <c r="EZ32" s="17">
        <v>1</v>
      </c>
      <c r="FA32" s="17">
        <v>3.3</v>
      </c>
      <c r="FB32" s="17">
        <v>0.8</v>
      </c>
      <c r="FC32" s="17">
        <v>1.8</v>
      </c>
      <c r="FD32" s="17">
        <v>2.6</v>
      </c>
      <c r="FE32" s="17">
        <v>12.9</v>
      </c>
      <c r="FF32" s="17">
        <v>0.2</v>
      </c>
      <c r="FG32" s="17">
        <v>2.4</v>
      </c>
      <c r="FH32" s="17">
        <v>0.6</v>
      </c>
      <c r="FI32" s="17">
        <v>3.9</v>
      </c>
      <c r="FJ32" s="17">
        <v>3.7</v>
      </c>
      <c r="FK32" s="17">
        <v>4.1369999999999996</v>
      </c>
      <c r="FL32" s="15"/>
      <c r="FM32" s="17">
        <v>2.6331600000000002</v>
      </c>
      <c r="FN32" s="17">
        <v>0.17</v>
      </c>
      <c r="FO32" s="17">
        <v>1.3</v>
      </c>
      <c r="FP32" s="17">
        <v>1.8</v>
      </c>
      <c r="FQ32" s="17">
        <v>0.15986</v>
      </c>
      <c r="FR32" s="17">
        <v>0.10761</v>
      </c>
      <c r="FS32" s="17">
        <v>0.1</v>
      </c>
      <c r="FT32" s="17">
        <v>0.1</v>
      </c>
      <c r="FU32" s="17">
        <v>6.3706300000000002</v>
      </c>
    </row>
    <row r="33" spans="1:177" ht="24" customHeight="1" x14ac:dyDescent="0.3">
      <c r="A33" s="16" t="s">
        <v>50</v>
      </c>
      <c r="B33" s="16" t="s">
        <v>868</v>
      </c>
      <c r="C33" s="17">
        <v>7.8</v>
      </c>
      <c r="D33" s="17">
        <v>-52.3</v>
      </c>
      <c r="E33" s="17">
        <v>5.3</v>
      </c>
      <c r="F33" s="17"/>
      <c r="G33" s="17"/>
      <c r="H33" s="17">
        <v>-1.9</v>
      </c>
      <c r="I33" s="17">
        <v>33.200000000000003</v>
      </c>
      <c r="J33" s="17"/>
      <c r="K33" s="17"/>
      <c r="L33" s="17">
        <v>0</v>
      </c>
      <c r="M33" s="17">
        <v>-24.6</v>
      </c>
      <c r="N33" s="17">
        <v>1.8</v>
      </c>
      <c r="O33" s="17">
        <v>14.2</v>
      </c>
      <c r="P33" s="17">
        <v>6.1</v>
      </c>
      <c r="Q33" s="17">
        <v>-3.7</v>
      </c>
      <c r="R33" s="17">
        <v>0</v>
      </c>
      <c r="S33" s="17">
        <v>-0.1</v>
      </c>
      <c r="T33" s="17"/>
      <c r="U33" s="17"/>
      <c r="V33" s="17"/>
      <c r="W33" s="17"/>
      <c r="X33" s="17">
        <v>0</v>
      </c>
      <c r="Y33" s="17">
        <v>0.9</v>
      </c>
      <c r="Z33" s="17">
        <v>2</v>
      </c>
      <c r="AA33" s="17"/>
      <c r="AB33" s="17">
        <v>-3.4</v>
      </c>
      <c r="AC33" s="17">
        <v>5</v>
      </c>
      <c r="AD33" s="17">
        <v>8.6</v>
      </c>
      <c r="AE33" s="17"/>
      <c r="AF33" s="17"/>
      <c r="AG33" s="17"/>
      <c r="AH33" s="17"/>
      <c r="AI33" s="17">
        <v>7.5</v>
      </c>
      <c r="AJ33" s="17">
        <v>-13.6</v>
      </c>
      <c r="AK33" s="17"/>
      <c r="AL33" s="17"/>
      <c r="AM33" s="17"/>
      <c r="AN33" s="17">
        <v>-0.6</v>
      </c>
      <c r="AO33" s="17">
        <v>0</v>
      </c>
      <c r="AP33" s="17">
        <v>5.8</v>
      </c>
      <c r="AQ33" s="17">
        <v>6.8</v>
      </c>
      <c r="AR33" s="17">
        <v>-6.3</v>
      </c>
      <c r="AS33" s="17">
        <v>0.7</v>
      </c>
      <c r="AT33" s="17">
        <v>0</v>
      </c>
      <c r="AU33" s="17">
        <v>0</v>
      </c>
      <c r="AV33" s="17">
        <v>-18.5</v>
      </c>
      <c r="AW33" s="17">
        <v>-34.299999999999997</v>
      </c>
      <c r="AX33" s="17">
        <v>-47.5</v>
      </c>
      <c r="AY33" s="17">
        <v>7.3</v>
      </c>
      <c r="AZ33" s="17">
        <v>-2.9</v>
      </c>
      <c r="BA33" s="17">
        <v>-0.5</v>
      </c>
      <c r="BB33" s="17">
        <v>-0.4</v>
      </c>
      <c r="BC33" s="17">
        <v>0.6</v>
      </c>
      <c r="BD33" s="17">
        <v>0.4</v>
      </c>
      <c r="BE33" s="17"/>
      <c r="BF33" s="17">
        <v>-6.6</v>
      </c>
      <c r="BG33" s="17"/>
      <c r="BH33" s="17"/>
      <c r="BI33" s="17">
        <v>0.5</v>
      </c>
      <c r="BJ33" s="17">
        <v>0</v>
      </c>
      <c r="BK33" s="17"/>
      <c r="BL33" s="17"/>
      <c r="BM33" s="17"/>
      <c r="BN33" s="17"/>
      <c r="BO33" s="17"/>
      <c r="BP33" s="17">
        <v>4.4000000000000004</v>
      </c>
      <c r="BQ33" s="17">
        <v>-43.8</v>
      </c>
      <c r="BR33" s="17"/>
      <c r="BS33" s="17">
        <v>0</v>
      </c>
      <c r="BT33" s="17">
        <v>-35.299999999999997</v>
      </c>
      <c r="BU33" s="17"/>
      <c r="BV33" s="17"/>
      <c r="BW33" s="17"/>
      <c r="BX33" s="17"/>
      <c r="BY33" s="17"/>
      <c r="BZ33" s="17"/>
      <c r="CA33" s="17"/>
      <c r="CB33" s="17"/>
      <c r="CC33" s="17"/>
      <c r="CD33" s="17">
        <v>30.2</v>
      </c>
      <c r="CE33" s="17">
        <v>44</v>
      </c>
      <c r="CF33" s="17">
        <v>4</v>
      </c>
      <c r="CG33" s="17">
        <v>12.3</v>
      </c>
      <c r="CH33" s="17">
        <v>-4.2</v>
      </c>
      <c r="CI33" s="17"/>
      <c r="CJ33" s="17"/>
      <c r="CK33" s="17"/>
      <c r="CL33" s="17">
        <v>0</v>
      </c>
      <c r="CM33" s="17">
        <v>15.3</v>
      </c>
      <c r="CN33" s="17">
        <v>-2.2000000000000002</v>
      </c>
      <c r="CO33" s="17">
        <v>-30.2</v>
      </c>
      <c r="CP33" s="17"/>
      <c r="CQ33" s="17"/>
      <c r="CR33" s="17"/>
      <c r="CS33" s="17"/>
      <c r="CT33" s="17"/>
      <c r="CU33" s="17"/>
      <c r="CV33" s="17"/>
      <c r="CW33" s="17">
        <v>-13.6</v>
      </c>
      <c r="CX33" s="17">
        <v>9.4</v>
      </c>
      <c r="CY33" s="17"/>
      <c r="CZ33" s="17"/>
      <c r="DA33" s="17"/>
      <c r="DB33" s="17">
        <v>0</v>
      </c>
      <c r="DC33" s="17">
        <v>-0.1</v>
      </c>
      <c r="DD33" s="17">
        <v>-0.8</v>
      </c>
      <c r="DE33" s="17">
        <v>29.2</v>
      </c>
      <c r="DF33" s="17"/>
      <c r="DG33" s="17"/>
      <c r="DH33" s="17">
        <v>1.4</v>
      </c>
      <c r="DI33" s="17">
        <v>0.2</v>
      </c>
      <c r="DJ33" s="17">
        <v>1.2</v>
      </c>
      <c r="DK33" s="17">
        <v>0.1</v>
      </c>
      <c r="DL33" s="17">
        <v>0.6</v>
      </c>
      <c r="DM33" s="17"/>
      <c r="DN33" s="17">
        <v>-0.84399999999999997</v>
      </c>
      <c r="DO33" s="17">
        <v>-2.2349999999999999</v>
      </c>
      <c r="DP33" s="17">
        <v>-5.3</v>
      </c>
      <c r="DQ33" s="17">
        <v>-7.9</v>
      </c>
      <c r="DR33" s="17">
        <v>-4.0999999999999996</v>
      </c>
      <c r="DS33" s="17">
        <v>-0.1</v>
      </c>
      <c r="DT33" s="17">
        <v>0</v>
      </c>
      <c r="DU33" s="17">
        <v>0.3</v>
      </c>
      <c r="DV33" s="17"/>
      <c r="DW33" s="17">
        <v>-2.6</v>
      </c>
      <c r="DX33" s="17">
        <v>0.5</v>
      </c>
      <c r="DY33" s="17">
        <v>1.9</v>
      </c>
      <c r="DZ33" s="17">
        <v>2.5</v>
      </c>
      <c r="EA33" s="17">
        <v>1.1000000000000001</v>
      </c>
      <c r="EB33" s="17">
        <v>0</v>
      </c>
      <c r="EC33" s="17">
        <v>1.5</v>
      </c>
      <c r="ED33" s="17">
        <v>3.3</v>
      </c>
      <c r="EE33" s="17">
        <v>-2.6</v>
      </c>
      <c r="EF33" s="17">
        <v>-13.5</v>
      </c>
      <c r="EG33" s="17"/>
      <c r="EH33" s="17"/>
      <c r="EI33" s="17">
        <v>1.1000000000000001</v>
      </c>
      <c r="EJ33" s="17">
        <v>0.2</v>
      </c>
      <c r="EK33" s="17">
        <v>1.7</v>
      </c>
      <c r="EL33" s="17">
        <v>0.2</v>
      </c>
      <c r="EM33" s="17">
        <v>0.2</v>
      </c>
      <c r="EN33" s="17">
        <v>0.2</v>
      </c>
      <c r="EO33" s="17"/>
      <c r="EP33" s="17">
        <v>1.9</v>
      </c>
      <c r="EQ33" s="17">
        <v>3.3</v>
      </c>
      <c r="ER33" s="17">
        <v>-15.1</v>
      </c>
      <c r="ES33" s="17">
        <v>0</v>
      </c>
      <c r="ET33" s="17">
        <v>3.7</v>
      </c>
      <c r="EU33" s="17">
        <v>0</v>
      </c>
      <c r="EV33" s="17">
        <v>42.2</v>
      </c>
      <c r="EW33" s="17">
        <v>1.3</v>
      </c>
      <c r="EX33" s="17">
        <v>0.7</v>
      </c>
      <c r="EY33" s="17">
        <v>0.6</v>
      </c>
      <c r="EZ33" s="17">
        <v>1</v>
      </c>
      <c r="FA33" s="17">
        <v>3.3</v>
      </c>
      <c r="FB33" s="17">
        <v>0.8</v>
      </c>
      <c r="FC33" s="17">
        <v>1.6</v>
      </c>
      <c r="FD33" s="17">
        <v>2.5</v>
      </c>
      <c r="FE33" s="17">
        <v>12.8</v>
      </c>
      <c r="FF33" s="17">
        <v>0.4</v>
      </c>
      <c r="FG33" s="17">
        <v>3.1</v>
      </c>
      <c r="FH33" s="17">
        <v>0.3</v>
      </c>
      <c r="FI33" s="17">
        <v>3.3</v>
      </c>
      <c r="FJ33" s="17">
        <v>3.7</v>
      </c>
      <c r="FK33" s="17">
        <v>-33.679000000000002</v>
      </c>
      <c r="FL33" s="15"/>
      <c r="FM33" s="17">
        <v>2.5207899999999999</v>
      </c>
      <c r="FN33" s="17">
        <v>0.36</v>
      </c>
      <c r="FO33" s="17">
        <v>1.46</v>
      </c>
      <c r="FP33" s="17">
        <v>1.8</v>
      </c>
      <c r="FQ33" s="17">
        <v>0.15695999999999999</v>
      </c>
      <c r="FR33" s="17">
        <v>9.8180000000000003E-2</v>
      </c>
      <c r="FS33" s="17">
        <v>0.3</v>
      </c>
      <c r="FT33" s="17">
        <v>0.2</v>
      </c>
      <c r="FU33" s="17">
        <v>6.8959299999999999</v>
      </c>
    </row>
    <row r="34" spans="1:177" ht="24" customHeight="1" x14ac:dyDescent="0.3">
      <c r="A34" s="18" t="s">
        <v>50</v>
      </c>
      <c r="B34" s="18" t="s">
        <v>869</v>
      </c>
      <c r="C34" s="19">
        <v>2.9</v>
      </c>
      <c r="D34" s="19">
        <v>-57.4</v>
      </c>
      <c r="E34" s="19">
        <v>4.5999999999999996</v>
      </c>
      <c r="F34" s="19"/>
      <c r="G34" s="19"/>
      <c r="H34" s="19">
        <v>-1.7</v>
      </c>
      <c r="I34" s="19">
        <v>28</v>
      </c>
      <c r="J34" s="19"/>
      <c r="K34" s="19"/>
      <c r="L34" s="19">
        <v>0</v>
      </c>
      <c r="M34" s="19">
        <v>-26.2</v>
      </c>
      <c r="N34" s="19">
        <v>1.3</v>
      </c>
      <c r="O34" s="19">
        <v>9.9</v>
      </c>
      <c r="P34" s="19">
        <v>5.5</v>
      </c>
      <c r="Q34" s="19">
        <v>-5.3</v>
      </c>
      <c r="R34" s="19">
        <v>-0.6</v>
      </c>
      <c r="S34" s="19">
        <v>0</v>
      </c>
      <c r="T34" s="19"/>
      <c r="U34" s="19"/>
      <c r="V34" s="19"/>
      <c r="W34" s="19"/>
      <c r="X34" s="19">
        <v>0</v>
      </c>
      <c r="Y34" s="19">
        <v>1.2</v>
      </c>
      <c r="Z34" s="19">
        <v>-0.2</v>
      </c>
      <c r="AA34" s="19"/>
      <c r="AB34" s="19">
        <v>-3.5</v>
      </c>
      <c r="AC34" s="19">
        <v>4.9000000000000004</v>
      </c>
      <c r="AD34" s="19">
        <v>7.9</v>
      </c>
      <c r="AE34" s="19"/>
      <c r="AF34" s="19"/>
      <c r="AG34" s="19"/>
      <c r="AH34" s="19"/>
      <c r="AI34" s="19">
        <v>3.3</v>
      </c>
      <c r="AJ34" s="19">
        <v>-18.399999999999999</v>
      </c>
      <c r="AK34" s="19"/>
      <c r="AL34" s="19"/>
      <c r="AM34" s="19"/>
      <c r="AN34" s="19">
        <v>-0.8</v>
      </c>
      <c r="AO34" s="19">
        <v>0</v>
      </c>
      <c r="AP34" s="19">
        <v>5.3</v>
      </c>
      <c r="AQ34" s="19">
        <v>6.1</v>
      </c>
      <c r="AR34" s="19">
        <v>-6</v>
      </c>
      <c r="AS34" s="19">
        <v>0.9</v>
      </c>
      <c r="AT34" s="19">
        <v>0</v>
      </c>
      <c r="AU34" s="19">
        <v>0</v>
      </c>
      <c r="AV34" s="19">
        <v>-19.899999999999999</v>
      </c>
      <c r="AW34" s="19">
        <v>-35.6</v>
      </c>
      <c r="AX34" s="19">
        <v>-49</v>
      </c>
      <c r="AY34" s="19">
        <v>7.2</v>
      </c>
      <c r="AZ34" s="19">
        <v>-3.1</v>
      </c>
      <c r="BA34" s="19">
        <v>-0.6</v>
      </c>
      <c r="BB34" s="19">
        <v>1</v>
      </c>
      <c r="BC34" s="19">
        <v>0.8</v>
      </c>
      <c r="BD34" s="19">
        <v>0.4</v>
      </c>
      <c r="BE34" s="19"/>
      <c r="BF34" s="19">
        <v>-3.8</v>
      </c>
      <c r="BG34" s="19"/>
      <c r="BH34" s="19"/>
      <c r="BI34" s="19">
        <v>1.6</v>
      </c>
      <c r="BJ34" s="19">
        <v>0</v>
      </c>
      <c r="BK34" s="19"/>
      <c r="BL34" s="19"/>
      <c r="BM34" s="19"/>
      <c r="BN34" s="19"/>
      <c r="BO34" s="19"/>
      <c r="BP34" s="19">
        <v>0.4</v>
      </c>
      <c r="BQ34" s="19">
        <v>-44.6</v>
      </c>
      <c r="BR34" s="19"/>
      <c r="BS34" s="19">
        <v>0</v>
      </c>
      <c r="BT34" s="19">
        <v>-35.4</v>
      </c>
      <c r="BU34" s="19"/>
      <c r="BV34" s="19"/>
      <c r="BW34" s="19"/>
      <c r="BX34" s="19"/>
      <c r="BY34" s="19"/>
      <c r="BZ34" s="19"/>
      <c r="CA34" s="19"/>
      <c r="CB34" s="19"/>
      <c r="CC34" s="19"/>
      <c r="CD34" s="19">
        <v>39.700000000000003</v>
      </c>
      <c r="CE34" s="19">
        <v>42.8</v>
      </c>
      <c r="CF34" s="19">
        <v>2.7</v>
      </c>
      <c r="CG34" s="19">
        <v>12.3</v>
      </c>
      <c r="CH34" s="19">
        <v>-4</v>
      </c>
      <c r="CI34" s="19"/>
      <c r="CJ34" s="19"/>
      <c r="CK34" s="19"/>
      <c r="CL34" s="19">
        <v>0</v>
      </c>
      <c r="CM34" s="19">
        <v>14.6</v>
      </c>
      <c r="CN34" s="19">
        <v>-3.5</v>
      </c>
      <c r="CO34" s="19">
        <v>-31</v>
      </c>
      <c r="CP34" s="19"/>
      <c r="CQ34" s="19"/>
      <c r="CR34" s="19"/>
      <c r="CS34" s="19"/>
      <c r="CT34" s="19"/>
      <c r="CU34" s="19"/>
      <c r="CV34" s="19"/>
      <c r="CW34" s="19">
        <v>-14.1</v>
      </c>
      <c r="CX34" s="19">
        <v>9.6</v>
      </c>
      <c r="CY34" s="19"/>
      <c r="CZ34" s="19"/>
      <c r="DA34" s="19"/>
      <c r="DB34" s="19">
        <v>0.1</v>
      </c>
      <c r="DC34" s="19">
        <v>-0.1</v>
      </c>
      <c r="DD34" s="19">
        <v>-0.8</v>
      </c>
      <c r="DE34" s="19">
        <v>28.8</v>
      </c>
      <c r="DF34" s="19"/>
      <c r="DG34" s="19"/>
      <c r="DH34" s="19">
        <v>1.5</v>
      </c>
      <c r="DI34" s="19">
        <v>0.1</v>
      </c>
      <c r="DJ34" s="19">
        <v>1</v>
      </c>
      <c r="DK34" s="19">
        <v>0.1</v>
      </c>
      <c r="DL34" s="19">
        <v>0.6</v>
      </c>
      <c r="DM34" s="19"/>
      <c r="DN34" s="19">
        <v>-0.85399999999999998</v>
      </c>
      <c r="DO34" s="19">
        <v>-2.2709999999999999</v>
      </c>
      <c r="DP34" s="19">
        <v>-5.5</v>
      </c>
      <c r="DQ34" s="19">
        <v>-9.1</v>
      </c>
      <c r="DR34" s="19">
        <v>-4.0999999999999996</v>
      </c>
      <c r="DS34" s="19">
        <v>0.2</v>
      </c>
      <c r="DT34" s="19">
        <v>0</v>
      </c>
      <c r="DU34" s="19">
        <v>0.3</v>
      </c>
      <c r="DV34" s="19"/>
      <c r="DW34" s="19">
        <v>-2.5</v>
      </c>
      <c r="DX34" s="19">
        <v>0.3</v>
      </c>
      <c r="DY34" s="19">
        <v>1.9</v>
      </c>
      <c r="DZ34" s="19">
        <v>2.4</v>
      </c>
      <c r="EA34" s="19">
        <v>1</v>
      </c>
      <c r="EB34" s="19">
        <v>0</v>
      </c>
      <c r="EC34" s="19">
        <v>1.5</v>
      </c>
      <c r="ED34" s="19">
        <v>3.4</v>
      </c>
      <c r="EE34" s="19">
        <v>-4.3</v>
      </c>
      <c r="EF34" s="19">
        <v>-13.3</v>
      </c>
      <c r="EG34" s="19"/>
      <c r="EH34" s="19"/>
      <c r="EI34" s="19">
        <v>1.1000000000000001</v>
      </c>
      <c r="EJ34" s="19">
        <v>0.1</v>
      </c>
      <c r="EK34" s="19">
        <v>1.6</v>
      </c>
      <c r="EL34" s="19">
        <v>0.2</v>
      </c>
      <c r="EM34" s="19">
        <v>0.2</v>
      </c>
      <c r="EN34" s="19">
        <v>0.2</v>
      </c>
      <c r="EO34" s="19"/>
      <c r="EP34" s="19">
        <v>0.9</v>
      </c>
      <c r="EQ34" s="19">
        <v>3.3</v>
      </c>
      <c r="ER34" s="19">
        <v>-16.600000000000001</v>
      </c>
      <c r="ES34" s="19">
        <v>0</v>
      </c>
      <c r="ET34" s="19">
        <v>2.7</v>
      </c>
      <c r="EU34" s="19">
        <v>0</v>
      </c>
      <c r="EV34" s="19">
        <v>41.2</v>
      </c>
      <c r="EW34" s="19">
        <v>1.3</v>
      </c>
      <c r="EX34" s="19">
        <v>0.7</v>
      </c>
      <c r="EY34" s="19">
        <v>0.6</v>
      </c>
      <c r="EZ34" s="19">
        <v>1</v>
      </c>
      <c r="FA34" s="19">
        <v>3.4</v>
      </c>
      <c r="FB34" s="19">
        <v>0.8</v>
      </c>
      <c r="FC34" s="19">
        <v>1.4</v>
      </c>
      <c r="FD34" s="19">
        <v>2.5</v>
      </c>
      <c r="FE34" s="19">
        <v>12</v>
      </c>
      <c r="FF34" s="19">
        <v>0.2</v>
      </c>
      <c r="FG34" s="19">
        <v>2.2999999999999998</v>
      </c>
      <c r="FH34" s="19">
        <v>2.2999999999999998</v>
      </c>
      <c r="FI34" s="19">
        <v>3.5</v>
      </c>
      <c r="FJ34" s="19">
        <v>3.6</v>
      </c>
      <c r="FK34" s="19">
        <v>-78.924999999999997</v>
      </c>
      <c r="FL34" s="15"/>
      <c r="FM34" s="19">
        <v>2.3106</v>
      </c>
      <c r="FN34" s="19">
        <v>-0.755</v>
      </c>
      <c r="FO34" s="19">
        <v>1.52</v>
      </c>
      <c r="FP34" s="19">
        <v>1.8</v>
      </c>
      <c r="FQ34" s="19">
        <v>0.16336000000000001</v>
      </c>
      <c r="FR34" s="19">
        <v>0.1197</v>
      </c>
      <c r="FS34" s="19">
        <v>0.4</v>
      </c>
      <c r="FT34" s="19">
        <v>0.1</v>
      </c>
      <c r="FU34" s="19">
        <v>5.6586600000000002</v>
      </c>
    </row>
    <row r="35" spans="1:177" ht="24" customHeight="1" x14ac:dyDescent="0.3">
      <c r="A35" s="13" t="s">
        <v>50</v>
      </c>
      <c r="B35" s="13" t="s">
        <v>870</v>
      </c>
      <c r="C35" s="14">
        <v>2.8</v>
      </c>
      <c r="D35" s="14">
        <v>-59</v>
      </c>
      <c r="E35" s="14">
        <v>4.5</v>
      </c>
      <c r="F35" s="14"/>
      <c r="G35" s="14"/>
      <c r="H35" s="14">
        <v>-3.4</v>
      </c>
      <c r="I35" s="14">
        <v>16.7</v>
      </c>
      <c r="J35" s="14"/>
      <c r="K35" s="14"/>
      <c r="L35" s="14">
        <v>0</v>
      </c>
      <c r="M35" s="14">
        <v>-31</v>
      </c>
      <c r="N35" s="14">
        <v>-3.2</v>
      </c>
      <c r="O35" s="14">
        <v>9.1</v>
      </c>
      <c r="P35" s="14">
        <v>4.7</v>
      </c>
      <c r="Q35" s="14">
        <v>-5.4</v>
      </c>
      <c r="R35" s="14">
        <v>0.1</v>
      </c>
      <c r="S35" s="14">
        <v>0</v>
      </c>
      <c r="T35" s="14"/>
      <c r="U35" s="14"/>
      <c r="V35" s="14"/>
      <c r="W35" s="14"/>
      <c r="X35" s="14">
        <v>0</v>
      </c>
      <c r="Y35" s="14">
        <v>1.5</v>
      </c>
      <c r="Z35" s="14">
        <v>-0.2</v>
      </c>
      <c r="AA35" s="14"/>
      <c r="AB35" s="14">
        <v>-3.4</v>
      </c>
      <c r="AC35" s="14">
        <v>5</v>
      </c>
      <c r="AD35" s="14">
        <v>7.6</v>
      </c>
      <c r="AE35" s="14"/>
      <c r="AF35" s="14"/>
      <c r="AG35" s="14"/>
      <c r="AH35" s="14"/>
      <c r="AI35" s="14">
        <v>3</v>
      </c>
      <c r="AJ35" s="14">
        <v>-11.9</v>
      </c>
      <c r="AK35" s="14"/>
      <c r="AL35" s="14"/>
      <c r="AM35" s="14"/>
      <c r="AN35" s="14">
        <v>-0.8</v>
      </c>
      <c r="AO35" s="14">
        <v>0</v>
      </c>
      <c r="AP35" s="14">
        <v>4.5</v>
      </c>
      <c r="AQ35" s="14">
        <v>6.4</v>
      </c>
      <c r="AR35" s="14">
        <v>-6</v>
      </c>
      <c r="AS35" s="14">
        <v>1.2</v>
      </c>
      <c r="AT35" s="14">
        <v>0</v>
      </c>
      <c r="AU35" s="14">
        <v>0</v>
      </c>
      <c r="AV35" s="14">
        <v>-20.2</v>
      </c>
      <c r="AW35" s="14">
        <v>-35.9</v>
      </c>
      <c r="AX35" s="14">
        <v>-49.2</v>
      </c>
      <c r="AY35" s="14">
        <v>6.4</v>
      </c>
      <c r="AZ35" s="14">
        <v>-3.2</v>
      </c>
      <c r="BA35" s="14">
        <v>-0.8</v>
      </c>
      <c r="BB35" s="14">
        <v>-0.2</v>
      </c>
      <c r="BC35" s="14">
        <v>0.9</v>
      </c>
      <c r="BD35" s="14">
        <v>0.4</v>
      </c>
      <c r="BE35" s="14"/>
      <c r="BF35" s="14">
        <v>-5.5</v>
      </c>
      <c r="BG35" s="14"/>
      <c r="BH35" s="14"/>
      <c r="BI35" s="14">
        <v>0.8</v>
      </c>
      <c r="BJ35" s="14">
        <v>0</v>
      </c>
      <c r="BK35" s="14"/>
      <c r="BL35" s="14"/>
      <c r="BM35" s="14"/>
      <c r="BN35" s="14"/>
      <c r="BO35" s="14"/>
      <c r="BP35" s="14">
        <v>-0.9</v>
      </c>
      <c r="BQ35" s="14">
        <v>-44.6</v>
      </c>
      <c r="BR35" s="14"/>
      <c r="BS35" s="14">
        <v>0</v>
      </c>
      <c r="BT35" s="14">
        <v>-39</v>
      </c>
      <c r="BU35" s="14"/>
      <c r="BV35" s="14"/>
      <c r="BW35" s="14"/>
      <c r="BX35" s="14"/>
      <c r="BY35" s="14"/>
      <c r="BZ35" s="14"/>
      <c r="CA35" s="14"/>
      <c r="CB35" s="14"/>
      <c r="CC35" s="14"/>
      <c r="CD35" s="14">
        <v>39.6</v>
      </c>
      <c r="CE35" s="14">
        <v>43.3</v>
      </c>
      <c r="CF35" s="14">
        <v>3.2</v>
      </c>
      <c r="CG35" s="14">
        <v>12.4</v>
      </c>
      <c r="CH35" s="14">
        <v>-3.9</v>
      </c>
      <c r="CI35" s="14"/>
      <c r="CJ35" s="14"/>
      <c r="CK35" s="14"/>
      <c r="CL35" s="14">
        <v>0</v>
      </c>
      <c r="CM35" s="14">
        <v>14</v>
      </c>
      <c r="CN35" s="14">
        <v>-4.4000000000000004</v>
      </c>
      <c r="CO35" s="14">
        <v>-33.1</v>
      </c>
      <c r="CP35" s="14"/>
      <c r="CQ35" s="14"/>
      <c r="CR35" s="14"/>
      <c r="CS35" s="14"/>
      <c r="CT35" s="14"/>
      <c r="CU35" s="14"/>
      <c r="CV35" s="14"/>
      <c r="CW35" s="14">
        <v>-14.4</v>
      </c>
      <c r="CX35" s="14">
        <v>9.1999999999999993</v>
      </c>
      <c r="CY35" s="14"/>
      <c r="CZ35" s="14"/>
      <c r="DA35" s="14"/>
      <c r="DB35" s="14">
        <v>0.1</v>
      </c>
      <c r="DC35" s="14">
        <v>-0.1</v>
      </c>
      <c r="DD35" s="14">
        <v>-0.9</v>
      </c>
      <c r="DE35" s="14">
        <v>28.9</v>
      </c>
      <c r="DF35" s="14"/>
      <c r="DG35" s="14"/>
      <c r="DH35" s="14">
        <v>1.4</v>
      </c>
      <c r="DI35" s="14">
        <v>0.1</v>
      </c>
      <c r="DJ35" s="14">
        <v>0.9</v>
      </c>
      <c r="DK35" s="14">
        <v>0.1</v>
      </c>
      <c r="DL35" s="14">
        <v>0.6</v>
      </c>
      <c r="DM35" s="14"/>
      <c r="DN35" s="14">
        <v>-0.86499999999999999</v>
      </c>
      <c r="DO35" s="14">
        <v>-2.23</v>
      </c>
      <c r="DP35" s="14">
        <v>-5.5</v>
      </c>
      <c r="DQ35" s="14">
        <v>-9</v>
      </c>
      <c r="DR35" s="14">
        <v>-4.0999999999999996</v>
      </c>
      <c r="DS35" s="14">
        <v>-0.1</v>
      </c>
      <c r="DT35" s="14">
        <v>0</v>
      </c>
      <c r="DU35" s="14">
        <v>0.3</v>
      </c>
      <c r="DV35" s="14"/>
      <c r="DW35" s="14">
        <v>-2.5</v>
      </c>
      <c r="DX35" s="14">
        <v>0.5</v>
      </c>
      <c r="DY35" s="14">
        <v>1.9</v>
      </c>
      <c r="DZ35" s="14">
        <v>2.4</v>
      </c>
      <c r="EA35" s="14">
        <v>1</v>
      </c>
      <c r="EB35" s="14">
        <v>0</v>
      </c>
      <c r="EC35" s="14">
        <v>1.5</v>
      </c>
      <c r="ED35" s="14">
        <v>3.2</v>
      </c>
      <c r="EE35" s="14">
        <v>-4.7</v>
      </c>
      <c r="EF35" s="14">
        <v>-14.7</v>
      </c>
      <c r="EG35" s="14"/>
      <c r="EH35" s="14"/>
      <c r="EI35" s="14">
        <v>1.1000000000000001</v>
      </c>
      <c r="EJ35" s="14">
        <v>0.2</v>
      </c>
      <c r="EK35" s="14">
        <v>1.7</v>
      </c>
      <c r="EL35" s="14">
        <v>0.2</v>
      </c>
      <c r="EM35" s="14">
        <v>0.2</v>
      </c>
      <c r="EN35" s="14">
        <v>0.2</v>
      </c>
      <c r="EO35" s="14"/>
      <c r="EP35" s="14">
        <v>1.3</v>
      </c>
      <c r="EQ35" s="14">
        <v>3.2</v>
      </c>
      <c r="ER35" s="14">
        <v>-15.1</v>
      </c>
      <c r="ES35" s="14">
        <v>0</v>
      </c>
      <c r="ET35" s="14">
        <v>3</v>
      </c>
      <c r="EU35" s="14">
        <v>0</v>
      </c>
      <c r="EV35" s="14">
        <v>39.6</v>
      </c>
      <c r="EW35" s="14">
        <v>1.3</v>
      </c>
      <c r="EX35" s="14">
        <v>0.7</v>
      </c>
      <c r="EY35" s="14">
        <v>0.6</v>
      </c>
      <c r="EZ35" s="14">
        <v>1</v>
      </c>
      <c r="FA35" s="14">
        <v>3.3</v>
      </c>
      <c r="FB35" s="14">
        <v>0.8</v>
      </c>
      <c r="FC35" s="14">
        <v>1.4</v>
      </c>
      <c r="FD35" s="14">
        <v>2.4</v>
      </c>
      <c r="FE35" s="14">
        <v>9.6</v>
      </c>
      <c r="FF35" s="14">
        <v>0.4</v>
      </c>
      <c r="FG35" s="14">
        <v>3</v>
      </c>
      <c r="FH35" s="14">
        <v>1.4</v>
      </c>
      <c r="FI35" s="14">
        <v>3.7</v>
      </c>
      <c r="FJ35" s="14">
        <v>4.4000000000000004</v>
      </c>
      <c r="FK35" s="14">
        <v>-114.495</v>
      </c>
      <c r="FL35" s="15"/>
      <c r="FM35" s="14">
        <v>2.1510600000000002</v>
      </c>
      <c r="FN35" s="14">
        <v>-0.90200000000000002</v>
      </c>
      <c r="FO35" s="14">
        <v>1.4119999999999999</v>
      </c>
      <c r="FP35" s="14">
        <v>1.8</v>
      </c>
      <c r="FQ35" s="14">
        <v>0.16428999999999999</v>
      </c>
      <c r="FR35" s="14">
        <v>0.22750999999999999</v>
      </c>
      <c r="FS35" s="14">
        <v>0.4</v>
      </c>
      <c r="FT35" s="14">
        <v>0.2</v>
      </c>
      <c r="FU35" s="14">
        <v>5.4528600000000003</v>
      </c>
    </row>
    <row r="36" spans="1:177" ht="24" customHeight="1" x14ac:dyDescent="0.3">
      <c r="A36" s="16" t="s">
        <v>50</v>
      </c>
      <c r="B36" s="16" t="s">
        <v>871</v>
      </c>
      <c r="C36" s="17">
        <v>-4.2</v>
      </c>
      <c r="D36" s="17">
        <v>-57.3</v>
      </c>
      <c r="E36" s="17">
        <v>5.7</v>
      </c>
      <c r="F36" s="17"/>
      <c r="G36" s="17"/>
      <c r="H36" s="17">
        <v>-4.2</v>
      </c>
      <c r="I36" s="17">
        <v>28</v>
      </c>
      <c r="J36" s="17"/>
      <c r="K36" s="17"/>
      <c r="L36" s="17">
        <v>0</v>
      </c>
      <c r="M36" s="17">
        <v>-31.5</v>
      </c>
      <c r="N36" s="17">
        <v>-3.3</v>
      </c>
      <c r="O36" s="17">
        <v>8.6999999999999993</v>
      </c>
      <c r="P36" s="17">
        <v>5.7</v>
      </c>
      <c r="Q36" s="17">
        <v>-4.9000000000000004</v>
      </c>
      <c r="R36" s="17">
        <v>3.4</v>
      </c>
      <c r="S36" s="17">
        <v>0</v>
      </c>
      <c r="T36" s="17"/>
      <c r="U36" s="17"/>
      <c r="V36" s="17"/>
      <c r="W36" s="17"/>
      <c r="X36" s="17">
        <v>0</v>
      </c>
      <c r="Y36" s="17">
        <v>1.1000000000000001</v>
      </c>
      <c r="Z36" s="17">
        <v>0.8</v>
      </c>
      <c r="AA36" s="17"/>
      <c r="AB36" s="17">
        <v>-3.5</v>
      </c>
      <c r="AC36" s="17">
        <v>4.8</v>
      </c>
      <c r="AD36" s="17">
        <v>5.0999999999999996</v>
      </c>
      <c r="AE36" s="17"/>
      <c r="AF36" s="17"/>
      <c r="AG36" s="17"/>
      <c r="AH36" s="17"/>
      <c r="AI36" s="17">
        <v>0.4</v>
      </c>
      <c r="AJ36" s="17">
        <v>-18.7</v>
      </c>
      <c r="AK36" s="17"/>
      <c r="AL36" s="17"/>
      <c r="AM36" s="17"/>
      <c r="AN36" s="17">
        <v>-0.8</v>
      </c>
      <c r="AO36" s="17">
        <v>0</v>
      </c>
      <c r="AP36" s="17">
        <v>4.5</v>
      </c>
      <c r="AQ36" s="17">
        <v>4.7</v>
      </c>
      <c r="AR36" s="17">
        <v>-5.9</v>
      </c>
      <c r="AS36" s="17">
        <v>1</v>
      </c>
      <c r="AT36" s="17">
        <v>0</v>
      </c>
      <c r="AU36" s="17">
        <v>0</v>
      </c>
      <c r="AV36" s="17">
        <v>-18.3</v>
      </c>
      <c r="AW36" s="17">
        <v>-34</v>
      </c>
      <c r="AX36" s="17">
        <v>-47.5</v>
      </c>
      <c r="AY36" s="17">
        <v>8.1</v>
      </c>
      <c r="AZ36" s="17">
        <v>-3.1</v>
      </c>
      <c r="BA36" s="17">
        <v>-0.6</v>
      </c>
      <c r="BB36" s="17">
        <v>-1.3</v>
      </c>
      <c r="BC36" s="17">
        <v>0.5</v>
      </c>
      <c r="BD36" s="17">
        <v>0.4</v>
      </c>
      <c r="BE36" s="17"/>
      <c r="BF36" s="17">
        <v>-6.6</v>
      </c>
      <c r="BG36" s="17"/>
      <c r="BH36" s="17"/>
      <c r="BI36" s="17">
        <v>1.1000000000000001</v>
      </c>
      <c r="BJ36" s="17">
        <v>0</v>
      </c>
      <c r="BK36" s="17"/>
      <c r="BL36" s="17"/>
      <c r="BM36" s="17"/>
      <c r="BN36" s="17"/>
      <c r="BO36" s="17"/>
      <c r="BP36" s="17">
        <v>1.7</v>
      </c>
      <c r="BQ36" s="17">
        <v>-43.5</v>
      </c>
      <c r="BR36" s="17"/>
      <c r="BS36" s="17">
        <v>0</v>
      </c>
      <c r="BT36" s="17">
        <v>-36.700000000000003</v>
      </c>
      <c r="BU36" s="17"/>
      <c r="BV36" s="17"/>
      <c r="BW36" s="17"/>
      <c r="BX36" s="17"/>
      <c r="BY36" s="17"/>
      <c r="BZ36" s="17"/>
      <c r="CA36" s="17"/>
      <c r="CB36" s="17"/>
      <c r="CC36" s="17"/>
      <c r="CD36" s="17">
        <v>41</v>
      </c>
      <c r="CE36" s="17">
        <v>43</v>
      </c>
      <c r="CF36" s="17">
        <v>2.7</v>
      </c>
      <c r="CG36" s="17">
        <v>12.6</v>
      </c>
      <c r="CH36" s="17">
        <v>-4</v>
      </c>
      <c r="CI36" s="17"/>
      <c r="CJ36" s="17"/>
      <c r="CK36" s="17"/>
      <c r="CL36" s="17">
        <v>0</v>
      </c>
      <c r="CM36" s="17">
        <v>15.8</v>
      </c>
      <c r="CN36" s="17">
        <v>-1.7</v>
      </c>
      <c r="CO36" s="17">
        <v>-31.2</v>
      </c>
      <c r="CP36" s="17"/>
      <c r="CQ36" s="17"/>
      <c r="CR36" s="17"/>
      <c r="CS36" s="17"/>
      <c r="CT36" s="17"/>
      <c r="CU36" s="17"/>
      <c r="CV36" s="17"/>
      <c r="CW36" s="17">
        <v>-14.3</v>
      </c>
      <c r="CX36" s="17">
        <v>9.3000000000000007</v>
      </c>
      <c r="CY36" s="17"/>
      <c r="CZ36" s="17"/>
      <c r="DA36" s="17"/>
      <c r="DB36" s="17">
        <v>0.1</v>
      </c>
      <c r="DC36" s="17">
        <v>0</v>
      </c>
      <c r="DD36" s="17">
        <v>-0.8</v>
      </c>
      <c r="DE36" s="17">
        <v>28.8</v>
      </c>
      <c r="DF36" s="17"/>
      <c r="DG36" s="17"/>
      <c r="DH36" s="17">
        <v>1.3</v>
      </c>
      <c r="DI36" s="17">
        <v>0.1</v>
      </c>
      <c r="DJ36" s="17">
        <v>0.1</v>
      </c>
      <c r="DK36" s="17">
        <v>0.2</v>
      </c>
      <c r="DL36" s="17">
        <v>0.6</v>
      </c>
      <c r="DM36" s="17"/>
      <c r="DN36" s="17">
        <v>-0.87</v>
      </c>
      <c r="DO36" s="17">
        <v>-2.1949999999999998</v>
      </c>
      <c r="DP36" s="17">
        <v>-5.4</v>
      </c>
      <c r="DQ36" s="17">
        <v>-8.8000000000000007</v>
      </c>
      <c r="DR36" s="17">
        <v>-4.0999999999999996</v>
      </c>
      <c r="DS36" s="17">
        <v>0.1</v>
      </c>
      <c r="DT36" s="17">
        <v>0.7</v>
      </c>
      <c r="DU36" s="17">
        <v>0.3</v>
      </c>
      <c r="DV36" s="17"/>
      <c r="DW36" s="17">
        <v>-2.5</v>
      </c>
      <c r="DX36" s="17">
        <v>0.3</v>
      </c>
      <c r="DY36" s="17">
        <v>2</v>
      </c>
      <c r="DZ36" s="17">
        <v>2.4</v>
      </c>
      <c r="EA36" s="17">
        <v>0.9</v>
      </c>
      <c r="EB36" s="17">
        <v>0</v>
      </c>
      <c r="EC36" s="17">
        <v>1.5</v>
      </c>
      <c r="ED36" s="17">
        <v>3.3</v>
      </c>
      <c r="EE36" s="17">
        <v>-3.6</v>
      </c>
      <c r="EF36" s="17">
        <v>-14.3</v>
      </c>
      <c r="EG36" s="17"/>
      <c r="EH36" s="17"/>
      <c r="EI36" s="17">
        <v>1.1000000000000001</v>
      </c>
      <c r="EJ36" s="17">
        <v>0.2</v>
      </c>
      <c r="EK36" s="17">
        <v>1.6</v>
      </c>
      <c r="EL36" s="17">
        <v>0.2</v>
      </c>
      <c r="EM36" s="17">
        <v>0.2</v>
      </c>
      <c r="EN36" s="17">
        <v>0.2</v>
      </c>
      <c r="EO36" s="17"/>
      <c r="EP36" s="17">
        <v>1.6</v>
      </c>
      <c r="EQ36" s="17">
        <v>3</v>
      </c>
      <c r="ER36" s="17">
        <v>-16</v>
      </c>
      <c r="ES36" s="17">
        <v>0</v>
      </c>
      <c r="ET36" s="17">
        <v>3.1</v>
      </c>
      <c r="EU36" s="17">
        <v>0</v>
      </c>
      <c r="EV36" s="17">
        <v>33.5</v>
      </c>
      <c r="EW36" s="17">
        <v>1.3</v>
      </c>
      <c r="EX36" s="17">
        <v>0.7</v>
      </c>
      <c r="EY36" s="17">
        <v>0.6</v>
      </c>
      <c r="EZ36" s="17">
        <v>1</v>
      </c>
      <c r="FA36" s="17">
        <v>3.2</v>
      </c>
      <c r="FB36" s="17">
        <v>0.8</v>
      </c>
      <c r="FC36" s="17">
        <v>1.4</v>
      </c>
      <c r="FD36" s="17">
        <v>2.2000000000000002</v>
      </c>
      <c r="FE36" s="17">
        <v>9.9</v>
      </c>
      <c r="FF36" s="17">
        <v>0.4</v>
      </c>
      <c r="FG36" s="17">
        <v>3.6</v>
      </c>
      <c r="FH36" s="17">
        <v>1.9</v>
      </c>
      <c r="FI36" s="17">
        <v>2.5</v>
      </c>
      <c r="FJ36" s="17">
        <v>4.7</v>
      </c>
      <c r="FK36" s="17">
        <v>-103.965</v>
      </c>
      <c r="FL36" s="15"/>
      <c r="FM36" s="17">
        <v>2.2483300000000002</v>
      </c>
      <c r="FN36" s="17">
        <v>-0.89400000000000002</v>
      </c>
      <c r="FO36" s="17">
        <v>1.744</v>
      </c>
      <c r="FP36" s="17">
        <v>1.8</v>
      </c>
      <c r="FQ36" s="17">
        <v>0.16044</v>
      </c>
      <c r="FR36" s="17">
        <v>0.22869</v>
      </c>
      <c r="FS36" s="17">
        <v>0.5</v>
      </c>
      <c r="FT36" s="17">
        <v>0.1</v>
      </c>
      <c r="FU36" s="17">
        <v>5.8874599999999999</v>
      </c>
    </row>
    <row r="37" spans="1:177" ht="24" customHeight="1" x14ac:dyDescent="0.3">
      <c r="A37" s="16" t="s">
        <v>50</v>
      </c>
      <c r="B37" s="16" t="s">
        <v>872</v>
      </c>
      <c r="C37" s="17">
        <v>0.4</v>
      </c>
      <c r="D37" s="17">
        <v>-55.2</v>
      </c>
      <c r="E37" s="17">
        <v>5.6</v>
      </c>
      <c r="F37" s="17"/>
      <c r="G37" s="17"/>
      <c r="H37" s="17">
        <v>-5.0999999999999996</v>
      </c>
      <c r="I37" s="17">
        <v>21.7</v>
      </c>
      <c r="J37" s="17"/>
      <c r="K37" s="17"/>
      <c r="L37" s="17">
        <v>0</v>
      </c>
      <c r="M37" s="17">
        <v>-30</v>
      </c>
      <c r="N37" s="17">
        <v>-1.5</v>
      </c>
      <c r="O37" s="17">
        <v>3.6</v>
      </c>
      <c r="P37" s="17">
        <v>3.5</v>
      </c>
      <c r="Q37" s="17">
        <v>-6.3</v>
      </c>
      <c r="R37" s="17">
        <v>2.8</v>
      </c>
      <c r="S37" s="17">
        <v>0.2</v>
      </c>
      <c r="T37" s="17"/>
      <c r="U37" s="17"/>
      <c r="V37" s="17"/>
      <c r="W37" s="17"/>
      <c r="X37" s="17">
        <v>0</v>
      </c>
      <c r="Y37" s="17">
        <v>1.4</v>
      </c>
      <c r="Z37" s="17">
        <v>2.1</v>
      </c>
      <c r="AA37" s="17"/>
      <c r="AB37" s="17">
        <v>-3.5</v>
      </c>
      <c r="AC37" s="17">
        <v>5</v>
      </c>
      <c r="AD37" s="17">
        <v>6</v>
      </c>
      <c r="AE37" s="17"/>
      <c r="AF37" s="17"/>
      <c r="AG37" s="17"/>
      <c r="AH37" s="17"/>
      <c r="AI37" s="17">
        <v>2</v>
      </c>
      <c r="AJ37" s="17">
        <v>-19.5</v>
      </c>
      <c r="AK37" s="17"/>
      <c r="AL37" s="17"/>
      <c r="AM37" s="17"/>
      <c r="AN37" s="17">
        <v>-0.9</v>
      </c>
      <c r="AO37" s="17">
        <v>0</v>
      </c>
      <c r="AP37" s="17">
        <v>3.7</v>
      </c>
      <c r="AQ37" s="17">
        <v>5.0999999999999996</v>
      </c>
      <c r="AR37" s="17">
        <v>-5.9</v>
      </c>
      <c r="AS37" s="17">
        <v>0.9</v>
      </c>
      <c r="AT37" s="17">
        <v>0</v>
      </c>
      <c r="AU37" s="17">
        <v>0</v>
      </c>
      <c r="AV37" s="17">
        <v>-21.2</v>
      </c>
      <c r="AW37" s="17">
        <v>-40.5</v>
      </c>
      <c r="AX37" s="17">
        <v>-50.4</v>
      </c>
      <c r="AY37" s="17">
        <v>9.8000000000000007</v>
      </c>
      <c r="AZ37" s="17">
        <v>-3.4</v>
      </c>
      <c r="BA37" s="17">
        <v>-0.8</v>
      </c>
      <c r="BB37" s="17">
        <v>1.8</v>
      </c>
      <c r="BC37" s="17">
        <v>1.3</v>
      </c>
      <c r="BD37" s="17">
        <v>0.4</v>
      </c>
      <c r="BE37" s="17"/>
      <c r="BF37" s="17">
        <v>-0.7</v>
      </c>
      <c r="BG37" s="17"/>
      <c r="BH37" s="17"/>
      <c r="BI37" s="17">
        <v>1.1000000000000001</v>
      </c>
      <c r="BJ37" s="17">
        <v>0</v>
      </c>
      <c r="BK37" s="17"/>
      <c r="BL37" s="17"/>
      <c r="BM37" s="17"/>
      <c r="BN37" s="17"/>
      <c r="BO37" s="17"/>
      <c r="BP37" s="17">
        <v>0.5</v>
      </c>
      <c r="BQ37" s="17">
        <v>-46.2</v>
      </c>
      <c r="BR37" s="17"/>
      <c r="BS37" s="17">
        <v>0</v>
      </c>
      <c r="BT37" s="17">
        <v>-36.700000000000003</v>
      </c>
      <c r="BU37" s="17"/>
      <c r="BV37" s="17"/>
      <c r="BW37" s="17"/>
      <c r="BX37" s="17"/>
      <c r="BY37" s="17"/>
      <c r="BZ37" s="17"/>
      <c r="CA37" s="17"/>
      <c r="CB37" s="17"/>
      <c r="CC37" s="17"/>
      <c r="CD37" s="17">
        <v>40</v>
      </c>
      <c r="CE37" s="17">
        <v>42.9</v>
      </c>
      <c r="CF37" s="17">
        <v>2.5</v>
      </c>
      <c r="CG37" s="17">
        <v>12.4</v>
      </c>
      <c r="CH37" s="17">
        <v>-4.0999999999999996</v>
      </c>
      <c r="CI37" s="17"/>
      <c r="CJ37" s="17"/>
      <c r="CK37" s="17"/>
      <c r="CL37" s="17">
        <v>0</v>
      </c>
      <c r="CM37" s="17">
        <v>12.7</v>
      </c>
      <c r="CN37" s="17">
        <v>-6.1</v>
      </c>
      <c r="CO37" s="17">
        <v>-30.3</v>
      </c>
      <c r="CP37" s="17"/>
      <c r="CQ37" s="17"/>
      <c r="CR37" s="17"/>
      <c r="CS37" s="17"/>
      <c r="CT37" s="17"/>
      <c r="CU37" s="17"/>
      <c r="CV37" s="17"/>
      <c r="CW37" s="17">
        <v>-14.2</v>
      </c>
      <c r="CX37" s="17">
        <v>9.1999999999999993</v>
      </c>
      <c r="CY37" s="17"/>
      <c r="CZ37" s="17"/>
      <c r="DA37" s="17"/>
      <c r="DB37" s="17">
        <v>0.1</v>
      </c>
      <c r="DC37" s="17">
        <v>-0.1</v>
      </c>
      <c r="DD37" s="17">
        <v>-0.8</v>
      </c>
      <c r="DE37" s="17">
        <v>28.5</v>
      </c>
      <c r="DF37" s="17"/>
      <c r="DG37" s="17"/>
      <c r="DH37" s="17">
        <v>1.3</v>
      </c>
      <c r="DI37" s="17">
        <v>0.1</v>
      </c>
      <c r="DJ37" s="17">
        <v>0.3</v>
      </c>
      <c r="DK37" s="17">
        <v>0.2</v>
      </c>
      <c r="DL37" s="17">
        <v>0.6</v>
      </c>
      <c r="DM37" s="17"/>
      <c r="DN37" s="17">
        <v>-0.878</v>
      </c>
      <c r="DO37" s="17">
        <v>-2.234</v>
      </c>
      <c r="DP37" s="17">
        <v>-5.7</v>
      </c>
      <c r="DQ37" s="17">
        <v>-8.8000000000000007</v>
      </c>
      <c r="DR37" s="17">
        <v>-4.0999999999999996</v>
      </c>
      <c r="DS37" s="17">
        <v>0.2</v>
      </c>
      <c r="DT37" s="17">
        <v>0.7</v>
      </c>
      <c r="DU37" s="17">
        <v>0.3</v>
      </c>
      <c r="DV37" s="17"/>
      <c r="DW37" s="17">
        <v>-2.5</v>
      </c>
      <c r="DX37" s="17">
        <v>0.4</v>
      </c>
      <c r="DY37" s="17">
        <v>2</v>
      </c>
      <c r="DZ37" s="17">
        <v>2.5</v>
      </c>
      <c r="EA37" s="17">
        <v>0.9</v>
      </c>
      <c r="EB37" s="17">
        <v>0</v>
      </c>
      <c r="EC37" s="17">
        <v>0.5</v>
      </c>
      <c r="ED37" s="17">
        <v>3.6</v>
      </c>
      <c r="EE37" s="17">
        <v>-4</v>
      </c>
      <c r="EF37" s="17">
        <v>-13.5</v>
      </c>
      <c r="EG37" s="17"/>
      <c r="EH37" s="17"/>
      <c r="EI37" s="17">
        <v>1.1000000000000001</v>
      </c>
      <c r="EJ37" s="17">
        <v>0.2</v>
      </c>
      <c r="EK37" s="17">
        <v>1.5</v>
      </c>
      <c r="EL37" s="17">
        <v>0.2</v>
      </c>
      <c r="EM37" s="17">
        <v>0.2</v>
      </c>
      <c r="EN37" s="17">
        <v>0.2</v>
      </c>
      <c r="EO37" s="17"/>
      <c r="EP37" s="17">
        <v>1.6</v>
      </c>
      <c r="EQ37" s="17">
        <v>2.7</v>
      </c>
      <c r="ER37" s="17">
        <v>-17.399999999999999</v>
      </c>
      <c r="ES37" s="17">
        <v>0</v>
      </c>
      <c r="ET37" s="17">
        <v>3.4</v>
      </c>
      <c r="EU37" s="17">
        <v>0</v>
      </c>
      <c r="EV37" s="17">
        <v>32.299999999999997</v>
      </c>
      <c r="EW37" s="17">
        <v>1.3</v>
      </c>
      <c r="EX37" s="17">
        <v>0.7</v>
      </c>
      <c r="EY37" s="17">
        <v>0.6</v>
      </c>
      <c r="EZ37" s="17">
        <v>1</v>
      </c>
      <c r="FA37" s="17">
        <v>2.7</v>
      </c>
      <c r="FB37" s="17">
        <v>0.8</v>
      </c>
      <c r="FC37" s="17">
        <v>1.2</v>
      </c>
      <c r="FD37" s="17">
        <v>2.4</v>
      </c>
      <c r="FE37" s="17">
        <v>10.1</v>
      </c>
      <c r="FF37" s="17">
        <v>0.5</v>
      </c>
      <c r="FG37" s="17">
        <v>3.4</v>
      </c>
      <c r="FH37" s="17">
        <v>1.3</v>
      </c>
      <c r="FI37" s="17">
        <v>3.9</v>
      </c>
      <c r="FJ37" s="17">
        <v>4.5</v>
      </c>
      <c r="FK37" s="17">
        <v>-123.91200000000001</v>
      </c>
      <c r="FL37" s="15"/>
      <c r="FM37" s="17">
        <v>1.8458300000000001</v>
      </c>
      <c r="FN37" s="17">
        <v>-0.58299999999999996</v>
      </c>
      <c r="FO37" s="17">
        <v>1.712</v>
      </c>
      <c r="FP37" s="17">
        <v>1.8</v>
      </c>
      <c r="FQ37" s="17">
        <v>0.16788</v>
      </c>
      <c r="FR37" s="17">
        <v>0.18715999999999999</v>
      </c>
      <c r="FS37" s="17">
        <v>0.4</v>
      </c>
      <c r="FT37" s="17">
        <v>0.1</v>
      </c>
      <c r="FU37" s="17">
        <v>5.6298700000000004</v>
      </c>
    </row>
    <row r="38" spans="1:177" ht="24" customHeight="1" x14ac:dyDescent="0.3">
      <c r="A38" s="16" t="s">
        <v>50</v>
      </c>
      <c r="B38" s="16" t="s">
        <v>873</v>
      </c>
      <c r="C38" s="17">
        <v>-0.8</v>
      </c>
      <c r="D38" s="17">
        <v>-59</v>
      </c>
      <c r="E38" s="17">
        <v>5</v>
      </c>
      <c r="F38" s="17"/>
      <c r="G38" s="17"/>
      <c r="H38" s="17">
        <v>-6</v>
      </c>
      <c r="I38" s="17">
        <v>9.6999999999999993</v>
      </c>
      <c r="J38" s="17"/>
      <c r="K38" s="17"/>
      <c r="L38" s="17">
        <v>0</v>
      </c>
      <c r="M38" s="17">
        <v>-33.4</v>
      </c>
      <c r="N38" s="17">
        <v>-3.9</v>
      </c>
      <c r="O38" s="17">
        <v>6.8</v>
      </c>
      <c r="P38" s="17">
        <v>3.2</v>
      </c>
      <c r="Q38" s="17">
        <v>-6.4</v>
      </c>
      <c r="R38" s="17">
        <v>-0.4</v>
      </c>
      <c r="S38" s="17">
        <v>0.1</v>
      </c>
      <c r="T38" s="17"/>
      <c r="U38" s="17"/>
      <c r="V38" s="17"/>
      <c r="W38" s="17"/>
      <c r="X38" s="17">
        <v>0</v>
      </c>
      <c r="Y38" s="17">
        <v>1.4</v>
      </c>
      <c r="Z38" s="17">
        <v>1.7</v>
      </c>
      <c r="AA38" s="17"/>
      <c r="AB38" s="17">
        <v>-3.5</v>
      </c>
      <c r="AC38" s="17">
        <v>5</v>
      </c>
      <c r="AD38" s="17">
        <v>5.6</v>
      </c>
      <c r="AE38" s="17"/>
      <c r="AF38" s="17"/>
      <c r="AG38" s="17"/>
      <c r="AH38" s="17"/>
      <c r="AI38" s="17">
        <v>1.2</v>
      </c>
      <c r="AJ38" s="17">
        <v>-17</v>
      </c>
      <c r="AK38" s="17"/>
      <c r="AL38" s="17"/>
      <c r="AM38" s="17"/>
      <c r="AN38" s="17">
        <v>-0.9</v>
      </c>
      <c r="AO38" s="17">
        <v>0</v>
      </c>
      <c r="AP38" s="17">
        <v>3.3</v>
      </c>
      <c r="AQ38" s="17">
        <v>5.0999999999999996</v>
      </c>
      <c r="AR38" s="17">
        <v>-5.9</v>
      </c>
      <c r="AS38" s="17">
        <v>-0.5</v>
      </c>
      <c r="AT38" s="17">
        <v>0</v>
      </c>
      <c r="AU38" s="17">
        <v>0</v>
      </c>
      <c r="AV38" s="17">
        <v>-22.8</v>
      </c>
      <c r="AW38" s="17">
        <v>-42</v>
      </c>
      <c r="AX38" s="17">
        <v>-51.9</v>
      </c>
      <c r="AY38" s="17">
        <v>6.4</v>
      </c>
      <c r="AZ38" s="17">
        <v>-3.2</v>
      </c>
      <c r="BA38" s="17">
        <v>-0.7</v>
      </c>
      <c r="BB38" s="17">
        <v>0.9</v>
      </c>
      <c r="BC38" s="17">
        <v>0.3</v>
      </c>
      <c r="BD38" s="17">
        <v>0.4</v>
      </c>
      <c r="BE38" s="17"/>
      <c r="BF38" s="17">
        <v>-5.9</v>
      </c>
      <c r="BG38" s="17"/>
      <c r="BH38" s="17"/>
      <c r="BI38" s="17">
        <v>0.4</v>
      </c>
      <c r="BJ38" s="17">
        <v>0</v>
      </c>
      <c r="BK38" s="17"/>
      <c r="BL38" s="17"/>
      <c r="BM38" s="17"/>
      <c r="BN38" s="17"/>
      <c r="BO38" s="17"/>
      <c r="BP38" s="17">
        <v>0.9</v>
      </c>
      <c r="BQ38" s="17">
        <v>-45.9</v>
      </c>
      <c r="BR38" s="17"/>
      <c r="BS38" s="17">
        <v>0</v>
      </c>
      <c r="BT38" s="17">
        <v>-38.6</v>
      </c>
      <c r="BU38" s="17"/>
      <c r="BV38" s="17"/>
      <c r="BW38" s="17"/>
      <c r="BX38" s="17"/>
      <c r="BY38" s="17"/>
      <c r="BZ38" s="17"/>
      <c r="CA38" s="17"/>
      <c r="CB38" s="17"/>
      <c r="CC38" s="17"/>
      <c r="CD38" s="17">
        <v>40.6</v>
      </c>
      <c r="CE38" s="17">
        <v>43.1</v>
      </c>
      <c r="CF38" s="17">
        <v>2.2999999999999998</v>
      </c>
      <c r="CG38" s="17">
        <v>12.6</v>
      </c>
      <c r="CH38" s="17">
        <v>-4.2</v>
      </c>
      <c r="CI38" s="17"/>
      <c r="CJ38" s="17"/>
      <c r="CK38" s="17"/>
      <c r="CL38" s="17">
        <v>0</v>
      </c>
      <c r="CM38" s="17">
        <v>11.7</v>
      </c>
      <c r="CN38" s="17">
        <v>-7.8</v>
      </c>
      <c r="CO38" s="17">
        <v>-35.700000000000003</v>
      </c>
      <c r="CP38" s="17"/>
      <c r="CQ38" s="17"/>
      <c r="CR38" s="17"/>
      <c r="CS38" s="17"/>
      <c r="CT38" s="17"/>
      <c r="CU38" s="17"/>
      <c r="CV38" s="17"/>
      <c r="CW38" s="17">
        <v>-14.1</v>
      </c>
      <c r="CX38" s="17">
        <v>9</v>
      </c>
      <c r="CY38" s="17"/>
      <c r="CZ38" s="17"/>
      <c r="DA38" s="17"/>
      <c r="DB38" s="17">
        <v>0.1</v>
      </c>
      <c r="DC38" s="17">
        <v>0</v>
      </c>
      <c r="DD38" s="17">
        <v>-0.9</v>
      </c>
      <c r="DE38" s="17">
        <v>28.3</v>
      </c>
      <c r="DF38" s="17"/>
      <c r="DG38" s="17"/>
      <c r="DH38" s="17">
        <v>1.3</v>
      </c>
      <c r="DI38" s="17">
        <v>0</v>
      </c>
      <c r="DJ38" s="17">
        <v>0.7</v>
      </c>
      <c r="DK38" s="17">
        <v>0.2</v>
      </c>
      <c r="DL38" s="17">
        <v>0.6</v>
      </c>
      <c r="DM38" s="17"/>
      <c r="DN38" s="17">
        <v>-0.88</v>
      </c>
      <c r="DO38" s="17">
        <v>-2.25</v>
      </c>
      <c r="DP38" s="17">
        <v>-5.7</v>
      </c>
      <c r="DQ38" s="17">
        <v>-8.8000000000000007</v>
      </c>
      <c r="DR38" s="17">
        <v>-4.0999999999999996</v>
      </c>
      <c r="DS38" s="17">
        <v>0.1</v>
      </c>
      <c r="DT38" s="17">
        <v>0.7</v>
      </c>
      <c r="DU38" s="17">
        <v>0.3</v>
      </c>
      <c r="DV38" s="17"/>
      <c r="DW38" s="17">
        <v>-2.5</v>
      </c>
      <c r="DX38" s="17">
        <v>0.6</v>
      </c>
      <c r="DY38" s="17">
        <v>2</v>
      </c>
      <c r="DZ38" s="17">
        <v>2.4</v>
      </c>
      <c r="EA38" s="17">
        <v>0.8</v>
      </c>
      <c r="EB38" s="17">
        <v>0</v>
      </c>
      <c r="EC38" s="17">
        <v>1</v>
      </c>
      <c r="ED38" s="17">
        <v>3.5</v>
      </c>
      <c r="EE38" s="17">
        <v>-2.2999999999999998</v>
      </c>
      <c r="EF38" s="17">
        <v>-13.4</v>
      </c>
      <c r="EG38" s="17"/>
      <c r="EH38" s="17"/>
      <c r="EI38" s="17">
        <v>1.1000000000000001</v>
      </c>
      <c r="EJ38" s="17">
        <v>0.2</v>
      </c>
      <c r="EK38" s="17">
        <v>1.6</v>
      </c>
      <c r="EL38" s="17">
        <v>0.2</v>
      </c>
      <c r="EM38" s="17">
        <v>0.2</v>
      </c>
      <c r="EN38" s="17">
        <v>0.2</v>
      </c>
      <c r="EO38" s="17"/>
      <c r="EP38" s="17">
        <v>1.1000000000000001</v>
      </c>
      <c r="EQ38" s="17">
        <v>2.2000000000000002</v>
      </c>
      <c r="ER38" s="17">
        <v>-15.2</v>
      </c>
      <c r="ES38" s="17">
        <v>0</v>
      </c>
      <c r="ET38" s="17">
        <v>2.9</v>
      </c>
      <c r="EU38" s="17">
        <v>0</v>
      </c>
      <c r="EV38" s="17">
        <v>33.6</v>
      </c>
      <c r="EW38" s="17">
        <v>1.3</v>
      </c>
      <c r="EX38" s="17">
        <v>0.7</v>
      </c>
      <c r="EY38" s="17">
        <v>0.6</v>
      </c>
      <c r="EZ38" s="17">
        <v>1</v>
      </c>
      <c r="FA38" s="17">
        <v>2.2000000000000002</v>
      </c>
      <c r="FB38" s="17">
        <v>0.8</v>
      </c>
      <c r="FC38" s="17">
        <v>1.2</v>
      </c>
      <c r="FD38" s="17">
        <v>2.4</v>
      </c>
      <c r="FE38" s="17">
        <v>10.3</v>
      </c>
      <c r="FF38" s="17">
        <v>0.2</v>
      </c>
      <c r="FG38" s="17">
        <v>4.5</v>
      </c>
      <c r="FH38" s="17">
        <v>1.3</v>
      </c>
      <c r="FI38" s="17">
        <v>3.4</v>
      </c>
      <c r="FJ38" s="17">
        <v>4.5</v>
      </c>
      <c r="FK38" s="17">
        <v>-169.53</v>
      </c>
      <c r="FL38" s="15"/>
      <c r="FM38" s="17">
        <v>1.8858200000000001</v>
      </c>
      <c r="FN38" s="17">
        <v>-0.745</v>
      </c>
      <c r="FO38" s="17">
        <v>1.9239999999999999</v>
      </c>
      <c r="FP38" s="17">
        <v>1.8</v>
      </c>
      <c r="FQ38" s="17">
        <v>0.16367999999999999</v>
      </c>
      <c r="FR38" s="17">
        <v>0.12742999999999999</v>
      </c>
      <c r="FS38" s="17">
        <v>0.4</v>
      </c>
      <c r="FT38" s="17">
        <v>0.1</v>
      </c>
      <c r="FU38" s="17">
        <v>5.6559299999999997</v>
      </c>
    </row>
    <row r="39" spans="1:177" ht="24" customHeight="1" x14ac:dyDescent="0.3">
      <c r="A39" s="16" t="s">
        <v>50</v>
      </c>
      <c r="B39" s="16" t="s">
        <v>874</v>
      </c>
      <c r="C39" s="17">
        <v>0.7</v>
      </c>
      <c r="D39" s="17">
        <v>-60.3</v>
      </c>
      <c r="E39" s="17">
        <v>4.5</v>
      </c>
      <c r="F39" s="17"/>
      <c r="G39" s="17"/>
      <c r="H39" s="17">
        <v>-5.2</v>
      </c>
      <c r="I39" s="17">
        <v>11.1</v>
      </c>
      <c r="J39" s="17"/>
      <c r="K39" s="17"/>
      <c r="L39" s="17">
        <v>0</v>
      </c>
      <c r="M39" s="17">
        <v>-31.4</v>
      </c>
      <c r="N39" s="17">
        <v>-4.0999999999999996</v>
      </c>
      <c r="O39" s="17">
        <v>1.9</v>
      </c>
      <c r="P39" s="17">
        <v>2.6</v>
      </c>
      <c r="Q39" s="17">
        <v>-7</v>
      </c>
      <c r="R39" s="17">
        <v>-3.5</v>
      </c>
      <c r="S39" s="17">
        <v>0.2</v>
      </c>
      <c r="T39" s="17"/>
      <c r="U39" s="17"/>
      <c r="V39" s="17"/>
      <c r="W39" s="17"/>
      <c r="X39" s="17">
        <v>0</v>
      </c>
      <c r="Y39" s="17">
        <v>1.3</v>
      </c>
      <c r="Z39" s="17">
        <v>2.5</v>
      </c>
      <c r="AA39" s="17"/>
      <c r="AB39" s="17">
        <v>-3.4</v>
      </c>
      <c r="AC39" s="17">
        <v>5</v>
      </c>
      <c r="AD39" s="17">
        <v>5.6</v>
      </c>
      <c r="AE39" s="17"/>
      <c r="AF39" s="17"/>
      <c r="AG39" s="17"/>
      <c r="AH39" s="17"/>
      <c r="AI39" s="17">
        <v>2.8</v>
      </c>
      <c r="AJ39" s="17">
        <v>-17.600000000000001</v>
      </c>
      <c r="AK39" s="17"/>
      <c r="AL39" s="17"/>
      <c r="AM39" s="17"/>
      <c r="AN39" s="17">
        <v>-1.1000000000000001</v>
      </c>
      <c r="AO39" s="17">
        <v>0</v>
      </c>
      <c r="AP39" s="17">
        <v>3.2</v>
      </c>
      <c r="AQ39" s="17">
        <v>5.5</v>
      </c>
      <c r="AR39" s="17">
        <v>-6.6</v>
      </c>
      <c r="AS39" s="17">
        <v>-0.8</v>
      </c>
      <c r="AT39" s="17">
        <v>0</v>
      </c>
      <c r="AU39" s="17">
        <v>0</v>
      </c>
      <c r="AV39" s="17">
        <v>-24.3</v>
      </c>
      <c r="AW39" s="17">
        <v>-44.1</v>
      </c>
      <c r="AX39" s="17">
        <v>-53.3</v>
      </c>
      <c r="AY39" s="17">
        <v>7.3</v>
      </c>
      <c r="AZ39" s="17">
        <v>-3.4</v>
      </c>
      <c r="BA39" s="17">
        <v>-0.8</v>
      </c>
      <c r="BB39" s="17">
        <v>2.1</v>
      </c>
      <c r="BC39" s="17">
        <v>1</v>
      </c>
      <c r="BD39" s="17">
        <v>0.4</v>
      </c>
      <c r="BE39" s="17"/>
      <c r="BF39" s="17">
        <v>-2.7</v>
      </c>
      <c r="BG39" s="17"/>
      <c r="BH39" s="17"/>
      <c r="BI39" s="17">
        <v>-0.3</v>
      </c>
      <c r="BJ39" s="17">
        <v>0</v>
      </c>
      <c r="BK39" s="17"/>
      <c r="BL39" s="17"/>
      <c r="BM39" s="17"/>
      <c r="BN39" s="17"/>
      <c r="BO39" s="17"/>
      <c r="BP39" s="17">
        <v>-3.5</v>
      </c>
      <c r="BQ39" s="17">
        <v>-48.2</v>
      </c>
      <c r="BR39" s="17"/>
      <c r="BS39" s="17">
        <v>0</v>
      </c>
      <c r="BT39" s="17">
        <v>-38.1</v>
      </c>
      <c r="BU39" s="17"/>
      <c r="BV39" s="17"/>
      <c r="BW39" s="17"/>
      <c r="BX39" s="17"/>
      <c r="BY39" s="17"/>
      <c r="BZ39" s="17"/>
      <c r="CA39" s="17"/>
      <c r="CB39" s="17"/>
      <c r="CC39" s="17"/>
      <c r="CD39" s="17">
        <v>38.700000000000003</v>
      </c>
      <c r="CE39" s="17">
        <v>42.8</v>
      </c>
      <c r="CF39" s="17">
        <v>2.9</v>
      </c>
      <c r="CG39" s="17">
        <v>12.3</v>
      </c>
      <c r="CH39" s="17">
        <v>-4.2</v>
      </c>
      <c r="CI39" s="17"/>
      <c r="CJ39" s="17"/>
      <c r="CK39" s="17"/>
      <c r="CL39" s="17">
        <v>0</v>
      </c>
      <c r="CM39" s="17">
        <v>8.8000000000000007</v>
      </c>
      <c r="CN39" s="17">
        <v>-11</v>
      </c>
      <c r="CO39" s="17">
        <v>-35</v>
      </c>
      <c r="CP39" s="17"/>
      <c r="CQ39" s="17"/>
      <c r="CR39" s="17"/>
      <c r="CS39" s="17"/>
      <c r="CT39" s="17"/>
      <c r="CU39" s="17"/>
      <c r="CV39" s="17"/>
      <c r="CW39" s="17">
        <v>-13.9</v>
      </c>
      <c r="CX39" s="17">
        <v>9.1999999999999993</v>
      </c>
      <c r="CY39" s="17"/>
      <c r="CZ39" s="17"/>
      <c r="DA39" s="17"/>
      <c r="DB39" s="17">
        <v>0</v>
      </c>
      <c r="DC39" s="17">
        <v>0</v>
      </c>
      <c r="DD39" s="17">
        <v>-0.9</v>
      </c>
      <c r="DE39" s="17">
        <v>27.7</v>
      </c>
      <c r="DF39" s="17"/>
      <c r="DG39" s="17"/>
      <c r="DH39" s="17">
        <v>1.3</v>
      </c>
      <c r="DI39" s="17">
        <v>0</v>
      </c>
      <c r="DJ39" s="17">
        <v>-0.3</v>
      </c>
      <c r="DK39" s="17">
        <v>0.2</v>
      </c>
      <c r="DL39" s="17">
        <v>0.6</v>
      </c>
      <c r="DM39" s="17"/>
      <c r="DN39" s="17">
        <v>-0.88100000000000001</v>
      </c>
      <c r="DO39" s="17">
        <v>-2.2490000000000001</v>
      </c>
      <c r="DP39" s="17">
        <v>-5.7</v>
      </c>
      <c r="DQ39" s="17">
        <v>-8.8000000000000007</v>
      </c>
      <c r="DR39" s="17">
        <v>-4.0999999999999996</v>
      </c>
      <c r="DS39" s="17">
        <v>-0.2</v>
      </c>
      <c r="DT39" s="17">
        <v>0.6</v>
      </c>
      <c r="DU39" s="17">
        <v>0.3</v>
      </c>
      <c r="DV39" s="17"/>
      <c r="DW39" s="17">
        <v>-2.5</v>
      </c>
      <c r="DX39" s="17">
        <v>0.3</v>
      </c>
      <c r="DY39" s="17">
        <v>2</v>
      </c>
      <c r="DZ39" s="17">
        <v>2.4</v>
      </c>
      <c r="EA39" s="17">
        <v>1</v>
      </c>
      <c r="EB39" s="17">
        <v>0</v>
      </c>
      <c r="EC39" s="17">
        <v>3.1</v>
      </c>
      <c r="ED39" s="17">
        <v>3.5</v>
      </c>
      <c r="EE39" s="17">
        <v>-5.6</v>
      </c>
      <c r="EF39" s="17">
        <v>-13.2</v>
      </c>
      <c r="EG39" s="17"/>
      <c r="EH39" s="17"/>
      <c r="EI39" s="17">
        <v>1.1000000000000001</v>
      </c>
      <c r="EJ39" s="17">
        <v>0.2</v>
      </c>
      <c r="EK39" s="17">
        <v>1.4</v>
      </c>
      <c r="EL39" s="17">
        <v>0.2</v>
      </c>
      <c r="EM39" s="17">
        <v>0.2</v>
      </c>
      <c r="EN39" s="17">
        <v>0.2</v>
      </c>
      <c r="EO39" s="17"/>
      <c r="EP39" s="17">
        <v>1.7</v>
      </c>
      <c r="EQ39" s="17">
        <v>1.6</v>
      </c>
      <c r="ER39" s="17">
        <v>-17.3</v>
      </c>
      <c r="ES39" s="17">
        <v>-0.1</v>
      </c>
      <c r="ET39" s="17">
        <v>2.2999999999999998</v>
      </c>
      <c r="EU39" s="17">
        <v>0</v>
      </c>
      <c r="EV39" s="17">
        <v>34.5</v>
      </c>
      <c r="EW39" s="17">
        <v>1.2</v>
      </c>
      <c r="EX39" s="17">
        <v>0.7</v>
      </c>
      <c r="EY39" s="17">
        <v>0.6</v>
      </c>
      <c r="EZ39" s="17">
        <v>1</v>
      </c>
      <c r="FA39" s="17">
        <v>1.7</v>
      </c>
      <c r="FB39" s="17">
        <v>0.8</v>
      </c>
      <c r="FC39" s="17">
        <v>1.4</v>
      </c>
      <c r="FD39" s="17">
        <v>2.5</v>
      </c>
      <c r="FE39" s="17">
        <v>10</v>
      </c>
      <c r="FF39" s="17">
        <v>0.5</v>
      </c>
      <c r="FG39" s="17">
        <v>4.5</v>
      </c>
      <c r="FH39" s="17">
        <v>1.2</v>
      </c>
      <c r="FI39" s="17">
        <v>2.4</v>
      </c>
      <c r="FJ39" s="17">
        <v>4.5</v>
      </c>
      <c r="FK39" s="17">
        <v>-193.83</v>
      </c>
      <c r="FL39" s="15"/>
      <c r="FM39" s="17">
        <v>1.7977300000000001</v>
      </c>
      <c r="FN39" s="17">
        <v>-0.82899999999999996</v>
      </c>
      <c r="FO39" s="17">
        <v>1.556</v>
      </c>
      <c r="FP39" s="17">
        <v>1.7</v>
      </c>
      <c r="FQ39" s="17">
        <v>0.15654000000000001</v>
      </c>
      <c r="FR39" s="17">
        <v>0.11014</v>
      </c>
      <c r="FS39" s="17">
        <v>0.4</v>
      </c>
      <c r="FT39" s="17">
        <v>0.1</v>
      </c>
      <c r="FU39" s="17">
        <v>4.9914100000000001</v>
      </c>
    </row>
    <row r="40" spans="1:177" ht="24" customHeight="1" x14ac:dyDescent="0.3">
      <c r="A40" s="16" t="s">
        <v>50</v>
      </c>
      <c r="B40" s="16" t="s">
        <v>875</v>
      </c>
      <c r="C40" s="17">
        <v>0.3</v>
      </c>
      <c r="D40" s="17">
        <v>-60.8</v>
      </c>
      <c r="E40" s="17">
        <v>5</v>
      </c>
      <c r="F40" s="17"/>
      <c r="G40" s="17"/>
      <c r="H40" s="17">
        <v>-6.2</v>
      </c>
      <c r="I40" s="17">
        <v>20.100000000000001</v>
      </c>
      <c r="J40" s="17"/>
      <c r="K40" s="17"/>
      <c r="L40" s="17">
        <v>0</v>
      </c>
      <c r="M40" s="17">
        <v>-36.9</v>
      </c>
      <c r="N40" s="17">
        <v>-8.1999999999999993</v>
      </c>
      <c r="O40" s="17">
        <v>3.8</v>
      </c>
      <c r="P40" s="17">
        <v>2.7</v>
      </c>
      <c r="Q40" s="17">
        <v>-6.5</v>
      </c>
      <c r="R40" s="17">
        <v>0.6</v>
      </c>
      <c r="S40" s="17">
        <v>0</v>
      </c>
      <c r="T40" s="17"/>
      <c r="U40" s="17"/>
      <c r="V40" s="17"/>
      <c r="W40" s="17"/>
      <c r="X40" s="17">
        <v>0</v>
      </c>
      <c r="Y40" s="17">
        <v>1.2</v>
      </c>
      <c r="Z40" s="17">
        <v>2.7</v>
      </c>
      <c r="AA40" s="17"/>
      <c r="AB40" s="17">
        <v>-3.5</v>
      </c>
      <c r="AC40" s="17">
        <v>4.9000000000000004</v>
      </c>
      <c r="AD40" s="17">
        <v>5.5</v>
      </c>
      <c r="AE40" s="17"/>
      <c r="AF40" s="17"/>
      <c r="AG40" s="17"/>
      <c r="AH40" s="17"/>
      <c r="AI40" s="17">
        <v>1.9</v>
      </c>
      <c r="AJ40" s="17">
        <v>-19.100000000000001</v>
      </c>
      <c r="AK40" s="17"/>
      <c r="AL40" s="17"/>
      <c r="AM40" s="17"/>
      <c r="AN40" s="17">
        <v>-1.2</v>
      </c>
      <c r="AO40" s="17">
        <v>0</v>
      </c>
      <c r="AP40" s="17">
        <v>3</v>
      </c>
      <c r="AQ40" s="17">
        <v>-2</v>
      </c>
      <c r="AR40" s="17">
        <v>-6.2</v>
      </c>
      <c r="AS40" s="17">
        <v>-0.6</v>
      </c>
      <c r="AT40" s="17">
        <v>0</v>
      </c>
      <c r="AU40" s="17">
        <v>0</v>
      </c>
      <c r="AV40" s="17">
        <v>-23.9</v>
      </c>
      <c r="AW40" s="17">
        <v>-43.2</v>
      </c>
      <c r="AX40" s="17">
        <v>-52.7</v>
      </c>
      <c r="AY40" s="17">
        <v>7.8</v>
      </c>
      <c r="AZ40" s="17">
        <v>-3.2</v>
      </c>
      <c r="BA40" s="17">
        <v>-0.8</v>
      </c>
      <c r="BB40" s="17">
        <v>-0.4</v>
      </c>
      <c r="BC40" s="17">
        <v>0.2</v>
      </c>
      <c r="BD40" s="17">
        <v>0.4</v>
      </c>
      <c r="BE40" s="17"/>
      <c r="BF40" s="17">
        <v>-6.8</v>
      </c>
      <c r="BG40" s="17"/>
      <c r="BH40" s="17"/>
      <c r="BI40" s="17">
        <v>-0.5</v>
      </c>
      <c r="BJ40" s="17">
        <v>0</v>
      </c>
      <c r="BK40" s="17"/>
      <c r="BL40" s="17"/>
      <c r="BM40" s="17"/>
      <c r="BN40" s="17"/>
      <c r="BO40" s="17"/>
      <c r="BP40" s="17">
        <v>0.1</v>
      </c>
      <c r="BQ40" s="17">
        <v>-46.9</v>
      </c>
      <c r="BR40" s="17"/>
      <c r="BS40" s="17">
        <v>0</v>
      </c>
      <c r="BT40" s="17">
        <v>-39.799999999999997</v>
      </c>
      <c r="BU40" s="17"/>
      <c r="BV40" s="17"/>
      <c r="BW40" s="17"/>
      <c r="BX40" s="17"/>
      <c r="BY40" s="17"/>
      <c r="BZ40" s="17"/>
      <c r="CA40" s="17"/>
      <c r="CB40" s="17"/>
      <c r="CC40" s="17"/>
      <c r="CD40" s="17">
        <v>40.5</v>
      </c>
      <c r="CE40" s="17">
        <v>43.3</v>
      </c>
      <c r="CF40" s="17">
        <v>2.5</v>
      </c>
      <c r="CG40" s="17">
        <v>13</v>
      </c>
      <c r="CH40" s="17">
        <v>-4.0999999999999996</v>
      </c>
      <c r="CI40" s="17"/>
      <c r="CJ40" s="17"/>
      <c r="CK40" s="17"/>
      <c r="CL40" s="17">
        <v>0</v>
      </c>
      <c r="CM40" s="17">
        <v>7.9</v>
      </c>
      <c r="CN40" s="17">
        <v>-12.6</v>
      </c>
      <c r="CO40" s="17">
        <v>-40.1</v>
      </c>
      <c r="CP40" s="17"/>
      <c r="CQ40" s="17"/>
      <c r="CR40" s="17"/>
      <c r="CS40" s="17"/>
      <c r="CT40" s="17"/>
      <c r="CU40" s="17"/>
      <c r="CV40" s="17"/>
      <c r="CW40" s="17">
        <v>-13.7</v>
      </c>
      <c r="CX40" s="17">
        <v>9</v>
      </c>
      <c r="CY40" s="17"/>
      <c r="CZ40" s="17"/>
      <c r="DA40" s="17"/>
      <c r="DB40" s="17">
        <v>0</v>
      </c>
      <c r="DC40" s="17">
        <v>0</v>
      </c>
      <c r="DD40" s="17">
        <v>-0.8</v>
      </c>
      <c r="DE40" s="17">
        <v>27</v>
      </c>
      <c r="DF40" s="17"/>
      <c r="DG40" s="17"/>
      <c r="DH40" s="17">
        <v>1.5</v>
      </c>
      <c r="DI40" s="17">
        <v>0</v>
      </c>
      <c r="DJ40" s="17">
        <v>0.3</v>
      </c>
      <c r="DK40" s="17">
        <v>0.2</v>
      </c>
      <c r="DL40" s="17">
        <v>0.6</v>
      </c>
      <c r="DM40" s="17"/>
      <c r="DN40" s="17">
        <v>-0.85699999999999998</v>
      </c>
      <c r="DO40" s="17">
        <v>-2.2029999999999998</v>
      </c>
      <c r="DP40" s="17">
        <v>-5.5</v>
      </c>
      <c r="DQ40" s="17">
        <v>-8.4</v>
      </c>
      <c r="DR40" s="17">
        <v>0</v>
      </c>
      <c r="DS40" s="17">
        <v>0.2</v>
      </c>
      <c r="DT40" s="17">
        <v>0.5</v>
      </c>
      <c r="DU40" s="17">
        <v>0.3</v>
      </c>
      <c r="DV40" s="17"/>
      <c r="DW40" s="17">
        <v>-2.5</v>
      </c>
      <c r="DX40" s="17">
        <v>0.4</v>
      </c>
      <c r="DY40" s="17">
        <v>1.9</v>
      </c>
      <c r="DZ40" s="17">
        <v>2.4</v>
      </c>
      <c r="EA40" s="17">
        <v>0.9</v>
      </c>
      <c r="EB40" s="17">
        <v>0</v>
      </c>
      <c r="EC40" s="17">
        <v>6.6</v>
      </c>
      <c r="ED40" s="17">
        <v>3.2</v>
      </c>
      <c r="EE40" s="17">
        <v>-5.2</v>
      </c>
      <c r="EF40" s="17">
        <v>-12.7</v>
      </c>
      <c r="EG40" s="17"/>
      <c r="EH40" s="17"/>
      <c r="EI40" s="17">
        <v>1.1000000000000001</v>
      </c>
      <c r="EJ40" s="17">
        <v>0.2</v>
      </c>
      <c r="EK40" s="17">
        <v>1.4</v>
      </c>
      <c r="EL40" s="17">
        <v>0.2</v>
      </c>
      <c r="EM40" s="17">
        <v>0.2</v>
      </c>
      <c r="EN40" s="17">
        <v>0.2</v>
      </c>
      <c r="EO40" s="17"/>
      <c r="EP40" s="17">
        <v>1.3</v>
      </c>
      <c r="EQ40" s="17">
        <v>1.1000000000000001</v>
      </c>
      <c r="ER40" s="17">
        <v>-17</v>
      </c>
      <c r="ES40" s="17">
        <v>-0.1</v>
      </c>
      <c r="ET40" s="17">
        <v>3.1</v>
      </c>
      <c r="EU40" s="17">
        <v>0</v>
      </c>
      <c r="EV40" s="17">
        <v>33.1</v>
      </c>
      <c r="EW40" s="17">
        <v>1.2</v>
      </c>
      <c r="EX40" s="17">
        <v>0.7</v>
      </c>
      <c r="EY40" s="17">
        <v>0.6</v>
      </c>
      <c r="EZ40" s="17">
        <v>1</v>
      </c>
      <c r="FA40" s="17">
        <v>1.1000000000000001</v>
      </c>
      <c r="FB40" s="17">
        <v>0.8</v>
      </c>
      <c r="FC40" s="17">
        <v>1.2</v>
      </c>
      <c r="FD40" s="17">
        <v>2.5</v>
      </c>
      <c r="FE40" s="17">
        <v>9.3000000000000007</v>
      </c>
      <c r="FF40" s="17">
        <v>0</v>
      </c>
      <c r="FG40" s="17">
        <v>4.4000000000000004</v>
      </c>
      <c r="FH40" s="17">
        <v>1</v>
      </c>
      <c r="FI40" s="17">
        <v>2.9</v>
      </c>
      <c r="FJ40" s="17">
        <v>4.7</v>
      </c>
      <c r="FK40" s="17">
        <v>-199.46</v>
      </c>
      <c r="FL40" s="15"/>
      <c r="FM40" s="17">
        <v>1.7671699999999999</v>
      </c>
      <c r="FN40" s="17">
        <v>-0.90900000000000003</v>
      </c>
      <c r="FO40" s="17">
        <v>1.5960000000000001</v>
      </c>
      <c r="FP40" s="17">
        <v>1.8</v>
      </c>
      <c r="FQ40" s="17">
        <v>0.15719</v>
      </c>
      <c r="FR40" s="17">
        <v>8.5180000000000006E-2</v>
      </c>
      <c r="FS40" s="17">
        <v>0.2</v>
      </c>
      <c r="FT40" s="17">
        <v>0.2</v>
      </c>
      <c r="FU40" s="17">
        <v>4.8965399999999999</v>
      </c>
    </row>
    <row r="41" spans="1:177" ht="24" customHeight="1" x14ac:dyDescent="0.3">
      <c r="A41" s="16" t="s">
        <v>50</v>
      </c>
      <c r="B41" s="16" t="s">
        <v>876</v>
      </c>
      <c r="C41" s="17">
        <v>3.2</v>
      </c>
      <c r="D41" s="17">
        <v>-59.6</v>
      </c>
      <c r="E41" s="17">
        <v>5.2</v>
      </c>
      <c r="F41" s="17"/>
      <c r="G41" s="17"/>
      <c r="H41" s="17">
        <v>-7</v>
      </c>
      <c r="I41" s="17">
        <v>19.2</v>
      </c>
      <c r="J41" s="17"/>
      <c r="K41" s="17"/>
      <c r="L41" s="17">
        <v>0</v>
      </c>
      <c r="M41" s="17">
        <v>-39.6</v>
      </c>
      <c r="N41" s="17">
        <v>-11.9</v>
      </c>
      <c r="O41" s="17">
        <v>6.1</v>
      </c>
      <c r="P41" s="17">
        <v>2.9</v>
      </c>
      <c r="Q41" s="17">
        <v>-7.9</v>
      </c>
      <c r="R41" s="17">
        <v>3.7</v>
      </c>
      <c r="S41" s="17">
        <v>-0.2</v>
      </c>
      <c r="T41" s="17"/>
      <c r="U41" s="17"/>
      <c r="V41" s="17"/>
      <c r="W41" s="17"/>
      <c r="X41" s="17">
        <v>0</v>
      </c>
      <c r="Y41" s="17">
        <v>1.6</v>
      </c>
      <c r="Z41" s="17">
        <v>1.9</v>
      </c>
      <c r="AA41" s="17"/>
      <c r="AB41" s="17">
        <v>-3.4</v>
      </c>
      <c r="AC41" s="17">
        <v>4.8</v>
      </c>
      <c r="AD41" s="17">
        <v>5.5</v>
      </c>
      <c r="AE41" s="17"/>
      <c r="AF41" s="17"/>
      <c r="AG41" s="17"/>
      <c r="AH41" s="17"/>
      <c r="AI41" s="17">
        <v>7.6</v>
      </c>
      <c r="AJ41" s="17">
        <v>-20.2</v>
      </c>
      <c r="AK41" s="17"/>
      <c r="AL41" s="17"/>
      <c r="AM41" s="17"/>
      <c r="AN41" s="17">
        <v>-1.2</v>
      </c>
      <c r="AO41" s="17">
        <v>0</v>
      </c>
      <c r="AP41" s="17">
        <v>2.7</v>
      </c>
      <c r="AQ41" s="17">
        <v>-2</v>
      </c>
      <c r="AR41" s="17">
        <v>-5.8</v>
      </c>
      <c r="AS41" s="17">
        <v>-0.2</v>
      </c>
      <c r="AT41" s="17">
        <v>0</v>
      </c>
      <c r="AU41" s="17">
        <v>0</v>
      </c>
      <c r="AV41" s="17">
        <v>-23.2</v>
      </c>
      <c r="AW41" s="17">
        <v>-42.3</v>
      </c>
      <c r="AX41" s="17">
        <v>-52.1</v>
      </c>
      <c r="AY41" s="17">
        <v>6.6</v>
      </c>
      <c r="AZ41" s="17">
        <v>-3.3</v>
      </c>
      <c r="BA41" s="17">
        <v>-0.6</v>
      </c>
      <c r="BB41" s="17">
        <v>0.3</v>
      </c>
      <c r="BC41" s="17">
        <v>0</v>
      </c>
      <c r="BD41" s="17">
        <v>0.4</v>
      </c>
      <c r="BE41" s="17"/>
      <c r="BF41" s="17">
        <v>-7.5</v>
      </c>
      <c r="BG41" s="17"/>
      <c r="BH41" s="17"/>
      <c r="BI41" s="17">
        <v>-0.4</v>
      </c>
      <c r="BJ41" s="17">
        <v>0</v>
      </c>
      <c r="BK41" s="17"/>
      <c r="BL41" s="17"/>
      <c r="BM41" s="17"/>
      <c r="BN41" s="17"/>
      <c r="BO41" s="17"/>
      <c r="BP41" s="17">
        <v>1.1000000000000001</v>
      </c>
      <c r="BQ41" s="17">
        <v>-45.8</v>
      </c>
      <c r="BR41" s="17"/>
      <c r="BS41" s="17">
        <v>0</v>
      </c>
      <c r="BT41" s="17">
        <v>-37.9</v>
      </c>
      <c r="BU41" s="17"/>
      <c r="BV41" s="17"/>
      <c r="BW41" s="17"/>
      <c r="BX41" s="17"/>
      <c r="BY41" s="17"/>
      <c r="BZ41" s="17"/>
      <c r="CA41" s="17"/>
      <c r="CB41" s="17"/>
      <c r="CC41" s="17"/>
      <c r="CD41" s="17">
        <v>41.6</v>
      </c>
      <c r="CE41" s="17">
        <v>43.4</v>
      </c>
      <c r="CF41" s="17">
        <v>2.4</v>
      </c>
      <c r="CG41" s="17">
        <v>12.5</v>
      </c>
      <c r="CH41" s="17">
        <v>-4.0999999999999996</v>
      </c>
      <c r="CI41" s="17"/>
      <c r="CJ41" s="17"/>
      <c r="CK41" s="17"/>
      <c r="CL41" s="17">
        <v>0</v>
      </c>
      <c r="CM41" s="17">
        <v>8.5</v>
      </c>
      <c r="CN41" s="17">
        <v>-12.1</v>
      </c>
      <c r="CO41" s="17">
        <v>-43.1</v>
      </c>
      <c r="CP41" s="17"/>
      <c r="CQ41" s="17"/>
      <c r="CR41" s="17"/>
      <c r="CS41" s="17"/>
      <c r="CT41" s="17"/>
      <c r="CU41" s="17"/>
      <c r="CV41" s="17"/>
      <c r="CW41" s="17">
        <v>-13.4</v>
      </c>
      <c r="CX41" s="17">
        <v>9.6</v>
      </c>
      <c r="CY41" s="17"/>
      <c r="CZ41" s="17"/>
      <c r="DA41" s="17"/>
      <c r="DB41" s="17">
        <v>0</v>
      </c>
      <c r="DC41" s="17">
        <v>0</v>
      </c>
      <c r="DD41" s="17">
        <v>-0.9</v>
      </c>
      <c r="DE41" s="17">
        <v>25.1</v>
      </c>
      <c r="DF41" s="17"/>
      <c r="DG41" s="17"/>
      <c r="DH41" s="17">
        <v>1.4</v>
      </c>
      <c r="DI41" s="17">
        <v>0</v>
      </c>
      <c r="DJ41" s="17">
        <v>0.9</v>
      </c>
      <c r="DK41" s="17">
        <v>0.2</v>
      </c>
      <c r="DL41" s="17">
        <v>0.6</v>
      </c>
      <c r="DM41" s="17"/>
      <c r="DN41" s="17">
        <v>-0.83799999999999997</v>
      </c>
      <c r="DO41" s="17">
        <v>-2.012</v>
      </c>
      <c r="DP41" s="17">
        <v>-5.4</v>
      </c>
      <c r="DQ41" s="17">
        <v>-8</v>
      </c>
      <c r="DR41" s="17">
        <v>0</v>
      </c>
      <c r="DS41" s="17">
        <v>-0.1</v>
      </c>
      <c r="DT41" s="17">
        <v>0.6</v>
      </c>
      <c r="DU41" s="17">
        <v>0.3</v>
      </c>
      <c r="DV41" s="17"/>
      <c r="DW41" s="17">
        <v>-2.5</v>
      </c>
      <c r="DX41" s="17">
        <v>0.6</v>
      </c>
      <c r="DY41" s="17">
        <v>2</v>
      </c>
      <c r="DZ41" s="17">
        <v>2.5</v>
      </c>
      <c r="EA41" s="17">
        <v>0.8</v>
      </c>
      <c r="EB41" s="17">
        <v>0</v>
      </c>
      <c r="EC41" s="17">
        <v>9.3000000000000007</v>
      </c>
      <c r="ED41" s="17">
        <v>2.9</v>
      </c>
      <c r="EE41" s="17">
        <v>-5.4</v>
      </c>
      <c r="EF41" s="17">
        <v>-12.4</v>
      </c>
      <c r="EG41" s="17"/>
      <c r="EH41" s="17"/>
      <c r="EI41" s="17">
        <v>1.1000000000000001</v>
      </c>
      <c r="EJ41" s="17">
        <v>0.2</v>
      </c>
      <c r="EK41" s="17">
        <v>1.4</v>
      </c>
      <c r="EL41" s="17">
        <v>0.2</v>
      </c>
      <c r="EM41" s="17">
        <v>0.2</v>
      </c>
      <c r="EN41" s="17">
        <v>0.2</v>
      </c>
      <c r="EO41" s="17"/>
      <c r="EP41" s="17">
        <v>1.3</v>
      </c>
      <c r="EQ41" s="17">
        <v>0.7</v>
      </c>
      <c r="ER41" s="17">
        <v>-15.3</v>
      </c>
      <c r="ES41" s="17">
        <v>-0.2</v>
      </c>
      <c r="ET41" s="17">
        <v>3.4</v>
      </c>
      <c r="EU41" s="17">
        <v>0</v>
      </c>
      <c r="EV41" s="17">
        <v>37.4</v>
      </c>
      <c r="EW41" s="17">
        <v>1.2</v>
      </c>
      <c r="EX41" s="17">
        <v>0.7</v>
      </c>
      <c r="EY41" s="17">
        <v>0.6</v>
      </c>
      <c r="EZ41" s="17">
        <v>1</v>
      </c>
      <c r="FA41" s="17">
        <v>0.5</v>
      </c>
      <c r="FB41" s="17">
        <v>0.8</v>
      </c>
      <c r="FC41" s="17">
        <v>1.2</v>
      </c>
      <c r="FD41" s="17">
        <v>2.4</v>
      </c>
      <c r="FE41" s="17">
        <v>9.5</v>
      </c>
      <c r="FF41" s="17">
        <v>0.4</v>
      </c>
      <c r="FG41" s="17">
        <v>4.4000000000000004</v>
      </c>
      <c r="FH41" s="17">
        <v>0.8</v>
      </c>
      <c r="FI41" s="17">
        <v>3.8</v>
      </c>
      <c r="FJ41" s="17">
        <v>4.5999999999999996</v>
      </c>
      <c r="FK41" s="17">
        <v>-181.85</v>
      </c>
      <c r="FL41" s="15"/>
      <c r="FM41" s="17">
        <v>1.75162</v>
      </c>
      <c r="FN41" s="17">
        <v>-0.94199999999999995</v>
      </c>
      <c r="FO41" s="17">
        <v>1.6439999999999999</v>
      </c>
      <c r="FP41" s="17">
        <v>1.8</v>
      </c>
      <c r="FQ41" s="17">
        <v>0.16220000000000001</v>
      </c>
      <c r="FR41" s="17">
        <v>8.9580000000000007E-2</v>
      </c>
      <c r="FS41" s="17">
        <v>0.2</v>
      </c>
      <c r="FT41" s="17">
        <v>0.3</v>
      </c>
      <c r="FU41" s="17">
        <v>5.0053999999999998</v>
      </c>
    </row>
    <row r="42" spans="1:177" ht="24" customHeight="1" x14ac:dyDescent="0.3">
      <c r="A42" s="18" t="s">
        <v>50</v>
      </c>
      <c r="B42" s="18" t="s">
        <v>877</v>
      </c>
      <c r="C42" s="19">
        <v>0.9</v>
      </c>
      <c r="D42" s="19">
        <v>-65.099999999999994</v>
      </c>
      <c r="E42" s="19">
        <v>3.9</v>
      </c>
      <c r="F42" s="19"/>
      <c r="G42" s="19"/>
      <c r="H42" s="19">
        <v>-7</v>
      </c>
      <c r="I42" s="19">
        <v>19.5</v>
      </c>
      <c r="J42" s="19"/>
      <c r="K42" s="19"/>
      <c r="L42" s="19">
        <v>0</v>
      </c>
      <c r="M42" s="19">
        <v>-38.9</v>
      </c>
      <c r="N42" s="19">
        <v>-11</v>
      </c>
      <c r="O42" s="19">
        <v>-0.7</v>
      </c>
      <c r="P42" s="19">
        <v>1.2</v>
      </c>
      <c r="Q42" s="19">
        <v>-7.4</v>
      </c>
      <c r="R42" s="19">
        <v>-0.9</v>
      </c>
      <c r="S42" s="19">
        <v>0.1</v>
      </c>
      <c r="T42" s="19"/>
      <c r="U42" s="19"/>
      <c r="V42" s="19"/>
      <c r="W42" s="19"/>
      <c r="X42" s="19">
        <v>0</v>
      </c>
      <c r="Y42" s="19">
        <v>1.4</v>
      </c>
      <c r="Z42" s="19">
        <v>2.6</v>
      </c>
      <c r="AA42" s="19"/>
      <c r="AB42" s="19">
        <v>-3.6</v>
      </c>
      <c r="AC42" s="19">
        <v>4.9000000000000004</v>
      </c>
      <c r="AD42" s="19">
        <v>5.0999999999999996</v>
      </c>
      <c r="AE42" s="19"/>
      <c r="AF42" s="19"/>
      <c r="AG42" s="19"/>
      <c r="AH42" s="19"/>
      <c r="AI42" s="19">
        <v>6.4</v>
      </c>
      <c r="AJ42" s="19">
        <v>-19.100000000000001</v>
      </c>
      <c r="AK42" s="19"/>
      <c r="AL42" s="19"/>
      <c r="AM42" s="19"/>
      <c r="AN42" s="19">
        <v>-1.2</v>
      </c>
      <c r="AO42" s="19">
        <v>0</v>
      </c>
      <c r="AP42" s="19">
        <v>2.6</v>
      </c>
      <c r="AQ42" s="19">
        <v>-1.9</v>
      </c>
      <c r="AR42" s="19">
        <v>-5.9</v>
      </c>
      <c r="AS42" s="19">
        <v>-0.4</v>
      </c>
      <c r="AT42" s="19">
        <v>0</v>
      </c>
      <c r="AU42" s="19">
        <v>0</v>
      </c>
      <c r="AV42" s="19">
        <v>-25.5</v>
      </c>
      <c r="AW42" s="19">
        <v>-44.7</v>
      </c>
      <c r="AX42" s="19">
        <v>-54.4</v>
      </c>
      <c r="AY42" s="19">
        <v>7.5</v>
      </c>
      <c r="AZ42" s="19">
        <v>-3.2</v>
      </c>
      <c r="BA42" s="19">
        <v>-0.6</v>
      </c>
      <c r="BB42" s="19">
        <v>1</v>
      </c>
      <c r="BC42" s="19">
        <v>0.5</v>
      </c>
      <c r="BD42" s="19">
        <v>0.4</v>
      </c>
      <c r="BE42" s="19"/>
      <c r="BF42" s="19">
        <v>-5.3</v>
      </c>
      <c r="BG42" s="19"/>
      <c r="BH42" s="19"/>
      <c r="BI42" s="19">
        <v>-0.6</v>
      </c>
      <c r="BJ42" s="19">
        <v>0</v>
      </c>
      <c r="BK42" s="19"/>
      <c r="BL42" s="19"/>
      <c r="BM42" s="19"/>
      <c r="BN42" s="19"/>
      <c r="BO42" s="19"/>
      <c r="BP42" s="19">
        <v>0.3</v>
      </c>
      <c r="BQ42" s="19">
        <v>-47.3</v>
      </c>
      <c r="BR42" s="19"/>
      <c r="BS42" s="19">
        <v>0</v>
      </c>
      <c r="BT42" s="19">
        <v>-34.5</v>
      </c>
      <c r="BU42" s="19"/>
      <c r="BV42" s="19"/>
      <c r="BW42" s="19"/>
      <c r="BX42" s="19"/>
      <c r="BY42" s="19"/>
      <c r="BZ42" s="19"/>
      <c r="CA42" s="19"/>
      <c r="CB42" s="19"/>
      <c r="CC42" s="19"/>
      <c r="CD42" s="19">
        <v>40.6</v>
      </c>
      <c r="CE42" s="19">
        <v>42.9</v>
      </c>
      <c r="CF42" s="19">
        <v>2.5</v>
      </c>
      <c r="CG42" s="19">
        <v>9.1</v>
      </c>
      <c r="CH42" s="19">
        <v>-4</v>
      </c>
      <c r="CI42" s="19"/>
      <c r="CJ42" s="19"/>
      <c r="CK42" s="19"/>
      <c r="CL42" s="19">
        <v>0</v>
      </c>
      <c r="CM42" s="19">
        <v>6.1</v>
      </c>
      <c r="CN42" s="19">
        <v>-15.6</v>
      </c>
      <c r="CO42" s="19">
        <v>-40.9</v>
      </c>
      <c r="CP42" s="19"/>
      <c r="CQ42" s="19"/>
      <c r="CR42" s="19"/>
      <c r="CS42" s="19"/>
      <c r="CT42" s="19"/>
      <c r="CU42" s="19"/>
      <c r="CV42" s="19"/>
      <c r="CW42" s="19">
        <v>-13.1</v>
      </c>
      <c r="CX42" s="19">
        <v>8.1</v>
      </c>
      <c r="CY42" s="19"/>
      <c r="CZ42" s="19"/>
      <c r="DA42" s="19"/>
      <c r="DB42" s="19">
        <v>0</v>
      </c>
      <c r="DC42" s="19">
        <v>0</v>
      </c>
      <c r="DD42" s="19">
        <v>-0.8</v>
      </c>
      <c r="DE42" s="19">
        <v>22.1</v>
      </c>
      <c r="DF42" s="19"/>
      <c r="DG42" s="19"/>
      <c r="DH42" s="19">
        <v>1.3</v>
      </c>
      <c r="DI42" s="19">
        <v>0</v>
      </c>
      <c r="DJ42" s="19">
        <v>0.5</v>
      </c>
      <c r="DK42" s="19">
        <v>0.2</v>
      </c>
      <c r="DL42" s="19">
        <v>0.6</v>
      </c>
      <c r="DM42" s="19"/>
      <c r="DN42" s="19">
        <v>-0.77100000000000002</v>
      </c>
      <c r="DO42" s="19">
        <v>-1.667</v>
      </c>
      <c r="DP42" s="19">
        <v>-5.3</v>
      </c>
      <c r="DQ42" s="19">
        <v>-7.9</v>
      </c>
      <c r="DR42" s="19">
        <v>0</v>
      </c>
      <c r="DS42" s="19">
        <v>0.1</v>
      </c>
      <c r="DT42" s="19">
        <v>0.6</v>
      </c>
      <c r="DU42" s="19">
        <v>0.3</v>
      </c>
      <c r="DV42" s="19"/>
      <c r="DW42" s="19">
        <v>-2.5</v>
      </c>
      <c r="DX42" s="19">
        <v>0.2</v>
      </c>
      <c r="DY42" s="19">
        <v>2.2000000000000002</v>
      </c>
      <c r="DZ42" s="19">
        <v>2.4</v>
      </c>
      <c r="EA42" s="19">
        <v>0.8</v>
      </c>
      <c r="EB42" s="19">
        <v>0</v>
      </c>
      <c r="EC42" s="19">
        <v>10.6</v>
      </c>
      <c r="ED42" s="19">
        <v>2.6</v>
      </c>
      <c r="EE42" s="19">
        <v>-9.6999999999999993</v>
      </c>
      <c r="EF42" s="19">
        <v>-12.7</v>
      </c>
      <c r="EG42" s="19"/>
      <c r="EH42" s="19"/>
      <c r="EI42" s="19">
        <v>1.4</v>
      </c>
      <c r="EJ42" s="19">
        <v>0.2</v>
      </c>
      <c r="EK42" s="19">
        <v>1.4</v>
      </c>
      <c r="EL42" s="19">
        <v>0.2</v>
      </c>
      <c r="EM42" s="19">
        <v>0.2</v>
      </c>
      <c r="EN42" s="19">
        <v>0.2</v>
      </c>
      <c r="EO42" s="19"/>
      <c r="EP42" s="19">
        <v>0.9</v>
      </c>
      <c r="EQ42" s="19">
        <v>0.2</v>
      </c>
      <c r="ER42" s="19">
        <v>-20.8</v>
      </c>
      <c r="ES42" s="19">
        <v>-0.1</v>
      </c>
      <c r="ET42" s="19">
        <v>3.1</v>
      </c>
      <c r="EU42" s="19">
        <v>0</v>
      </c>
      <c r="EV42" s="19">
        <v>39.6</v>
      </c>
      <c r="EW42" s="19">
        <v>1.2</v>
      </c>
      <c r="EX42" s="19">
        <v>0.7</v>
      </c>
      <c r="EY42" s="19">
        <v>0.6</v>
      </c>
      <c r="EZ42" s="19">
        <v>1</v>
      </c>
      <c r="FA42" s="19">
        <v>0.1</v>
      </c>
      <c r="FB42" s="19">
        <v>0.8</v>
      </c>
      <c r="FC42" s="19">
        <v>1.2</v>
      </c>
      <c r="FD42" s="19">
        <v>2.4</v>
      </c>
      <c r="FE42" s="19">
        <v>9.5</v>
      </c>
      <c r="FF42" s="19">
        <v>0.2</v>
      </c>
      <c r="FG42" s="19">
        <v>3.4</v>
      </c>
      <c r="FH42" s="19">
        <v>0.7</v>
      </c>
      <c r="FI42" s="19">
        <v>3.1</v>
      </c>
      <c r="FJ42" s="19">
        <v>4.3</v>
      </c>
      <c r="FK42" s="19">
        <v>-226.33799999999999</v>
      </c>
      <c r="FL42" s="15"/>
      <c r="FM42" s="19">
        <v>1.7499400000000001</v>
      </c>
      <c r="FN42" s="19">
        <v>-0.79900000000000004</v>
      </c>
      <c r="FO42" s="19">
        <v>1.532</v>
      </c>
      <c r="FP42" s="19">
        <v>1.8</v>
      </c>
      <c r="FQ42" s="19">
        <v>0.16861000000000001</v>
      </c>
      <c r="FR42" s="19">
        <v>8.1430000000000002E-2</v>
      </c>
      <c r="FS42" s="19">
        <v>0.1</v>
      </c>
      <c r="FT42" s="19">
        <v>0.2</v>
      </c>
      <c r="FU42" s="19">
        <v>4.8329800000000001</v>
      </c>
    </row>
    <row r="43" spans="1:177" ht="24" customHeight="1" x14ac:dyDescent="0.3">
      <c r="A43" s="13" t="s">
        <v>50</v>
      </c>
      <c r="B43" s="13" t="s">
        <v>878</v>
      </c>
      <c r="C43" s="14">
        <v>3.6</v>
      </c>
      <c r="D43" s="14">
        <v>-51.7</v>
      </c>
      <c r="E43" s="14">
        <v>6.2</v>
      </c>
      <c r="F43" s="14"/>
      <c r="G43" s="14"/>
      <c r="H43" s="14">
        <v>-7.9</v>
      </c>
      <c r="I43" s="14">
        <v>7.6</v>
      </c>
      <c r="J43" s="14"/>
      <c r="K43" s="14"/>
      <c r="L43" s="14">
        <v>0</v>
      </c>
      <c r="M43" s="14">
        <v>-38.299999999999997</v>
      </c>
      <c r="N43" s="14">
        <v>-10.4</v>
      </c>
      <c r="O43" s="14">
        <v>4.7</v>
      </c>
      <c r="P43" s="14">
        <v>-8.6999999999999993</v>
      </c>
      <c r="Q43" s="14">
        <v>-11.6</v>
      </c>
      <c r="R43" s="14">
        <v>21.5</v>
      </c>
      <c r="S43" s="14">
        <v>0</v>
      </c>
      <c r="T43" s="14"/>
      <c r="U43" s="14"/>
      <c r="V43" s="14"/>
      <c r="W43" s="14"/>
      <c r="X43" s="14">
        <v>0</v>
      </c>
      <c r="Y43" s="14">
        <v>0.7</v>
      </c>
      <c r="Z43" s="14">
        <v>1.3</v>
      </c>
      <c r="AA43" s="14"/>
      <c r="AB43" s="14">
        <v>-3.5</v>
      </c>
      <c r="AC43" s="14">
        <v>4.9000000000000004</v>
      </c>
      <c r="AD43" s="14">
        <v>6.4</v>
      </c>
      <c r="AE43" s="14"/>
      <c r="AF43" s="14"/>
      <c r="AG43" s="14"/>
      <c r="AH43" s="14"/>
      <c r="AI43" s="14">
        <v>7.5</v>
      </c>
      <c r="AJ43" s="14">
        <v>1.4</v>
      </c>
      <c r="AK43" s="14"/>
      <c r="AL43" s="14"/>
      <c r="AM43" s="14"/>
      <c r="AN43" s="14">
        <v>-1.2</v>
      </c>
      <c r="AO43" s="14">
        <v>0</v>
      </c>
      <c r="AP43" s="14">
        <v>2.4</v>
      </c>
      <c r="AQ43" s="14">
        <v>-1.4</v>
      </c>
      <c r="AR43" s="14">
        <v>-6</v>
      </c>
      <c r="AS43" s="14">
        <v>-0.2</v>
      </c>
      <c r="AT43" s="14">
        <v>0</v>
      </c>
      <c r="AU43" s="14">
        <v>0</v>
      </c>
      <c r="AV43" s="14">
        <v>-26.7</v>
      </c>
      <c r="AW43" s="14">
        <v>-45.9</v>
      </c>
      <c r="AX43" s="14">
        <v>-55.6</v>
      </c>
      <c r="AY43" s="14">
        <v>4.2</v>
      </c>
      <c r="AZ43" s="14">
        <v>-3.4</v>
      </c>
      <c r="BA43" s="14">
        <v>-0.9</v>
      </c>
      <c r="BB43" s="14">
        <v>-0.5</v>
      </c>
      <c r="BC43" s="14">
        <v>-0.1</v>
      </c>
      <c r="BD43" s="14">
        <v>0.4</v>
      </c>
      <c r="BE43" s="14"/>
      <c r="BF43" s="14">
        <v>-5.5</v>
      </c>
      <c r="BG43" s="14"/>
      <c r="BH43" s="14"/>
      <c r="BI43" s="14">
        <v>-0.4</v>
      </c>
      <c r="BJ43" s="14">
        <v>0</v>
      </c>
      <c r="BK43" s="14"/>
      <c r="BL43" s="14"/>
      <c r="BM43" s="14"/>
      <c r="BN43" s="14"/>
      <c r="BO43" s="14"/>
      <c r="BP43" s="14">
        <v>-7.4</v>
      </c>
      <c r="BQ43" s="14">
        <v>-54.3</v>
      </c>
      <c r="BR43" s="14"/>
      <c r="BS43" s="14">
        <v>-0.9</v>
      </c>
      <c r="BT43" s="14">
        <v>-41.2</v>
      </c>
      <c r="BU43" s="14"/>
      <c r="BV43" s="14"/>
      <c r="BW43" s="14"/>
      <c r="BX43" s="14"/>
      <c r="BY43" s="14"/>
      <c r="BZ43" s="14"/>
      <c r="CA43" s="14"/>
      <c r="CB43" s="14"/>
      <c r="CC43" s="14"/>
      <c r="CD43" s="14">
        <v>41.2</v>
      </c>
      <c r="CE43" s="14">
        <v>43.6</v>
      </c>
      <c r="CF43" s="14">
        <v>3.1</v>
      </c>
      <c r="CG43" s="14">
        <v>7.1</v>
      </c>
      <c r="CH43" s="14">
        <v>-3.9</v>
      </c>
      <c r="CI43" s="14"/>
      <c r="CJ43" s="14"/>
      <c r="CK43" s="14"/>
      <c r="CL43" s="14">
        <v>0</v>
      </c>
      <c r="CM43" s="14">
        <v>4.0999999999999996</v>
      </c>
      <c r="CN43" s="14">
        <v>-15.3</v>
      </c>
      <c r="CO43" s="14">
        <v>-38.6</v>
      </c>
      <c r="CP43" s="14"/>
      <c r="CQ43" s="14"/>
      <c r="CR43" s="14"/>
      <c r="CS43" s="14"/>
      <c r="CT43" s="14"/>
      <c r="CU43" s="14"/>
      <c r="CV43" s="14"/>
      <c r="CW43" s="14">
        <v>-12.4</v>
      </c>
      <c r="CX43" s="14">
        <v>3</v>
      </c>
      <c r="CY43" s="14"/>
      <c r="CZ43" s="14"/>
      <c r="DA43" s="14"/>
      <c r="DB43" s="14">
        <v>0.1</v>
      </c>
      <c r="DC43" s="14">
        <v>0</v>
      </c>
      <c r="DD43" s="14">
        <v>-0.6</v>
      </c>
      <c r="DE43" s="14">
        <v>11.8</v>
      </c>
      <c r="DF43" s="14"/>
      <c r="DG43" s="14"/>
      <c r="DH43" s="14">
        <v>1.3</v>
      </c>
      <c r="DI43" s="14">
        <v>0</v>
      </c>
      <c r="DJ43" s="14">
        <v>0.4</v>
      </c>
      <c r="DK43" s="14">
        <v>0.2</v>
      </c>
      <c r="DL43" s="14">
        <v>0.6</v>
      </c>
      <c r="DM43" s="14"/>
      <c r="DN43" s="14">
        <v>-0.53600000000000003</v>
      </c>
      <c r="DO43" s="14">
        <v>-0.77500000000000002</v>
      </c>
      <c r="DP43" s="14">
        <v>-5.2</v>
      </c>
      <c r="DQ43" s="14">
        <v>-7.3</v>
      </c>
      <c r="DR43" s="14">
        <v>0</v>
      </c>
      <c r="DS43" s="14">
        <v>0.2</v>
      </c>
      <c r="DT43" s="14">
        <v>0.6</v>
      </c>
      <c r="DU43" s="14">
        <v>0.3</v>
      </c>
      <c r="DV43" s="14"/>
      <c r="DW43" s="14">
        <v>-2.5</v>
      </c>
      <c r="DX43" s="14">
        <v>0.3</v>
      </c>
      <c r="DY43" s="14">
        <v>2.2999999999999998</v>
      </c>
      <c r="DZ43" s="14">
        <v>2.4</v>
      </c>
      <c r="EA43" s="14">
        <v>0.9</v>
      </c>
      <c r="EB43" s="14">
        <v>0</v>
      </c>
      <c r="EC43" s="14">
        <v>12.7</v>
      </c>
      <c r="ED43" s="14">
        <v>1</v>
      </c>
      <c r="EE43" s="14">
        <v>-6.5</v>
      </c>
      <c r="EF43" s="14">
        <v>-11.7</v>
      </c>
      <c r="EG43" s="14"/>
      <c r="EH43" s="14"/>
      <c r="EI43" s="14">
        <v>1.5</v>
      </c>
      <c r="EJ43" s="14">
        <v>0.2</v>
      </c>
      <c r="EK43" s="14">
        <v>1.5</v>
      </c>
      <c r="EL43" s="14">
        <v>0.2</v>
      </c>
      <c r="EM43" s="14">
        <v>0.2</v>
      </c>
      <c r="EN43" s="14">
        <v>0.2</v>
      </c>
      <c r="EO43" s="14"/>
      <c r="EP43" s="14">
        <v>0.6</v>
      </c>
      <c r="EQ43" s="14">
        <v>0</v>
      </c>
      <c r="ER43" s="14">
        <v>-26.1</v>
      </c>
      <c r="ES43" s="14">
        <v>-0.2</v>
      </c>
      <c r="ET43" s="14">
        <v>4.7</v>
      </c>
      <c r="EU43" s="14">
        <v>0</v>
      </c>
      <c r="EV43" s="14">
        <v>46.5</v>
      </c>
      <c r="EW43" s="14">
        <v>1.2</v>
      </c>
      <c r="EX43" s="14">
        <v>0.7</v>
      </c>
      <c r="EY43" s="14">
        <v>0.6</v>
      </c>
      <c r="EZ43" s="14">
        <v>1</v>
      </c>
      <c r="FA43" s="14">
        <v>0</v>
      </c>
      <c r="FB43" s="14">
        <v>0.8</v>
      </c>
      <c r="FC43" s="14">
        <v>1.3</v>
      </c>
      <c r="FD43" s="14">
        <v>2.5</v>
      </c>
      <c r="FE43" s="14">
        <v>9.1999999999999993</v>
      </c>
      <c r="FF43" s="14">
        <v>0.5</v>
      </c>
      <c r="FG43" s="14">
        <v>4.3</v>
      </c>
      <c r="FH43" s="14">
        <v>0.3</v>
      </c>
      <c r="FI43" s="14">
        <v>4</v>
      </c>
      <c r="FJ43" s="14">
        <v>4.7</v>
      </c>
      <c r="FK43" s="14">
        <v>-218.61099999999999</v>
      </c>
      <c r="FL43" s="15"/>
      <c r="FM43" s="14">
        <v>1.7097800000000001</v>
      </c>
      <c r="FN43" s="14">
        <v>-0.73</v>
      </c>
      <c r="FO43" s="14">
        <v>1.5</v>
      </c>
      <c r="FP43" s="14">
        <v>1.8</v>
      </c>
      <c r="FQ43" s="14">
        <v>0.16863</v>
      </c>
      <c r="FR43" s="14">
        <v>7.9820000000000002E-2</v>
      </c>
      <c r="FS43" s="14">
        <v>0.1</v>
      </c>
      <c r="FT43" s="14">
        <v>0.3</v>
      </c>
      <c r="FU43" s="14">
        <v>4.9282300000000001</v>
      </c>
    </row>
    <row r="44" spans="1:177" ht="24" customHeight="1" x14ac:dyDescent="0.3">
      <c r="A44" s="16" t="s">
        <v>50</v>
      </c>
      <c r="B44" s="16" t="s">
        <v>879</v>
      </c>
      <c r="C44" s="17">
        <v>6</v>
      </c>
      <c r="D44" s="17">
        <v>-34.6</v>
      </c>
      <c r="E44" s="17">
        <v>9.1</v>
      </c>
      <c r="F44" s="17"/>
      <c r="G44" s="17"/>
      <c r="H44" s="17">
        <v>-7.6</v>
      </c>
      <c r="I44" s="17">
        <v>17.100000000000001</v>
      </c>
      <c r="J44" s="17"/>
      <c r="K44" s="17"/>
      <c r="L44" s="17">
        <v>0</v>
      </c>
      <c r="M44" s="17">
        <v>-37</v>
      </c>
      <c r="N44" s="17">
        <v>-9.1999999999999993</v>
      </c>
      <c r="O44" s="17">
        <v>0.5</v>
      </c>
      <c r="P44" s="17">
        <v>-6.5</v>
      </c>
      <c r="Q44" s="17">
        <v>-11.8</v>
      </c>
      <c r="R44" s="17">
        <v>40.200000000000003</v>
      </c>
      <c r="S44" s="17">
        <v>0.1</v>
      </c>
      <c r="T44" s="17"/>
      <c r="U44" s="17"/>
      <c r="V44" s="17"/>
      <c r="W44" s="17"/>
      <c r="X44" s="17">
        <v>0</v>
      </c>
      <c r="Y44" s="17">
        <v>-0.1</v>
      </c>
      <c r="Z44" s="17">
        <v>2</v>
      </c>
      <c r="AA44" s="17"/>
      <c r="AB44" s="17">
        <v>-3.4</v>
      </c>
      <c r="AC44" s="17">
        <v>5</v>
      </c>
      <c r="AD44" s="17">
        <v>9.1999999999999993</v>
      </c>
      <c r="AE44" s="17"/>
      <c r="AF44" s="17"/>
      <c r="AG44" s="17"/>
      <c r="AH44" s="17"/>
      <c r="AI44" s="17">
        <v>8.1999999999999993</v>
      </c>
      <c r="AJ44" s="17">
        <v>5</v>
      </c>
      <c r="AK44" s="17"/>
      <c r="AL44" s="17"/>
      <c r="AM44" s="17"/>
      <c r="AN44" s="17">
        <v>-1.1000000000000001</v>
      </c>
      <c r="AO44" s="17">
        <v>-15.2</v>
      </c>
      <c r="AP44" s="17">
        <v>1.9</v>
      </c>
      <c r="AQ44" s="17">
        <v>-1.3</v>
      </c>
      <c r="AR44" s="17">
        <v>-6.1</v>
      </c>
      <c r="AS44" s="17">
        <v>-0.5</v>
      </c>
      <c r="AT44" s="17">
        <v>0</v>
      </c>
      <c r="AU44" s="17">
        <v>0</v>
      </c>
      <c r="AV44" s="17">
        <v>-27.8</v>
      </c>
      <c r="AW44" s="17">
        <v>-47</v>
      </c>
      <c r="AX44" s="17">
        <v>-56.7</v>
      </c>
      <c r="AY44" s="17">
        <v>5.7</v>
      </c>
      <c r="AZ44" s="17">
        <v>-3.4</v>
      </c>
      <c r="BA44" s="17">
        <v>-0.8</v>
      </c>
      <c r="BB44" s="17">
        <v>-0.6</v>
      </c>
      <c r="BC44" s="17">
        <v>0.6</v>
      </c>
      <c r="BD44" s="17">
        <v>0.4</v>
      </c>
      <c r="BE44" s="17"/>
      <c r="BF44" s="17">
        <v>-2.2999999999999998</v>
      </c>
      <c r="BG44" s="17"/>
      <c r="BH44" s="17"/>
      <c r="BI44" s="17">
        <v>-1.1000000000000001</v>
      </c>
      <c r="BJ44" s="17">
        <v>0</v>
      </c>
      <c r="BK44" s="17"/>
      <c r="BL44" s="17"/>
      <c r="BM44" s="17"/>
      <c r="BN44" s="17"/>
      <c r="BO44" s="17"/>
      <c r="BP44" s="17">
        <v>-5.4</v>
      </c>
      <c r="BQ44" s="17">
        <v>-54.4</v>
      </c>
      <c r="BR44" s="17"/>
      <c r="BS44" s="17">
        <v>-0.9</v>
      </c>
      <c r="BT44" s="17">
        <v>-40.799999999999997</v>
      </c>
      <c r="BU44" s="17"/>
      <c r="BV44" s="17"/>
      <c r="BW44" s="17"/>
      <c r="BX44" s="17"/>
      <c r="BY44" s="17"/>
      <c r="BZ44" s="17"/>
      <c r="CA44" s="17"/>
      <c r="CB44" s="17"/>
      <c r="CC44" s="17"/>
      <c r="CD44" s="17">
        <v>39</v>
      </c>
      <c r="CE44" s="17">
        <v>43.4</v>
      </c>
      <c r="CF44" s="17">
        <v>3.2</v>
      </c>
      <c r="CG44" s="17">
        <v>7.1</v>
      </c>
      <c r="CH44" s="17">
        <v>-4.0999999999999996</v>
      </c>
      <c r="CI44" s="17"/>
      <c r="CJ44" s="17"/>
      <c r="CK44" s="17"/>
      <c r="CL44" s="17">
        <v>0</v>
      </c>
      <c r="CM44" s="17">
        <v>3.2</v>
      </c>
      <c r="CN44" s="17">
        <v>-19.899999999999999</v>
      </c>
      <c r="CO44" s="17">
        <v>0</v>
      </c>
      <c r="CP44" s="17"/>
      <c r="CQ44" s="17"/>
      <c r="CR44" s="17"/>
      <c r="CS44" s="17"/>
      <c r="CT44" s="17"/>
      <c r="CU44" s="17"/>
      <c r="CV44" s="17"/>
      <c r="CW44" s="17">
        <v>-9.6999999999999993</v>
      </c>
      <c r="CX44" s="17">
        <v>0.6</v>
      </c>
      <c r="CY44" s="17"/>
      <c r="CZ44" s="17"/>
      <c r="DA44" s="17"/>
      <c r="DB44" s="17">
        <v>0</v>
      </c>
      <c r="DC44" s="17">
        <v>0</v>
      </c>
      <c r="DD44" s="17">
        <v>-0.6</v>
      </c>
      <c r="DE44" s="17">
        <v>2.2000000000000002</v>
      </c>
      <c r="DF44" s="17"/>
      <c r="DG44" s="17"/>
      <c r="DH44" s="17">
        <v>1.3</v>
      </c>
      <c r="DI44" s="17">
        <v>0</v>
      </c>
      <c r="DJ44" s="17">
        <v>-0.2</v>
      </c>
      <c r="DK44" s="17">
        <v>0.1</v>
      </c>
      <c r="DL44" s="17">
        <v>0.5</v>
      </c>
      <c r="DM44" s="17"/>
      <c r="DN44" s="17">
        <v>-0.124</v>
      </c>
      <c r="DO44" s="17">
        <v>0</v>
      </c>
      <c r="DP44" s="17">
        <v>-5</v>
      </c>
      <c r="DQ44" s="17">
        <v>-6.7</v>
      </c>
      <c r="DR44" s="17">
        <v>0</v>
      </c>
      <c r="DS44" s="17">
        <v>0.1</v>
      </c>
      <c r="DT44" s="17">
        <v>0.6</v>
      </c>
      <c r="DU44" s="17">
        <v>0.3</v>
      </c>
      <c r="DV44" s="17"/>
      <c r="DW44" s="17">
        <v>-2.5</v>
      </c>
      <c r="DX44" s="17">
        <v>0</v>
      </c>
      <c r="DY44" s="17">
        <v>2.2999999999999998</v>
      </c>
      <c r="DZ44" s="17">
        <v>2.5</v>
      </c>
      <c r="EA44" s="17">
        <v>1</v>
      </c>
      <c r="EB44" s="17">
        <v>0</v>
      </c>
      <c r="EC44" s="17">
        <v>11.6</v>
      </c>
      <c r="ED44" s="17">
        <v>0.1</v>
      </c>
      <c r="EE44" s="17">
        <v>-4.5999999999999996</v>
      </c>
      <c r="EF44" s="17">
        <v>-10.5</v>
      </c>
      <c r="EG44" s="17"/>
      <c r="EH44" s="17"/>
      <c r="EI44" s="17">
        <v>1.6</v>
      </c>
      <c r="EJ44" s="17">
        <v>0.2</v>
      </c>
      <c r="EK44" s="17">
        <v>1.6</v>
      </c>
      <c r="EL44" s="17">
        <v>0.2</v>
      </c>
      <c r="EM44" s="17">
        <v>0.2</v>
      </c>
      <c r="EN44" s="17">
        <v>0.2</v>
      </c>
      <c r="EO44" s="17"/>
      <c r="EP44" s="17">
        <v>0.9</v>
      </c>
      <c r="EQ44" s="17">
        <v>0</v>
      </c>
      <c r="ER44" s="17">
        <v>-4.7</v>
      </c>
      <c r="ES44" s="17">
        <v>-0.2</v>
      </c>
      <c r="ET44" s="17">
        <v>6.6</v>
      </c>
      <c r="EU44" s="17">
        <v>0</v>
      </c>
      <c r="EV44" s="17">
        <v>20</v>
      </c>
      <c r="EW44" s="17">
        <v>1.2</v>
      </c>
      <c r="EX44" s="17">
        <v>0.7</v>
      </c>
      <c r="EY44" s="17">
        <v>0.6</v>
      </c>
      <c r="EZ44" s="17">
        <v>1</v>
      </c>
      <c r="FA44" s="17">
        <v>0</v>
      </c>
      <c r="FB44" s="17">
        <v>0.8</v>
      </c>
      <c r="FC44" s="17">
        <v>1.3</v>
      </c>
      <c r="FD44" s="17">
        <v>2.4</v>
      </c>
      <c r="FE44" s="17">
        <v>8.4</v>
      </c>
      <c r="FF44" s="17">
        <v>0.4</v>
      </c>
      <c r="FG44" s="17">
        <v>4</v>
      </c>
      <c r="FH44" s="17">
        <v>0.5</v>
      </c>
      <c r="FI44" s="17">
        <v>2.8</v>
      </c>
      <c r="FJ44" s="17">
        <v>4.5</v>
      </c>
      <c r="FK44" s="17">
        <v>-154.22399999999999</v>
      </c>
      <c r="FL44" s="15"/>
      <c r="FM44" s="17">
        <v>1.8119799999999999</v>
      </c>
      <c r="FN44" s="17">
        <v>-0.872</v>
      </c>
      <c r="FO44" s="17">
        <v>1.536</v>
      </c>
      <c r="FP44" s="17">
        <v>0.6</v>
      </c>
      <c r="FQ44" s="17">
        <v>0.17265</v>
      </c>
      <c r="FR44" s="17">
        <v>8.2720000000000002E-2</v>
      </c>
      <c r="FS44" s="17">
        <v>0.1</v>
      </c>
      <c r="FT44" s="17">
        <v>0.2</v>
      </c>
      <c r="FU44" s="17">
        <v>3.6313499999999999</v>
      </c>
    </row>
    <row r="45" spans="1:177" ht="24" customHeight="1" x14ac:dyDescent="0.3">
      <c r="A45" s="16" t="s">
        <v>50</v>
      </c>
      <c r="B45" s="16" t="s">
        <v>880</v>
      </c>
      <c r="C45" s="17">
        <v>3.9</v>
      </c>
      <c r="D45" s="17">
        <v>-28.2</v>
      </c>
      <c r="E45" s="17">
        <v>10.7</v>
      </c>
      <c r="F45" s="17"/>
      <c r="G45" s="17"/>
      <c r="H45" s="17">
        <v>-9.1999999999999993</v>
      </c>
      <c r="I45" s="17">
        <v>22.1</v>
      </c>
      <c r="J45" s="17"/>
      <c r="K45" s="17"/>
      <c r="L45" s="17">
        <v>0</v>
      </c>
      <c r="M45" s="17">
        <v>-40.299999999999997</v>
      </c>
      <c r="N45" s="17">
        <v>-13.1</v>
      </c>
      <c r="O45" s="17">
        <v>1.8</v>
      </c>
      <c r="P45" s="17">
        <v>6.5</v>
      </c>
      <c r="Q45" s="17">
        <v>-4</v>
      </c>
      <c r="R45" s="17">
        <v>40.9</v>
      </c>
      <c r="S45" s="17">
        <v>0</v>
      </c>
      <c r="T45" s="17"/>
      <c r="U45" s="17"/>
      <c r="V45" s="17"/>
      <c r="W45" s="17"/>
      <c r="X45" s="17">
        <v>0</v>
      </c>
      <c r="Y45" s="17">
        <v>2.4</v>
      </c>
      <c r="Z45" s="17">
        <v>1.8</v>
      </c>
      <c r="AA45" s="17"/>
      <c r="AB45" s="17">
        <v>-3.6</v>
      </c>
      <c r="AC45" s="17">
        <v>5.0999999999999996</v>
      </c>
      <c r="AD45" s="17">
        <v>12.2</v>
      </c>
      <c r="AE45" s="17"/>
      <c r="AF45" s="17"/>
      <c r="AG45" s="17"/>
      <c r="AH45" s="17"/>
      <c r="AI45" s="17">
        <v>9.1999999999999993</v>
      </c>
      <c r="AJ45" s="17">
        <v>3.1</v>
      </c>
      <c r="AK45" s="17"/>
      <c r="AL45" s="17"/>
      <c r="AM45" s="17"/>
      <c r="AN45" s="17">
        <v>-1.1000000000000001</v>
      </c>
      <c r="AO45" s="17">
        <v>-10.8</v>
      </c>
      <c r="AP45" s="17">
        <v>2.4</v>
      </c>
      <c r="AQ45" s="17">
        <v>-1.9</v>
      </c>
      <c r="AR45" s="17">
        <v>-1.1000000000000001</v>
      </c>
      <c r="AS45" s="17">
        <v>-0.2</v>
      </c>
      <c r="AT45" s="17">
        <v>0</v>
      </c>
      <c r="AU45" s="17">
        <v>0</v>
      </c>
      <c r="AV45" s="17">
        <v>-21.4</v>
      </c>
      <c r="AW45" s="17">
        <v>-40.700000000000003</v>
      </c>
      <c r="AX45" s="17">
        <v>-50.2</v>
      </c>
      <c r="AY45" s="17">
        <v>6.3</v>
      </c>
      <c r="AZ45" s="17">
        <v>-3.1</v>
      </c>
      <c r="BA45" s="17">
        <v>-0.7</v>
      </c>
      <c r="BB45" s="17">
        <v>-2.9</v>
      </c>
      <c r="BC45" s="17">
        <v>-0.2</v>
      </c>
      <c r="BD45" s="17">
        <v>0.4</v>
      </c>
      <c r="BE45" s="17"/>
      <c r="BF45" s="17">
        <v>-5.5</v>
      </c>
      <c r="BG45" s="17"/>
      <c r="BH45" s="17"/>
      <c r="BI45" s="17">
        <v>-0.4</v>
      </c>
      <c r="BJ45" s="17">
        <v>0</v>
      </c>
      <c r="BK45" s="17"/>
      <c r="BL45" s="17"/>
      <c r="BM45" s="17"/>
      <c r="BN45" s="17"/>
      <c r="BO45" s="17"/>
      <c r="BP45" s="17">
        <v>-4.9000000000000004</v>
      </c>
      <c r="BQ45" s="17">
        <v>-41.6</v>
      </c>
      <c r="BR45" s="17"/>
      <c r="BS45" s="17">
        <v>0</v>
      </c>
      <c r="BT45" s="17">
        <v>-27.5</v>
      </c>
      <c r="BU45" s="17"/>
      <c r="BV45" s="17"/>
      <c r="BW45" s="17"/>
      <c r="BX45" s="17"/>
      <c r="BY45" s="17"/>
      <c r="BZ45" s="17"/>
      <c r="CA45" s="17"/>
      <c r="CB45" s="17"/>
      <c r="CC45" s="17"/>
      <c r="CD45" s="17">
        <v>41.3</v>
      </c>
      <c r="CE45" s="17">
        <v>43.7</v>
      </c>
      <c r="CF45" s="17">
        <v>3</v>
      </c>
      <c r="CG45" s="17">
        <v>7.2</v>
      </c>
      <c r="CH45" s="17">
        <v>-4.0999999999999996</v>
      </c>
      <c r="CI45" s="17"/>
      <c r="CJ45" s="17"/>
      <c r="CK45" s="17"/>
      <c r="CL45" s="17">
        <v>0</v>
      </c>
      <c r="CM45" s="17">
        <v>6.5</v>
      </c>
      <c r="CN45" s="17">
        <v>-15</v>
      </c>
      <c r="CO45" s="17">
        <v>0</v>
      </c>
      <c r="CP45" s="17"/>
      <c r="CQ45" s="17"/>
      <c r="CR45" s="17"/>
      <c r="CS45" s="17"/>
      <c r="CT45" s="17"/>
      <c r="CU45" s="17"/>
      <c r="CV45" s="17"/>
      <c r="CW45" s="17">
        <v>-8.4</v>
      </c>
      <c r="CX45" s="17">
        <v>1.5</v>
      </c>
      <c r="CY45" s="17"/>
      <c r="CZ45" s="17"/>
      <c r="DA45" s="17"/>
      <c r="DB45" s="17">
        <v>0.1</v>
      </c>
      <c r="DC45" s="17">
        <v>-0.1</v>
      </c>
      <c r="DD45" s="17">
        <v>-0.6</v>
      </c>
      <c r="DE45" s="17">
        <v>0</v>
      </c>
      <c r="DF45" s="17"/>
      <c r="DG45" s="17"/>
      <c r="DH45" s="17">
        <v>1.3</v>
      </c>
      <c r="DI45" s="17">
        <v>0</v>
      </c>
      <c r="DJ45" s="17">
        <v>0.2</v>
      </c>
      <c r="DK45" s="17">
        <v>0.1</v>
      </c>
      <c r="DL45" s="17">
        <v>0.6</v>
      </c>
      <c r="DM45" s="17"/>
      <c r="DN45" s="17">
        <v>0</v>
      </c>
      <c r="DO45" s="17">
        <v>0</v>
      </c>
      <c r="DP45" s="17">
        <v>-4.0999999999999996</v>
      </c>
      <c r="DQ45" s="17">
        <v>-4.0999999999999996</v>
      </c>
      <c r="DR45" s="17">
        <v>0</v>
      </c>
      <c r="DS45" s="17">
        <v>0.1</v>
      </c>
      <c r="DT45" s="17">
        <v>0.6</v>
      </c>
      <c r="DU45" s="17">
        <v>0.3</v>
      </c>
      <c r="DV45" s="17"/>
      <c r="DW45" s="17">
        <v>-2.5</v>
      </c>
      <c r="DX45" s="17">
        <v>0.4</v>
      </c>
      <c r="DY45" s="17">
        <v>2.4</v>
      </c>
      <c r="DZ45" s="17">
        <v>2.5</v>
      </c>
      <c r="EA45" s="17">
        <v>0.9</v>
      </c>
      <c r="EB45" s="17">
        <v>0</v>
      </c>
      <c r="EC45" s="17">
        <v>3.7</v>
      </c>
      <c r="ED45" s="17">
        <v>0.1</v>
      </c>
      <c r="EE45" s="17">
        <v>-8.1999999999999993</v>
      </c>
      <c r="EF45" s="17">
        <v>-9</v>
      </c>
      <c r="EG45" s="17"/>
      <c r="EH45" s="17"/>
      <c r="EI45" s="17">
        <v>1.5</v>
      </c>
      <c r="EJ45" s="17">
        <v>0.2</v>
      </c>
      <c r="EK45" s="17">
        <v>1.6</v>
      </c>
      <c r="EL45" s="17">
        <v>0.2</v>
      </c>
      <c r="EM45" s="17">
        <v>0.2</v>
      </c>
      <c r="EN45" s="17">
        <v>0.2</v>
      </c>
      <c r="EO45" s="17"/>
      <c r="EP45" s="17">
        <v>1.1000000000000001</v>
      </c>
      <c r="EQ45" s="17">
        <v>0</v>
      </c>
      <c r="ER45" s="17">
        <v>24.1</v>
      </c>
      <c r="ES45" s="17">
        <v>-0.2</v>
      </c>
      <c r="ET45" s="17">
        <v>11</v>
      </c>
      <c r="EU45" s="17">
        <v>2.1</v>
      </c>
      <c r="EV45" s="17">
        <v>2.4</v>
      </c>
      <c r="EW45" s="17">
        <v>1.2</v>
      </c>
      <c r="EX45" s="17">
        <v>0.7</v>
      </c>
      <c r="EY45" s="17">
        <v>0.6</v>
      </c>
      <c r="EZ45" s="17">
        <v>1</v>
      </c>
      <c r="FA45" s="17">
        <v>0</v>
      </c>
      <c r="FB45" s="17">
        <v>0.8</v>
      </c>
      <c r="FC45" s="17">
        <v>1.2</v>
      </c>
      <c r="FD45" s="17">
        <v>2.5</v>
      </c>
      <c r="FE45" s="17">
        <v>6.7</v>
      </c>
      <c r="FF45" s="17">
        <v>0.1</v>
      </c>
      <c r="FG45" s="17">
        <v>4.3</v>
      </c>
      <c r="FH45" s="17">
        <v>0.4</v>
      </c>
      <c r="FI45" s="17">
        <v>3.4</v>
      </c>
      <c r="FJ45" s="17">
        <v>4.7</v>
      </c>
      <c r="FK45" s="17">
        <v>-51.4</v>
      </c>
      <c r="FL45" s="15"/>
      <c r="FM45" s="17">
        <v>1.8271299999999999</v>
      </c>
      <c r="FN45" s="17">
        <v>-0.65300000000000002</v>
      </c>
      <c r="FO45" s="17">
        <v>1.6359999999999999</v>
      </c>
      <c r="FP45" s="17">
        <v>0</v>
      </c>
      <c r="FQ45" s="17">
        <v>0.18096999999999999</v>
      </c>
      <c r="FR45" s="17">
        <v>7.9060000000000005E-2</v>
      </c>
      <c r="FS45" s="17">
        <v>0.1</v>
      </c>
      <c r="FT45" s="17">
        <v>0.2</v>
      </c>
      <c r="FU45" s="17">
        <v>3.3701599999999998</v>
      </c>
    </row>
    <row r="46" spans="1:177" ht="24" customHeight="1" x14ac:dyDescent="0.3">
      <c r="A46" s="16" t="s">
        <v>50</v>
      </c>
      <c r="B46" s="16" t="s">
        <v>881</v>
      </c>
      <c r="C46" s="17">
        <v>6.2</v>
      </c>
      <c r="D46" s="17">
        <v>-19.899999999999999</v>
      </c>
      <c r="E46" s="17">
        <v>11.4</v>
      </c>
      <c r="F46" s="17"/>
      <c r="G46" s="17"/>
      <c r="H46" s="17">
        <v>-8.9</v>
      </c>
      <c r="I46" s="17">
        <v>20.5</v>
      </c>
      <c r="J46" s="17"/>
      <c r="K46" s="17"/>
      <c r="L46" s="17">
        <v>0</v>
      </c>
      <c r="M46" s="17">
        <v>-33</v>
      </c>
      <c r="N46" s="17">
        <v>-5.5</v>
      </c>
      <c r="O46" s="17">
        <v>6.1</v>
      </c>
      <c r="P46" s="17">
        <v>10.5</v>
      </c>
      <c r="Q46" s="17">
        <v>-1.7</v>
      </c>
      <c r="R46" s="17">
        <v>72.5</v>
      </c>
      <c r="S46" s="17">
        <v>0</v>
      </c>
      <c r="T46" s="17"/>
      <c r="U46" s="17"/>
      <c r="V46" s="17"/>
      <c r="W46" s="17"/>
      <c r="X46" s="17">
        <v>0</v>
      </c>
      <c r="Y46" s="17">
        <v>2.6</v>
      </c>
      <c r="Z46" s="17">
        <v>-0.5</v>
      </c>
      <c r="AA46" s="17"/>
      <c r="AB46" s="17">
        <v>-3.5</v>
      </c>
      <c r="AC46" s="17">
        <v>5.4</v>
      </c>
      <c r="AD46" s="17">
        <v>22.2</v>
      </c>
      <c r="AE46" s="17"/>
      <c r="AF46" s="17"/>
      <c r="AG46" s="17"/>
      <c r="AH46" s="17"/>
      <c r="AI46" s="17">
        <v>11.7</v>
      </c>
      <c r="AJ46" s="17">
        <v>-8.1</v>
      </c>
      <c r="AK46" s="17"/>
      <c r="AL46" s="17"/>
      <c r="AM46" s="17"/>
      <c r="AN46" s="17">
        <v>-1</v>
      </c>
      <c r="AO46" s="17">
        <v>-11.2</v>
      </c>
      <c r="AP46" s="17">
        <v>2.1</v>
      </c>
      <c r="AQ46" s="17">
        <v>2.6</v>
      </c>
      <c r="AR46" s="17">
        <v>-0.9</v>
      </c>
      <c r="AS46" s="17">
        <v>-0.4</v>
      </c>
      <c r="AT46" s="17">
        <v>0</v>
      </c>
      <c r="AU46" s="17">
        <v>0</v>
      </c>
      <c r="AV46" s="17">
        <v>-15.2</v>
      </c>
      <c r="AW46" s="17">
        <v>-34.5</v>
      </c>
      <c r="AX46" s="17">
        <v>-44.3</v>
      </c>
      <c r="AY46" s="17">
        <v>5.8</v>
      </c>
      <c r="AZ46" s="17">
        <v>-3.1</v>
      </c>
      <c r="BA46" s="17">
        <v>-0.5</v>
      </c>
      <c r="BB46" s="17">
        <v>0.5</v>
      </c>
      <c r="BC46" s="17">
        <v>-0.6</v>
      </c>
      <c r="BD46" s="17">
        <v>0.4</v>
      </c>
      <c r="BE46" s="17"/>
      <c r="BF46" s="17">
        <v>-3.4</v>
      </c>
      <c r="BG46" s="17"/>
      <c r="BH46" s="17"/>
      <c r="BI46" s="17">
        <v>-0.2</v>
      </c>
      <c r="BJ46" s="17">
        <v>0</v>
      </c>
      <c r="BK46" s="17"/>
      <c r="BL46" s="17"/>
      <c r="BM46" s="17"/>
      <c r="BN46" s="17"/>
      <c r="BO46" s="17"/>
      <c r="BP46" s="17">
        <v>-4.4000000000000004</v>
      </c>
      <c r="BQ46" s="17">
        <v>-38</v>
      </c>
      <c r="BR46" s="17"/>
      <c r="BS46" s="17">
        <v>0</v>
      </c>
      <c r="BT46" s="17">
        <v>-22.9</v>
      </c>
      <c r="BU46" s="17"/>
      <c r="BV46" s="17"/>
      <c r="BW46" s="17"/>
      <c r="BX46" s="17"/>
      <c r="BY46" s="17"/>
      <c r="BZ46" s="17"/>
      <c r="CA46" s="17"/>
      <c r="CB46" s="17"/>
      <c r="CC46" s="17"/>
      <c r="CD46" s="17">
        <v>41.4</v>
      </c>
      <c r="CE46" s="17">
        <v>32.9</v>
      </c>
      <c r="CF46" s="17">
        <v>3.2</v>
      </c>
      <c r="CG46" s="17">
        <v>7.1</v>
      </c>
      <c r="CH46" s="17">
        <v>-4.0999999999999996</v>
      </c>
      <c r="CI46" s="17"/>
      <c r="CJ46" s="17"/>
      <c r="CK46" s="17"/>
      <c r="CL46" s="17">
        <v>0</v>
      </c>
      <c r="CM46" s="17">
        <v>2.7</v>
      </c>
      <c r="CN46" s="17">
        <v>-21.1</v>
      </c>
      <c r="CO46" s="17">
        <v>0</v>
      </c>
      <c r="CP46" s="17"/>
      <c r="CQ46" s="17"/>
      <c r="CR46" s="17"/>
      <c r="CS46" s="17"/>
      <c r="CT46" s="17"/>
      <c r="CU46" s="17"/>
      <c r="CV46" s="17"/>
      <c r="CW46" s="17">
        <v>-7.4</v>
      </c>
      <c r="CX46" s="17">
        <v>0</v>
      </c>
      <c r="CY46" s="17"/>
      <c r="CZ46" s="17"/>
      <c r="DA46" s="17"/>
      <c r="DB46" s="17">
        <v>0</v>
      </c>
      <c r="DC46" s="17">
        <v>-0.1</v>
      </c>
      <c r="DD46" s="17">
        <v>-0.6</v>
      </c>
      <c r="DE46" s="17">
        <v>0</v>
      </c>
      <c r="DF46" s="17"/>
      <c r="DG46" s="17"/>
      <c r="DH46" s="17">
        <v>1.3</v>
      </c>
      <c r="DI46" s="17">
        <v>0</v>
      </c>
      <c r="DJ46" s="17">
        <v>-0.4</v>
      </c>
      <c r="DK46" s="17">
        <v>0.1</v>
      </c>
      <c r="DL46" s="17">
        <v>0.6</v>
      </c>
      <c r="DM46" s="17"/>
      <c r="DN46" s="17">
        <v>0</v>
      </c>
      <c r="DO46" s="17">
        <v>0</v>
      </c>
      <c r="DP46" s="17">
        <v>-4</v>
      </c>
      <c r="DQ46" s="17">
        <v>-4</v>
      </c>
      <c r="DR46" s="17">
        <v>0</v>
      </c>
      <c r="DS46" s="17">
        <v>0.1</v>
      </c>
      <c r="DT46" s="17">
        <v>0.6</v>
      </c>
      <c r="DU46" s="17">
        <v>0.3</v>
      </c>
      <c r="DV46" s="17"/>
      <c r="DW46" s="17">
        <v>-2.5</v>
      </c>
      <c r="DX46" s="17">
        <v>0.3</v>
      </c>
      <c r="DY46" s="17">
        <v>2.4</v>
      </c>
      <c r="DZ46" s="17">
        <v>2.5</v>
      </c>
      <c r="EA46" s="17">
        <v>1.1000000000000001</v>
      </c>
      <c r="EB46" s="17">
        <v>0</v>
      </c>
      <c r="EC46" s="17">
        <v>2.8</v>
      </c>
      <c r="ED46" s="17">
        <v>0.3</v>
      </c>
      <c r="EE46" s="17">
        <v>-7.6</v>
      </c>
      <c r="EF46" s="17">
        <v>-8</v>
      </c>
      <c r="EG46" s="17"/>
      <c r="EH46" s="17"/>
      <c r="EI46" s="17">
        <v>1.5</v>
      </c>
      <c r="EJ46" s="17">
        <v>0.2</v>
      </c>
      <c r="EK46" s="17">
        <v>1.7</v>
      </c>
      <c r="EL46" s="17">
        <v>0.2</v>
      </c>
      <c r="EM46" s="17">
        <v>0.2</v>
      </c>
      <c r="EN46" s="17">
        <v>0.2</v>
      </c>
      <c r="EO46" s="17"/>
      <c r="EP46" s="17">
        <v>0</v>
      </c>
      <c r="EQ46" s="17">
        <v>0</v>
      </c>
      <c r="ER46" s="17">
        <v>0</v>
      </c>
      <c r="ES46" s="17">
        <v>-0.2</v>
      </c>
      <c r="ET46" s="17">
        <v>10.4</v>
      </c>
      <c r="EU46" s="17">
        <v>2.1</v>
      </c>
      <c r="EV46" s="17">
        <v>0</v>
      </c>
      <c r="EW46" s="17">
        <v>1.2</v>
      </c>
      <c r="EX46" s="17">
        <v>0.7</v>
      </c>
      <c r="EY46" s="17">
        <v>0.6</v>
      </c>
      <c r="EZ46" s="17">
        <v>1</v>
      </c>
      <c r="FA46" s="17">
        <v>0</v>
      </c>
      <c r="FB46" s="17">
        <v>0.8</v>
      </c>
      <c r="FC46" s="17">
        <v>1.4</v>
      </c>
      <c r="FD46" s="17">
        <v>2.4</v>
      </c>
      <c r="FE46" s="17">
        <v>10.3</v>
      </c>
      <c r="FF46" s="17">
        <v>0.4</v>
      </c>
      <c r="FG46" s="17">
        <v>2.2000000000000002</v>
      </c>
      <c r="FH46" s="17">
        <v>0.6</v>
      </c>
      <c r="FI46" s="17">
        <v>3</v>
      </c>
      <c r="FJ46" s="17">
        <v>4.5999999999999996</v>
      </c>
      <c r="FK46" s="17">
        <v>4.2</v>
      </c>
      <c r="FL46" s="15"/>
      <c r="FM46" s="17">
        <v>1.6742699999999999</v>
      </c>
      <c r="FN46" s="17">
        <v>-0.49099999999999999</v>
      </c>
      <c r="FO46" s="17">
        <v>1.548</v>
      </c>
      <c r="FP46" s="17">
        <v>0</v>
      </c>
      <c r="FQ46" s="17">
        <v>0.18870999999999999</v>
      </c>
      <c r="FR46" s="17">
        <v>8.1350000000000006E-2</v>
      </c>
      <c r="FS46" s="17">
        <v>0.1</v>
      </c>
      <c r="FT46" s="17">
        <v>0.2</v>
      </c>
      <c r="FU46" s="17">
        <v>3.3013300000000001</v>
      </c>
    </row>
    <row r="47" spans="1:177" ht="24" customHeight="1" x14ac:dyDescent="0.3">
      <c r="A47" s="16" t="s">
        <v>50</v>
      </c>
      <c r="B47" s="16" t="s">
        <v>882</v>
      </c>
      <c r="C47" s="17">
        <v>6.8</v>
      </c>
      <c r="D47" s="17">
        <v>-0.3</v>
      </c>
      <c r="E47" s="17">
        <v>15.3</v>
      </c>
      <c r="F47" s="17"/>
      <c r="G47" s="17"/>
      <c r="H47" s="17">
        <v>-10</v>
      </c>
      <c r="I47" s="17">
        <v>11.5</v>
      </c>
      <c r="J47" s="17"/>
      <c r="K47" s="17"/>
      <c r="L47" s="17">
        <v>0</v>
      </c>
      <c r="M47" s="17">
        <v>-16.399999999999999</v>
      </c>
      <c r="N47" s="17">
        <v>11.4</v>
      </c>
      <c r="O47" s="17">
        <v>19.8</v>
      </c>
      <c r="P47" s="17">
        <v>17.8</v>
      </c>
      <c r="Q47" s="17">
        <v>3.1</v>
      </c>
      <c r="R47" s="17">
        <v>79.8</v>
      </c>
      <c r="S47" s="17">
        <v>0.1</v>
      </c>
      <c r="T47" s="17"/>
      <c r="U47" s="17"/>
      <c r="V47" s="17"/>
      <c r="W47" s="17"/>
      <c r="X47" s="17">
        <v>0</v>
      </c>
      <c r="Y47" s="17">
        <v>2.2999999999999998</v>
      </c>
      <c r="Z47" s="17">
        <v>1.4</v>
      </c>
      <c r="AA47" s="17"/>
      <c r="AB47" s="17">
        <v>-3.3</v>
      </c>
      <c r="AC47" s="17">
        <v>5.4</v>
      </c>
      <c r="AD47" s="17">
        <v>24</v>
      </c>
      <c r="AE47" s="17"/>
      <c r="AF47" s="17"/>
      <c r="AG47" s="17"/>
      <c r="AH47" s="17"/>
      <c r="AI47" s="17">
        <v>12.5</v>
      </c>
      <c r="AJ47" s="17">
        <v>-2</v>
      </c>
      <c r="AK47" s="17"/>
      <c r="AL47" s="17"/>
      <c r="AM47" s="17"/>
      <c r="AN47" s="17">
        <v>-0.4</v>
      </c>
      <c r="AO47" s="17">
        <v>-6.8</v>
      </c>
      <c r="AP47" s="17">
        <v>3</v>
      </c>
      <c r="AQ47" s="17">
        <v>0.7</v>
      </c>
      <c r="AR47" s="17">
        <v>-1.1000000000000001</v>
      </c>
      <c r="AS47" s="17">
        <v>-0.6</v>
      </c>
      <c r="AT47" s="17">
        <v>0</v>
      </c>
      <c r="AU47" s="17">
        <v>0</v>
      </c>
      <c r="AV47" s="17">
        <v>-1.3</v>
      </c>
      <c r="AW47" s="17">
        <v>-20.6</v>
      </c>
      <c r="AX47" s="17">
        <v>-31.8</v>
      </c>
      <c r="AY47" s="17">
        <v>8.1</v>
      </c>
      <c r="AZ47" s="17">
        <v>-2.8</v>
      </c>
      <c r="BA47" s="17">
        <v>-0.4</v>
      </c>
      <c r="BB47" s="17">
        <v>2.1</v>
      </c>
      <c r="BC47" s="17">
        <v>-0.1</v>
      </c>
      <c r="BD47" s="17">
        <v>0.4</v>
      </c>
      <c r="BE47" s="17"/>
      <c r="BF47" s="17">
        <v>-2.7</v>
      </c>
      <c r="BG47" s="17"/>
      <c r="BH47" s="17"/>
      <c r="BI47" s="17">
        <v>3.7</v>
      </c>
      <c r="BJ47" s="17">
        <v>0</v>
      </c>
      <c r="BK47" s="17"/>
      <c r="BL47" s="17"/>
      <c r="BM47" s="17"/>
      <c r="BN47" s="17"/>
      <c r="BO47" s="17"/>
      <c r="BP47" s="17">
        <v>-1.6</v>
      </c>
      <c r="BQ47" s="17">
        <v>-31.9</v>
      </c>
      <c r="BR47" s="17"/>
      <c r="BS47" s="17">
        <v>0</v>
      </c>
      <c r="BT47" s="17">
        <v>-14.4</v>
      </c>
      <c r="BU47" s="17"/>
      <c r="BV47" s="17"/>
      <c r="BW47" s="17"/>
      <c r="BX47" s="17"/>
      <c r="BY47" s="17"/>
      <c r="BZ47" s="17"/>
      <c r="CA47" s="17"/>
      <c r="CB47" s="17"/>
      <c r="CC47" s="17"/>
      <c r="CD47" s="17">
        <v>40.4</v>
      </c>
      <c r="CE47" s="17">
        <v>32.799999999999997</v>
      </c>
      <c r="CF47" s="17">
        <v>3.1</v>
      </c>
      <c r="CG47" s="17">
        <v>7.1</v>
      </c>
      <c r="CH47" s="17">
        <v>-4.0999999999999996</v>
      </c>
      <c r="CI47" s="17"/>
      <c r="CJ47" s="17"/>
      <c r="CK47" s="17"/>
      <c r="CL47" s="17">
        <v>0</v>
      </c>
      <c r="CM47" s="17">
        <v>16</v>
      </c>
      <c r="CN47" s="17">
        <v>-1.4</v>
      </c>
      <c r="CO47" s="17">
        <v>0</v>
      </c>
      <c r="CP47" s="17"/>
      <c r="CQ47" s="17"/>
      <c r="CR47" s="17"/>
      <c r="CS47" s="17"/>
      <c r="CT47" s="17"/>
      <c r="CU47" s="17"/>
      <c r="CV47" s="17"/>
      <c r="CW47" s="17">
        <v>-7.6</v>
      </c>
      <c r="CX47" s="17">
        <v>0</v>
      </c>
      <c r="CY47" s="17"/>
      <c r="CZ47" s="17"/>
      <c r="DA47" s="17"/>
      <c r="DB47" s="17">
        <v>0</v>
      </c>
      <c r="DC47" s="17">
        <v>-0.1</v>
      </c>
      <c r="DD47" s="17">
        <v>-0.7</v>
      </c>
      <c r="DE47" s="17">
        <v>0.1</v>
      </c>
      <c r="DF47" s="17"/>
      <c r="DG47" s="17"/>
      <c r="DH47" s="17">
        <v>1.3</v>
      </c>
      <c r="DI47" s="17">
        <v>0</v>
      </c>
      <c r="DJ47" s="17">
        <v>-0.9</v>
      </c>
      <c r="DK47" s="17">
        <v>0.1</v>
      </c>
      <c r="DL47" s="17">
        <v>0.6</v>
      </c>
      <c r="DM47" s="17"/>
      <c r="DN47" s="17">
        <v>0</v>
      </c>
      <c r="DO47" s="17">
        <v>0</v>
      </c>
      <c r="DP47" s="17">
        <v>-3.7</v>
      </c>
      <c r="DQ47" s="17">
        <v>-3.3</v>
      </c>
      <c r="DR47" s="17">
        <v>0</v>
      </c>
      <c r="DS47" s="17">
        <v>0.1</v>
      </c>
      <c r="DT47" s="17">
        <v>0.7</v>
      </c>
      <c r="DU47" s="17">
        <v>0.3</v>
      </c>
      <c r="DV47" s="17"/>
      <c r="DW47" s="17">
        <v>-2.5</v>
      </c>
      <c r="DX47" s="17">
        <v>0.5</v>
      </c>
      <c r="DY47" s="17">
        <v>2.4</v>
      </c>
      <c r="DZ47" s="17">
        <v>2.5</v>
      </c>
      <c r="EA47" s="17">
        <v>1.4</v>
      </c>
      <c r="EB47" s="17">
        <v>0.7</v>
      </c>
      <c r="EC47" s="17">
        <v>13.4</v>
      </c>
      <c r="ED47" s="17">
        <v>0.4</v>
      </c>
      <c r="EE47" s="17">
        <v>-5.6</v>
      </c>
      <c r="EF47" s="17">
        <v>-7.4</v>
      </c>
      <c r="EG47" s="17"/>
      <c r="EH47" s="17"/>
      <c r="EI47" s="17">
        <v>1.6</v>
      </c>
      <c r="EJ47" s="17">
        <v>0.2</v>
      </c>
      <c r="EK47" s="17">
        <v>1.6</v>
      </c>
      <c r="EL47" s="17">
        <v>0.2</v>
      </c>
      <c r="EM47" s="17">
        <v>0.2</v>
      </c>
      <c r="EN47" s="17">
        <v>0.2</v>
      </c>
      <c r="EO47" s="17"/>
      <c r="EP47" s="17">
        <v>0</v>
      </c>
      <c r="EQ47" s="17">
        <v>0</v>
      </c>
      <c r="ER47" s="17">
        <v>0</v>
      </c>
      <c r="ES47" s="17">
        <v>-0.1</v>
      </c>
      <c r="ET47" s="17">
        <v>11.8</v>
      </c>
      <c r="EU47" s="17">
        <v>2.4</v>
      </c>
      <c r="EV47" s="17">
        <v>0</v>
      </c>
      <c r="EW47" s="17">
        <v>1.3</v>
      </c>
      <c r="EX47" s="17">
        <v>0.7</v>
      </c>
      <c r="EY47" s="17">
        <v>0.6</v>
      </c>
      <c r="EZ47" s="17">
        <v>1</v>
      </c>
      <c r="FA47" s="17">
        <v>0</v>
      </c>
      <c r="FB47" s="17">
        <v>0.4</v>
      </c>
      <c r="FC47" s="17">
        <v>1.8</v>
      </c>
      <c r="FD47" s="17">
        <v>2.5</v>
      </c>
      <c r="FE47" s="17">
        <v>10.7</v>
      </c>
      <c r="FF47" s="17">
        <v>0</v>
      </c>
      <c r="FG47" s="17">
        <v>1.2</v>
      </c>
      <c r="FH47" s="17">
        <v>0.9</v>
      </c>
      <c r="FI47" s="17">
        <v>2.4</v>
      </c>
      <c r="FJ47" s="17">
        <v>4.5</v>
      </c>
      <c r="FK47" s="17">
        <v>213.4</v>
      </c>
      <c r="FL47" s="15"/>
      <c r="FM47" s="17">
        <v>2.14568</v>
      </c>
      <c r="FN47" s="17">
        <v>0.11600000000000001</v>
      </c>
      <c r="FO47" s="17">
        <v>1.5880000000000001</v>
      </c>
      <c r="FP47" s="17">
        <v>0</v>
      </c>
      <c r="FQ47" s="17">
        <v>0.32896999999999998</v>
      </c>
      <c r="FR47" s="17">
        <v>5.0520000000000002E-2</v>
      </c>
      <c r="FS47" s="17">
        <v>0.4</v>
      </c>
      <c r="FT47" s="17">
        <v>0.3</v>
      </c>
      <c r="FU47" s="17">
        <v>4.9291700000000001</v>
      </c>
    </row>
    <row r="48" spans="1:177" ht="24" customHeight="1" x14ac:dyDescent="0.3">
      <c r="A48" s="16" t="s">
        <v>50</v>
      </c>
      <c r="B48" s="16" t="s">
        <v>883</v>
      </c>
      <c r="C48" s="17">
        <v>5</v>
      </c>
      <c r="D48" s="17">
        <v>1</v>
      </c>
      <c r="E48" s="17">
        <v>15.8</v>
      </c>
      <c r="F48" s="17"/>
      <c r="G48" s="17"/>
      <c r="H48" s="17">
        <v>-9.1999999999999993</v>
      </c>
      <c r="I48" s="17">
        <v>27.5</v>
      </c>
      <c r="J48" s="17"/>
      <c r="K48" s="17"/>
      <c r="L48" s="17">
        <v>0</v>
      </c>
      <c r="M48" s="17">
        <v>-14.5</v>
      </c>
      <c r="N48" s="17">
        <v>14</v>
      </c>
      <c r="O48" s="17">
        <v>26.2</v>
      </c>
      <c r="P48" s="17">
        <v>20.5</v>
      </c>
      <c r="Q48" s="17">
        <v>5</v>
      </c>
      <c r="R48" s="17">
        <v>83.8</v>
      </c>
      <c r="S48" s="17">
        <v>0</v>
      </c>
      <c r="T48" s="17"/>
      <c r="U48" s="17"/>
      <c r="V48" s="17"/>
      <c r="W48" s="17"/>
      <c r="X48" s="17">
        <v>0</v>
      </c>
      <c r="Y48" s="17">
        <v>0.5</v>
      </c>
      <c r="Z48" s="17">
        <v>0</v>
      </c>
      <c r="AA48" s="17"/>
      <c r="AB48" s="17">
        <v>-3.3</v>
      </c>
      <c r="AC48" s="17">
        <v>5.3</v>
      </c>
      <c r="AD48" s="17">
        <v>23.2</v>
      </c>
      <c r="AE48" s="17"/>
      <c r="AF48" s="17"/>
      <c r="AG48" s="17"/>
      <c r="AH48" s="17"/>
      <c r="AI48" s="17">
        <v>11.9</v>
      </c>
      <c r="AJ48" s="17">
        <v>12.4</v>
      </c>
      <c r="AK48" s="17"/>
      <c r="AL48" s="17"/>
      <c r="AM48" s="17"/>
      <c r="AN48" s="17">
        <v>-0.2</v>
      </c>
      <c r="AO48" s="17">
        <v>0.8</v>
      </c>
      <c r="AP48" s="17">
        <v>3.2</v>
      </c>
      <c r="AQ48" s="17">
        <v>25</v>
      </c>
      <c r="AR48" s="17">
        <v>-0.8</v>
      </c>
      <c r="AS48" s="17">
        <v>-0.2</v>
      </c>
      <c r="AT48" s="17">
        <v>0.7</v>
      </c>
      <c r="AU48" s="17">
        <v>0</v>
      </c>
      <c r="AV48" s="17">
        <v>5.3</v>
      </c>
      <c r="AW48" s="17">
        <v>-13.9</v>
      </c>
      <c r="AX48" s="17">
        <v>-40</v>
      </c>
      <c r="AY48" s="17">
        <v>8.6999999999999993</v>
      </c>
      <c r="AZ48" s="17">
        <v>-2.8</v>
      </c>
      <c r="BA48" s="17">
        <v>-0.2</v>
      </c>
      <c r="BB48" s="17">
        <v>0.7</v>
      </c>
      <c r="BC48" s="17">
        <v>-0.4</v>
      </c>
      <c r="BD48" s="17">
        <v>0.4</v>
      </c>
      <c r="BE48" s="17"/>
      <c r="BF48" s="17">
        <v>-4.4000000000000004</v>
      </c>
      <c r="BG48" s="17"/>
      <c r="BH48" s="17"/>
      <c r="BI48" s="17">
        <v>4</v>
      </c>
      <c r="BJ48" s="17">
        <v>0</v>
      </c>
      <c r="BK48" s="17"/>
      <c r="BL48" s="17"/>
      <c r="BM48" s="17"/>
      <c r="BN48" s="17"/>
      <c r="BO48" s="17"/>
      <c r="BP48" s="17">
        <v>3.4</v>
      </c>
      <c r="BQ48" s="17">
        <v>-28.2</v>
      </c>
      <c r="BR48" s="17"/>
      <c r="BS48" s="17">
        <v>0</v>
      </c>
      <c r="BT48" s="17">
        <v>-12.4</v>
      </c>
      <c r="BU48" s="17"/>
      <c r="BV48" s="17"/>
      <c r="BW48" s="17"/>
      <c r="BX48" s="17"/>
      <c r="BY48" s="17"/>
      <c r="BZ48" s="17"/>
      <c r="CA48" s="17"/>
      <c r="CB48" s="17"/>
      <c r="CC48" s="17"/>
      <c r="CD48" s="17">
        <v>41.1</v>
      </c>
      <c r="CE48" s="17">
        <v>32.6</v>
      </c>
      <c r="CF48" s="17">
        <v>2.9</v>
      </c>
      <c r="CG48" s="17">
        <v>7.4</v>
      </c>
      <c r="CH48" s="17">
        <v>-4</v>
      </c>
      <c r="CI48" s="17"/>
      <c r="CJ48" s="17"/>
      <c r="CK48" s="17"/>
      <c r="CL48" s="17">
        <v>0</v>
      </c>
      <c r="CM48" s="17">
        <v>20.100000000000001</v>
      </c>
      <c r="CN48" s="17">
        <v>4.8</v>
      </c>
      <c r="CO48" s="17">
        <v>0</v>
      </c>
      <c r="CP48" s="17"/>
      <c r="CQ48" s="17"/>
      <c r="CR48" s="17"/>
      <c r="CS48" s="17"/>
      <c r="CT48" s="17"/>
      <c r="CU48" s="17"/>
      <c r="CV48" s="17"/>
      <c r="CW48" s="17">
        <v>-8.5</v>
      </c>
      <c r="CX48" s="17">
        <v>0</v>
      </c>
      <c r="CY48" s="17"/>
      <c r="CZ48" s="17"/>
      <c r="DA48" s="17"/>
      <c r="DB48" s="17">
        <v>0</v>
      </c>
      <c r="DC48" s="17">
        <v>0</v>
      </c>
      <c r="DD48" s="17">
        <v>-0.8</v>
      </c>
      <c r="DE48" s="17">
        <v>0</v>
      </c>
      <c r="DF48" s="17"/>
      <c r="DG48" s="17"/>
      <c r="DH48" s="17">
        <v>1.3</v>
      </c>
      <c r="DI48" s="17">
        <v>0</v>
      </c>
      <c r="DJ48" s="17">
        <v>-1.4</v>
      </c>
      <c r="DK48" s="17">
        <v>0.1</v>
      </c>
      <c r="DL48" s="17">
        <v>0.6</v>
      </c>
      <c r="DM48" s="17"/>
      <c r="DN48" s="17">
        <v>0</v>
      </c>
      <c r="DO48" s="17">
        <v>0</v>
      </c>
      <c r="DP48" s="17">
        <v>-3.9</v>
      </c>
      <c r="DQ48" s="17">
        <v>-1.2</v>
      </c>
      <c r="DR48" s="17">
        <v>0</v>
      </c>
      <c r="DS48" s="17">
        <v>0.1</v>
      </c>
      <c r="DT48" s="17">
        <v>0.8</v>
      </c>
      <c r="DU48" s="17">
        <v>0.3</v>
      </c>
      <c r="DV48" s="17"/>
      <c r="DW48" s="17">
        <v>-2.5</v>
      </c>
      <c r="DX48" s="17">
        <v>0.3</v>
      </c>
      <c r="DY48" s="17">
        <v>2.2999999999999998</v>
      </c>
      <c r="DZ48" s="17">
        <v>2.9</v>
      </c>
      <c r="EA48" s="17">
        <v>1.5</v>
      </c>
      <c r="EB48" s="17">
        <v>0</v>
      </c>
      <c r="EC48" s="17">
        <v>0.6</v>
      </c>
      <c r="ED48" s="17">
        <v>0.4</v>
      </c>
      <c r="EE48" s="17">
        <v>-5.0999999999999996</v>
      </c>
      <c r="EF48" s="17">
        <v>-7.7</v>
      </c>
      <c r="EG48" s="17"/>
      <c r="EH48" s="17"/>
      <c r="EI48" s="17">
        <v>1.5</v>
      </c>
      <c r="EJ48" s="17">
        <v>0.2</v>
      </c>
      <c r="EK48" s="17">
        <v>1.5</v>
      </c>
      <c r="EL48" s="17">
        <v>0.2</v>
      </c>
      <c r="EM48" s="17">
        <v>0.2</v>
      </c>
      <c r="EN48" s="17">
        <v>0.2</v>
      </c>
      <c r="EO48" s="17"/>
      <c r="EP48" s="17">
        <v>0</v>
      </c>
      <c r="EQ48" s="17">
        <v>0</v>
      </c>
      <c r="ER48" s="17">
        <v>0</v>
      </c>
      <c r="ES48" s="17">
        <v>-0.1</v>
      </c>
      <c r="ET48" s="17">
        <v>11.3</v>
      </c>
      <c r="EU48" s="17">
        <v>1.4</v>
      </c>
      <c r="EV48" s="17">
        <v>0</v>
      </c>
      <c r="EW48" s="17">
        <v>1.3</v>
      </c>
      <c r="EX48" s="17">
        <v>0.7</v>
      </c>
      <c r="EY48" s="17">
        <v>0.6</v>
      </c>
      <c r="EZ48" s="17">
        <v>1.1000000000000001</v>
      </c>
      <c r="FA48" s="17">
        <v>0</v>
      </c>
      <c r="FB48" s="17">
        <v>0.4</v>
      </c>
      <c r="FC48" s="17">
        <v>1.8</v>
      </c>
      <c r="FD48" s="17">
        <v>2.4</v>
      </c>
      <c r="FE48" s="17">
        <v>10.6</v>
      </c>
      <c r="FF48" s="17">
        <v>0.3</v>
      </c>
      <c r="FG48" s="17">
        <v>2.5</v>
      </c>
      <c r="FH48" s="17">
        <v>1.5</v>
      </c>
      <c r="FI48" s="17">
        <v>2.7</v>
      </c>
      <c r="FJ48" s="17">
        <v>4.4000000000000004</v>
      </c>
      <c r="FK48" s="17">
        <v>305.5</v>
      </c>
      <c r="FL48" s="15"/>
      <c r="FM48" s="17">
        <v>1.9456</v>
      </c>
      <c r="FN48" s="17">
        <v>0.438</v>
      </c>
      <c r="FO48" s="17">
        <v>1.552</v>
      </c>
      <c r="FP48" s="17">
        <v>0</v>
      </c>
      <c r="FQ48" s="17">
        <v>0.34547</v>
      </c>
      <c r="FR48" s="17">
        <v>5.1799999999999999E-2</v>
      </c>
      <c r="FS48" s="17">
        <v>0.5</v>
      </c>
      <c r="FT48" s="17">
        <v>0.3</v>
      </c>
      <c r="FU48" s="17">
        <v>5.1328699999999996</v>
      </c>
    </row>
    <row r="49" spans="1:177" ht="24" customHeight="1" x14ac:dyDescent="0.3">
      <c r="A49" s="16" t="s">
        <v>50</v>
      </c>
      <c r="B49" s="16" t="s">
        <v>884</v>
      </c>
      <c r="C49" s="17">
        <v>5.4</v>
      </c>
      <c r="D49" s="17">
        <v>-0.6</v>
      </c>
      <c r="E49" s="17">
        <v>15.2</v>
      </c>
      <c r="F49" s="17"/>
      <c r="G49" s="17"/>
      <c r="H49" s="17">
        <v>-8.1999999999999993</v>
      </c>
      <c r="I49" s="17">
        <v>28.1</v>
      </c>
      <c r="J49" s="17"/>
      <c r="K49" s="17"/>
      <c r="L49" s="17">
        <v>0</v>
      </c>
      <c r="M49" s="17">
        <v>-15.5</v>
      </c>
      <c r="N49" s="17">
        <v>12.6</v>
      </c>
      <c r="O49" s="17">
        <v>24.6</v>
      </c>
      <c r="P49" s="17">
        <v>20.100000000000001</v>
      </c>
      <c r="Q49" s="17">
        <v>5</v>
      </c>
      <c r="R49" s="17">
        <v>79.099999999999994</v>
      </c>
      <c r="S49" s="17">
        <v>0</v>
      </c>
      <c r="T49" s="17"/>
      <c r="U49" s="17"/>
      <c r="V49" s="17"/>
      <c r="W49" s="17"/>
      <c r="X49" s="17">
        <v>3.8</v>
      </c>
      <c r="Y49" s="17">
        <v>0</v>
      </c>
      <c r="Z49" s="17">
        <v>0.3</v>
      </c>
      <c r="AA49" s="17"/>
      <c r="AB49" s="17">
        <v>-3.3</v>
      </c>
      <c r="AC49" s="17">
        <v>5.2</v>
      </c>
      <c r="AD49" s="17">
        <v>22.6</v>
      </c>
      <c r="AE49" s="17"/>
      <c r="AF49" s="17"/>
      <c r="AG49" s="17"/>
      <c r="AH49" s="17"/>
      <c r="AI49" s="17">
        <v>12.4</v>
      </c>
      <c r="AJ49" s="17">
        <v>2.2000000000000002</v>
      </c>
      <c r="AK49" s="17"/>
      <c r="AL49" s="17"/>
      <c r="AM49" s="17"/>
      <c r="AN49" s="17">
        <v>-0.8</v>
      </c>
      <c r="AO49" s="17">
        <v>24.3</v>
      </c>
      <c r="AP49" s="17">
        <v>4</v>
      </c>
      <c r="AQ49" s="17">
        <v>25.4</v>
      </c>
      <c r="AR49" s="17">
        <v>-1</v>
      </c>
      <c r="AS49" s="17">
        <v>-0.3</v>
      </c>
      <c r="AT49" s="17">
        <v>1.2</v>
      </c>
      <c r="AU49" s="17">
        <v>0</v>
      </c>
      <c r="AV49" s="17">
        <v>5.5</v>
      </c>
      <c r="AW49" s="17">
        <v>-13.8</v>
      </c>
      <c r="AX49" s="17">
        <v>-39.799999999999997</v>
      </c>
      <c r="AY49" s="17">
        <v>8.6</v>
      </c>
      <c r="AZ49" s="17">
        <v>-2.8</v>
      </c>
      <c r="BA49" s="17">
        <v>-0.2</v>
      </c>
      <c r="BB49" s="17">
        <v>1.8</v>
      </c>
      <c r="BC49" s="17">
        <v>0.2</v>
      </c>
      <c r="BD49" s="17">
        <v>0.4</v>
      </c>
      <c r="BE49" s="17"/>
      <c r="BF49" s="17">
        <v>-3.9</v>
      </c>
      <c r="BG49" s="17"/>
      <c r="BH49" s="17"/>
      <c r="BI49" s="17">
        <v>5.4</v>
      </c>
      <c r="BJ49" s="17">
        <v>0</v>
      </c>
      <c r="BK49" s="17"/>
      <c r="BL49" s="17"/>
      <c r="BM49" s="17"/>
      <c r="BN49" s="17"/>
      <c r="BO49" s="17"/>
      <c r="BP49" s="17">
        <v>6.8</v>
      </c>
      <c r="BQ49" s="17">
        <v>-28.5</v>
      </c>
      <c r="BR49" s="17"/>
      <c r="BS49" s="17">
        <v>0</v>
      </c>
      <c r="BT49" s="17">
        <v>-11.4</v>
      </c>
      <c r="BU49" s="17"/>
      <c r="BV49" s="17"/>
      <c r="BW49" s="17"/>
      <c r="BX49" s="17"/>
      <c r="BY49" s="17"/>
      <c r="BZ49" s="17"/>
      <c r="CA49" s="17"/>
      <c r="CB49" s="17"/>
      <c r="CC49" s="17"/>
      <c r="CD49" s="17">
        <v>40.700000000000003</v>
      </c>
      <c r="CE49" s="17">
        <v>32.700000000000003</v>
      </c>
      <c r="CF49" s="17">
        <v>2.9</v>
      </c>
      <c r="CG49" s="17">
        <v>7.3</v>
      </c>
      <c r="CH49" s="17">
        <v>-4.0999999999999996</v>
      </c>
      <c r="CI49" s="17"/>
      <c r="CJ49" s="17"/>
      <c r="CK49" s="17"/>
      <c r="CL49" s="17">
        <v>0</v>
      </c>
      <c r="CM49" s="17">
        <v>20.9</v>
      </c>
      <c r="CN49" s="17">
        <v>6.1</v>
      </c>
      <c r="CO49" s="17">
        <v>0</v>
      </c>
      <c r="CP49" s="17"/>
      <c r="CQ49" s="17"/>
      <c r="CR49" s="17"/>
      <c r="CS49" s="17"/>
      <c r="CT49" s="17"/>
      <c r="CU49" s="17"/>
      <c r="CV49" s="17"/>
      <c r="CW49" s="17">
        <v>-9.1999999999999993</v>
      </c>
      <c r="CX49" s="17">
        <v>0</v>
      </c>
      <c r="CY49" s="17"/>
      <c r="CZ49" s="17"/>
      <c r="DA49" s="17"/>
      <c r="DB49" s="17">
        <v>0.1</v>
      </c>
      <c r="DC49" s="17">
        <v>0</v>
      </c>
      <c r="DD49" s="17">
        <v>-0.8</v>
      </c>
      <c r="DE49" s="17">
        <v>0</v>
      </c>
      <c r="DF49" s="17"/>
      <c r="DG49" s="17"/>
      <c r="DH49" s="17">
        <v>1.4</v>
      </c>
      <c r="DI49" s="17">
        <v>0</v>
      </c>
      <c r="DJ49" s="17">
        <v>-0.9</v>
      </c>
      <c r="DK49" s="17">
        <v>0</v>
      </c>
      <c r="DL49" s="17">
        <v>0.6</v>
      </c>
      <c r="DM49" s="17"/>
      <c r="DN49" s="17">
        <v>0</v>
      </c>
      <c r="DO49" s="17">
        <v>0</v>
      </c>
      <c r="DP49" s="17">
        <v>-4.2</v>
      </c>
      <c r="DQ49" s="17">
        <v>-1.8</v>
      </c>
      <c r="DR49" s="17">
        <v>0</v>
      </c>
      <c r="DS49" s="17">
        <v>0.2</v>
      </c>
      <c r="DT49" s="17">
        <v>0.8</v>
      </c>
      <c r="DU49" s="17">
        <v>0.3</v>
      </c>
      <c r="DV49" s="17"/>
      <c r="DW49" s="17">
        <v>-2.4</v>
      </c>
      <c r="DX49" s="17">
        <v>0.4</v>
      </c>
      <c r="DY49" s="17">
        <v>2.2999999999999998</v>
      </c>
      <c r="DZ49" s="17">
        <v>3</v>
      </c>
      <c r="EA49" s="17">
        <v>1.7</v>
      </c>
      <c r="EB49" s="17">
        <v>0</v>
      </c>
      <c r="EC49" s="17">
        <v>0</v>
      </c>
      <c r="ED49" s="17">
        <v>0.4</v>
      </c>
      <c r="EE49" s="17">
        <v>-7.2</v>
      </c>
      <c r="EF49" s="17">
        <v>-8.6999999999999993</v>
      </c>
      <c r="EG49" s="17"/>
      <c r="EH49" s="17"/>
      <c r="EI49" s="17">
        <v>1.1000000000000001</v>
      </c>
      <c r="EJ49" s="17">
        <v>0.2</v>
      </c>
      <c r="EK49" s="17">
        <v>1.5</v>
      </c>
      <c r="EL49" s="17">
        <v>0.2</v>
      </c>
      <c r="EM49" s="17">
        <v>0.2</v>
      </c>
      <c r="EN49" s="17">
        <v>0.2</v>
      </c>
      <c r="EO49" s="17"/>
      <c r="EP49" s="17">
        <v>0</v>
      </c>
      <c r="EQ49" s="17">
        <v>0</v>
      </c>
      <c r="ER49" s="17">
        <v>0</v>
      </c>
      <c r="ES49" s="17">
        <v>0</v>
      </c>
      <c r="ET49" s="17">
        <v>10.7</v>
      </c>
      <c r="EU49" s="17">
        <v>0.6</v>
      </c>
      <c r="EV49" s="17">
        <v>0</v>
      </c>
      <c r="EW49" s="17">
        <v>1.3</v>
      </c>
      <c r="EX49" s="17">
        <v>0.7</v>
      </c>
      <c r="EY49" s="17">
        <v>0.6</v>
      </c>
      <c r="EZ49" s="17">
        <v>1.1000000000000001</v>
      </c>
      <c r="FA49" s="17">
        <v>0</v>
      </c>
      <c r="FB49" s="17">
        <v>0.4</v>
      </c>
      <c r="FC49" s="17">
        <v>2</v>
      </c>
      <c r="FD49" s="17">
        <v>2.5</v>
      </c>
      <c r="FE49" s="17">
        <v>10.6</v>
      </c>
      <c r="FF49" s="17">
        <v>0.1</v>
      </c>
      <c r="FG49" s="17">
        <v>1.8</v>
      </c>
      <c r="FH49" s="17">
        <v>1.3</v>
      </c>
      <c r="FI49" s="17">
        <v>2.6</v>
      </c>
      <c r="FJ49" s="17">
        <v>4.5999999999999996</v>
      </c>
      <c r="FK49" s="17">
        <v>316.89999999999998</v>
      </c>
      <c r="FL49" s="15"/>
      <c r="FM49" s="17">
        <v>2.4466399999999999</v>
      </c>
      <c r="FN49" s="17">
        <v>0.34100000000000003</v>
      </c>
      <c r="FO49" s="17">
        <v>1.6040000000000001</v>
      </c>
      <c r="FP49" s="17">
        <v>0</v>
      </c>
      <c r="FQ49" s="17">
        <v>0.34883999999999998</v>
      </c>
      <c r="FR49" s="17">
        <v>6.0449999999999997E-2</v>
      </c>
      <c r="FS49" s="17">
        <v>0.4</v>
      </c>
      <c r="FT49" s="17">
        <v>2</v>
      </c>
      <c r="FU49" s="17">
        <v>7.2009299999999996</v>
      </c>
    </row>
    <row r="50" spans="1:177" ht="24" customHeight="1" x14ac:dyDescent="0.3">
      <c r="A50" s="18" t="s">
        <v>50</v>
      </c>
      <c r="B50" s="18" t="s">
        <v>885</v>
      </c>
      <c r="C50" s="19">
        <v>7.3</v>
      </c>
      <c r="D50" s="19">
        <v>2</v>
      </c>
      <c r="E50" s="19">
        <v>15.6</v>
      </c>
      <c r="F50" s="19"/>
      <c r="G50" s="19"/>
      <c r="H50" s="19">
        <v>-8.6999999999999993</v>
      </c>
      <c r="I50" s="19">
        <v>13.1</v>
      </c>
      <c r="J50" s="19"/>
      <c r="K50" s="19"/>
      <c r="L50" s="19">
        <v>0</v>
      </c>
      <c r="M50" s="19">
        <v>-17.100000000000001</v>
      </c>
      <c r="N50" s="19">
        <v>11</v>
      </c>
      <c r="O50" s="19">
        <v>20.2</v>
      </c>
      <c r="P50" s="19">
        <v>18.2</v>
      </c>
      <c r="Q50" s="19">
        <v>3.5</v>
      </c>
      <c r="R50" s="19">
        <v>77.400000000000006</v>
      </c>
      <c r="S50" s="19">
        <v>0.1</v>
      </c>
      <c r="T50" s="19"/>
      <c r="U50" s="19"/>
      <c r="V50" s="19"/>
      <c r="W50" s="19"/>
      <c r="X50" s="19">
        <v>8.4</v>
      </c>
      <c r="Y50" s="19">
        <v>0.4</v>
      </c>
      <c r="Z50" s="19">
        <v>0.4</v>
      </c>
      <c r="AA50" s="19"/>
      <c r="AB50" s="19">
        <v>-3.3</v>
      </c>
      <c r="AC50" s="19">
        <v>5.2</v>
      </c>
      <c r="AD50" s="19">
        <v>23.8</v>
      </c>
      <c r="AE50" s="19"/>
      <c r="AF50" s="19"/>
      <c r="AG50" s="19"/>
      <c r="AH50" s="19"/>
      <c r="AI50" s="19">
        <v>12.2</v>
      </c>
      <c r="AJ50" s="19">
        <v>0</v>
      </c>
      <c r="AK50" s="19"/>
      <c r="AL50" s="19"/>
      <c r="AM50" s="19"/>
      <c r="AN50" s="19">
        <v>-0.9</v>
      </c>
      <c r="AO50" s="19">
        <v>22.8</v>
      </c>
      <c r="AP50" s="19">
        <v>4.0999999999999996</v>
      </c>
      <c r="AQ50" s="19">
        <v>25.5</v>
      </c>
      <c r="AR50" s="19">
        <v>-1</v>
      </c>
      <c r="AS50" s="19">
        <v>-0.3</v>
      </c>
      <c r="AT50" s="19">
        <v>1.7</v>
      </c>
      <c r="AU50" s="19">
        <v>0</v>
      </c>
      <c r="AV50" s="19">
        <v>1.5</v>
      </c>
      <c r="AW50" s="19">
        <v>-17.8</v>
      </c>
      <c r="AX50" s="19">
        <v>-43.7</v>
      </c>
      <c r="AY50" s="19">
        <v>8.6</v>
      </c>
      <c r="AZ50" s="19">
        <v>-2.8</v>
      </c>
      <c r="BA50" s="19">
        <v>-0.2</v>
      </c>
      <c r="BB50" s="19">
        <v>2.2999999999999998</v>
      </c>
      <c r="BC50" s="19">
        <v>-0.6</v>
      </c>
      <c r="BD50" s="19">
        <v>0.4</v>
      </c>
      <c r="BE50" s="19"/>
      <c r="BF50" s="19">
        <v>-3.6</v>
      </c>
      <c r="BG50" s="19"/>
      <c r="BH50" s="19"/>
      <c r="BI50" s="19">
        <v>4</v>
      </c>
      <c r="BJ50" s="19">
        <v>0</v>
      </c>
      <c r="BK50" s="19"/>
      <c r="BL50" s="19"/>
      <c r="BM50" s="19"/>
      <c r="BN50" s="19"/>
      <c r="BO50" s="19"/>
      <c r="BP50" s="19">
        <v>5</v>
      </c>
      <c r="BQ50" s="19">
        <v>-30.9</v>
      </c>
      <c r="BR50" s="19"/>
      <c r="BS50" s="19">
        <v>0</v>
      </c>
      <c r="BT50" s="19">
        <v>-14.3</v>
      </c>
      <c r="BU50" s="19"/>
      <c r="BV50" s="19"/>
      <c r="BW50" s="19"/>
      <c r="BX50" s="19"/>
      <c r="BY50" s="19"/>
      <c r="BZ50" s="19"/>
      <c r="CA50" s="19"/>
      <c r="CB50" s="19"/>
      <c r="CC50" s="19"/>
      <c r="CD50" s="19">
        <v>40.5</v>
      </c>
      <c r="CE50" s="19">
        <v>32.9</v>
      </c>
      <c r="CF50" s="19">
        <v>2.9</v>
      </c>
      <c r="CG50" s="19">
        <v>7.1</v>
      </c>
      <c r="CH50" s="19">
        <v>-4</v>
      </c>
      <c r="CI50" s="19"/>
      <c r="CJ50" s="19"/>
      <c r="CK50" s="19"/>
      <c r="CL50" s="19">
        <v>0</v>
      </c>
      <c r="CM50" s="19">
        <v>17.2</v>
      </c>
      <c r="CN50" s="19">
        <v>0.7</v>
      </c>
      <c r="CO50" s="19">
        <v>0</v>
      </c>
      <c r="CP50" s="19"/>
      <c r="CQ50" s="19"/>
      <c r="CR50" s="19"/>
      <c r="CS50" s="19"/>
      <c r="CT50" s="19"/>
      <c r="CU50" s="19"/>
      <c r="CV50" s="19"/>
      <c r="CW50" s="19">
        <v>-9.3000000000000007</v>
      </c>
      <c r="CX50" s="19">
        <v>0</v>
      </c>
      <c r="CY50" s="19"/>
      <c r="CZ50" s="19"/>
      <c r="DA50" s="19"/>
      <c r="DB50" s="19">
        <v>0.1</v>
      </c>
      <c r="DC50" s="19">
        <v>0</v>
      </c>
      <c r="DD50" s="19">
        <v>-0.8</v>
      </c>
      <c r="DE50" s="19">
        <v>0</v>
      </c>
      <c r="DF50" s="19"/>
      <c r="DG50" s="19"/>
      <c r="DH50" s="19">
        <v>1.5</v>
      </c>
      <c r="DI50" s="19">
        <v>0</v>
      </c>
      <c r="DJ50" s="19">
        <v>-1.2</v>
      </c>
      <c r="DK50" s="19">
        <v>0</v>
      </c>
      <c r="DL50" s="19">
        <v>0.6</v>
      </c>
      <c r="DM50" s="19"/>
      <c r="DN50" s="19">
        <v>0</v>
      </c>
      <c r="DO50" s="19">
        <v>0</v>
      </c>
      <c r="DP50" s="19">
        <v>-4.5</v>
      </c>
      <c r="DQ50" s="19">
        <v>-2.5</v>
      </c>
      <c r="DR50" s="19">
        <v>0</v>
      </c>
      <c r="DS50" s="19">
        <v>0</v>
      </c>
      <c r="DT50" s="19">
        <v>0.7</v>
      </c>
      <c r="DU50" s="19">
        <v>0.3</v>
      </c>
      <c r="DV50" s="19"/>
      <c r="DW50" s="19">
        <v>-2.4</v>
      </c>
      <c r="DX50" s="19">
        <v>0.5</v>
      </c>
      <c r="DY50" s="19">
        <v>2.2999999999999998</v>
      </c>
      <c r="DZ50" s="19">
        <v>2.9</v>
      </c>
      <c r="EA50" s="19">
        <v>1.6</v>
      </c>
      <c r="EB50" s="19">
        <v>0</v>
      </c>
      <c r="EC50" s="19">
        <v>0</v>
      </c>
      <c r="ED50" s="19">
        <v>0</v>
      </c>
      <c r="EE50" s="19">
        <v>-5.6</v>
      </c>
      <c r="EF50" s="19">
        <v>-11.2</v>
      </c>
      <c r="EG50" s="19"/>
      <c r="EH50" s="19"/>
      <c r="EI50" s="19">
        <v>1.1000000000000001</v>
      </c>
      <c r="EJ50" s="19">
        <v>0.2</v>
      </c>
      <c r="EK50" s="19">
        <v>1.6</v>
      </c>
      <c r="EL50" s="19">
        <v>0.2</v>
      </c>
      <c r="EM50" s="19">
        <v>0.2</v>
      </c>
      <c r="EN50" s="19">
        <v>0.2</v>
      </c>
      <c r="EO50" s="19"/>
      <c r="EP50" s="19">
        <v>0</v>
      </c>
      <c r="EQ50" s="19">
        <v>0</v>
      </c>
      <c r="ER50" s="19">
        <v>0</v>
      </c>
      <c r="ES50" s="19">
        <v>0</v>
      </c>
      <c r="ET50" s="19">
        <v>9.6999999999999993</v>
      </c>
      <c r="EU50" s="19">
        <v>0.9</v>
      </c>
      <c r="EV50" s="19">
        <v>0</v>
      </c>
      <c r="EW50" s="19">
        <v>1.3</v>
      </c>
      <c r="EX50" s="19">
        <v>0.7</v>
      </c>
      <c r="EY50" s="19">
        <v>0.6</v>
      </c>
      <c r="EZ50" s="19">
        <v>1.1000000000000001</v>
      </c>
      <c r="FA50" s="19">
        <v>0</v>
      </c>
      <c r="FB50" s="19">
        <v>0.4</v>
      </c>
      <c r="FC50" s="19">
        <v>2</v>
      </c>
      <c r="FD50" s="19">
        <v>2.5</v>
      </c>
      <c r="FE50" s="19">
        <v>11</v>
      </c>
      <c r="FF50" s="19">
        <v>0.5</v>
      </c>
      <c r="FG50" s="19">
        <v>2.6</v>
      </c>
      <c r="FH50" s="19">
        <v>1.4</v>
      </c>
      <c r="FI50" s="19">
        <v>2.7</v>
      </c>
      <c r="FJ50" s="19">
        <v>4.9000000000000004</v>
      </c>
      <c r="FK50" s="19">
        <v>265.60000000000002</v>
      </c>
      <c r="FL50" s="15"/>
      <c r="FM50" s="19">
        <v>2.3291300000000001</v>
      </c>
      <c r="FN50" s="19">
        <v>0.27900000000000003</v>
      </c>
      <c r="FO50" s="19">
        <v>1.0880000000000001</v>
      </c>
      <c r="FP50" s="19">
        <v>0</v>
      </c>
      <c r="FQ50" s="19">
        <v>0.35056999999999999</v>
      </c>
      <c r="FR50" s="19">
        <v>6.4019999999999994E-2</v>
      </c>
      <c r="FS50" s="19">
        <v>0.3</v>
      </c>
      <c r="FT50" s="19">
        <v>2</v>
      </c>
      <c r="FU50" s="19">
        <v>6.4107200000000004</v>
      </c>
    </row>
    <row r="51" spans="1:177" ht="24" customHeight="1" x14ac:dyDescent="0.3">
      <c r="A51" s="13" t="s">
        <v>50</v>
      </c>
      <c r="B51" s="13" t="s">
        <v>886</v>
      </c>
      <c r="C51" s="14">
        <v>6.7</v>
      </c>
      <c r="D51" s="14">
        <v>4.8</v>
      </c>
      <c r="E51" s="14">
        <v>15.7</v>
      </c>
      <c r="F51" s="14"/>
      <c r="G51" s="14"/>
      <c r="H51" s="14">
        <v>-10.199999999999999</v>
      </c>
      <c r="I51" s="14">
        <v>30.9</v>
      </c>
      <c r="J51" s="14"/>
      <c r="K51" s="14"/>
      <c r="L51" s="14">
        <v>0</v>
      </c>
      <c r="M51" s="14">
        <v>-20.2</v>
      </c>
      <c r="N51" s="14">
        <v>7.8</v>
      </c>
      <c r="O51" s="14">
        <v>22</v>
      </c>
      <c r="P51" s="14">
        <v>16.3</v>
      </c>
      <c r="Q51" s="14">
        <v>4.2</v>
      </c>
      <c r="R51" s="14">
        <v>82.4</v>
      </c>
      <c r="S51" s="14">
        <v>-0.1</v>
      </c>
      <c r="T51" s="14"/>
      <c r="U51" s="14"/>
      <c r="V51" s="14"/>
      <c r="W51" s="14"/>
      <c r="X51" s="14">
        <v>8.8000000000000007</v>
      </c>
      <c r="Y51" s="14">
        <v>0.5</v>
      </c>
      <c r="Z51" s="14">
        <v>1</v>
      </c>
      <c r="AA51" s="14"/>
      <c r="AB51" s="14">
        <v>-3.3</v>
      </c>
      <c r="AC51" s="14">
        <v>5.2</v>
      </c>
      <c r="AD51" s="14">
        <v>24.8</v>
      </c>
      <c r="AE51" s="14"/>
      <c r="AF51" s="14"/>
      <c r="AG51" s="14"/>
      <c r="AH51" s="14"/>
      <c r="AI51" s="14">
        <v>11.8</v>
      </c>
      <c r="AJ51" s="14">
        <v>-0.8</v>
      </c>
      <c r="AK51" s="14"/>
      <c r="AL51" s="14"/>
      <c r="AM51" s="14"/>
      <c r="AN51" s="14">
        <v>-1</v>
      </c>
      <c r="AO51" s="14">
        <v>22.9</v>
      </c>
      <c r="AP51" s="14">
        <v>4.0999999999999996</v>
      </c>
      <c r="AQ51" s="14">
        <v>15.7</v>
      </c>
      <c r="AR51" s="14">
        <v>-1</v>
      </c>
      <c r="AS51" s="14">
        <v>-0.4</v>
      </c>
      <c r="AT51" s="14">
        <v>1.7</v>
      </c>
      <c r="AU51" s="14">
        <v>0</v>
      </c>
      <c r="AV51" s="14">
        <v>4.0999999999999996</v>
      </c>
      <c r="AW51" s="14">
        <v>-15</v>
      </c>
      <c r="AX51" s="14">
        <v>-41.1</v>
      </c>
      <c r="AY51" s="14">
        <v>7.7</v>
      </c>
      <c r="AZ51" s="14">
        <v>-2.6</v>
      </c>
      <c r="BA51" s="14">
        <v>0</v>
      </c>
      <c r="BB51" s="14">
        <v>2.2000000000000002</v>
      </c>
      <c r="BC51" s="14">
        <v>-0.5</v>
      </c>
      <c r="BD51" s="14">
        <v>0.4</v>
      </c>
      <c r="BE51" s="14"/>
      <c r="BF51" s="14">
        <v>-4.0999999999999996</v>
      </c>
      <c r="BG51" s="14"/>
      <c r="BH51" s="14"/>
      <c r="BI51" s="14">
        <v>4</v>
      </c>
      <c r="BJ51" s="14">
        <v>0</v>
      </c>
      <c r="BK51" s="14"/>
      <c r="BL51" s="14"/>
      <c r="BM51" s="14"/>
      <c r="BN51" s="14"/>
      <c r="BO51" s="14"/>
      <c r="BP51" s="14">
        <v>6.7</v>
      </c>
      <c r="BQ51" s="14">
        <v>-29.2</v>
      </c>
      <c r="BR51" s="14"/>
      <c r="BS51" s="14">
        <v>0</v>
      </c>
      <c r="BT51" s="14">
        <v>-13.6</v>
      </c>
      <c r="BU51" s="14"/>
      <c r="BV51" s="14"/>
      <c r="BW51" s="14"/>
      <c r="BX51" s="14"/>
      <c r="BY51" s="14"/>
      <c r="BZ51" s="14"/>
      <c r="CA51" s="14"/>
      <c r="CB51" s="14"/>
      <c r="CC51" s="14"/>
      <c r="CD51" s="14">
        <v>40.200000000000003</v>
      </c>
      <c r="CE51" s="14">
        <v>33</v>
      </c>
      <c r="CF51" s="14">
        <v>3.1</v>
      </c>
      <c r="CG51" s="14">
        <v>10</v>
      </c>
      <c r="CH51" s="14">
        <v>-0.2</v>
      </c>
      <c r="CI51" s="14"/>
      <c r="CJ51" s="14"/>
      <c r="CK51" s="14"/>
      <c r="CL51" s="14">
        <v>0</v>
      </c>
      <c r="CM51" s="14">
        <v>18.8</v>
      </c>
      <c r="CN51" s="14">
        <v>3.2</v>
      </c>
      <c r="CO51" s="14">
        <v>0</v>
      </c>
      <c r="CP51" s="14"/>
      <c r="CQ51" s="14"/>
      <c r="CR51" s="14"/>
      <c r="CS51" s="14"/>
      <c r="CT51" s="14"/>
      <c r="CU51" s="14"/>
      <c r="CV51" s="14"/>
      <c r="CW51" s="14">
        <v>-9.1999999999999993</v>
      </c>
      <c r="CX51" s="14">
        <v>0</v>
      </c>
      <c r="CY51" s="14"/>
      <c r="CZ51" s="14"/>
      <c r="DA51" s="14"/>
      <c r="DB51" s="14">
        <v>0.1</v>
      </c>
      <c r="DC51" s="14">
        <v>0</v>
      </c>
      <c r="DD51" s="14">
        <v>-0.8</v>
      </c>
      <c r="DE51" s="14">
        <v>0</v>
      </c>
      <c r="DF51" s="14"/>
      <c r="DG51" s="14"/>
      <c r="DH51" s="14">
        <v>1.5</v>
      </c>
      <c r="DI51" s="14">
        <v>0</v>
      </c>
      <c r="DJ51" s="14">
        <v>0.3</v>
      </c>
      <c r="DK51" s="14">
        <v>0</v>
      </c>
      <c r="DL51" s="14">
        <v>0.6</v>
      </c>
      <c r="DM51" s="14"/>
      <c r="DN51" s="14">
        <v>0</v>
      </c>
      <c r="DO51" s="14">
        <v>0</v>
      </c>
      <c r="DP51" s="14">
        <v>-4.2</v>
      </c>
      <c r="DQ51" s="14">
        <v>-1.9</v>
      </c>
      <c r="DR51" s="14">
        <v>0</v>
      </c>
      <c r="DS51" s="14">
        <v>0</v>
      </c>
      <c r="DT51" s="14">
        <v>0.7</v>
      </c>
      <c r="DU51" s="14">
        <v>0.3</v>
      </c>
      <c r="DV51" s="14"/>
      <c r="DW51" s="14">
        <v>-2.4</v>
      </c>
      <c r="DX51" s="14">
        <v>0.3</v>
      </c>
      <c r="DY51" s="14">
        <v>2.4</v>
      </c>
      <c r="DZ51" s="14">
        <v>3</v>
      </c>
      <c r="EA51" s="14">
        <v>1.5</v>
      </c>
      <c r="EB51" s="14">
        <v>0</v>
      </c>
      <c r="EC51" s="14">
        <v>1.9</v>
      </c>
      <c r="ED51" s="14">
        <v>0</v>
      </c>
      <c r="EE51" s="14">
        <v>-5.3</v>
      </c>
      <c r="EF51" s="14">
        <v>-10.9</v>
      </c>
      <c r="EG51" s="14"/>
      <c r="EH51" s="14"/>
      <c r="EI51" s="14">
        <v>1.1000000000000001</v>
      </c>
      <c r="EJ51" s="14">
        <v>0.2</v>
      </c>
      <c r="EK51" s="14">
        <v>1.6</v>
      </c>
      <c r="EL51" s="14">
        <v>0.2</v>
      </c>
      <c r="EM51" s="14">
        <v>0.2</v>
      </c>
      <c r="EN51" s="14">
        <v>0.2</v>
      </c>
      <c r="EO51" s="14"/>
      <c r="EP51" s="14">
        <v>0</v>
      </c>
      <c r="EQ51" s="14">
        <v>0</v>
      </c>
      <c r="ER51" s="14">
        <v>0</v>
      </c>
      <c r="ES51" s="14">
        <v>-0.2</v>
      </c>
      <c r="ET51" s="14">
        <v>10.9</v>
      </c>
      <c r="EU51" s="14">
        <v>1.6</v>
      </c>
      <c r="EV51" s="14">
        <v>0</v>
      </c>
      <c r="EW51" s="14">
        <v>1.3</v>
      </c>
      <c r="EX51" s="14">
        <v>0.7</v>
      </c>
      <c r="EY51" s="14">
        <v>0.6</v>
      </c>
      <c r="EZ51" s="14">
        <v>1.1000000000000001</v>
      </c>
      <c r="FA51" s="14">
        <v>0</v>
      </c>
      <c r="FB51" s="14">
        <v>0.4</v>
      </c>
      <c r="FC51" s="14">
        <v>1.8</v>
      </c>
      <c r="FD51" s="14">
        <v>2.4</v>
      </c>
      <c r="FE51" s="14">
        <v>11.2</v>
      </c>
      <c r="FF51" s="14">
        <v>0</v>
      </c>
      <c r="FG51" s="14">
        <v>1</v>
      </c>
      <c r="FH51" s="14">
        <v>1.3</v>
      </c>
      <c r="FI51" s="14">
        <v>2.6</v>
      </c>
      <c r="FJ51" s="14">
        <v>4.5999999999999996</v>
      </c>
      <c r="FK51" s="14">
        <v>300.10000000000002</v>
      </c>
      <c r="FL51" s="15"/>
      <c r="FM51" s="14">
        <v>2.4157099999999998</v>
      </c>
      <c r="FN51" s="14">
        <v>2.5000000000000001E-2</v>
      </c>
      <c r="FO51" s="14">
        <v>1.4</v>
      </c>
      <c r="FP51" s="14">
        <v>0</v>
      </c>
      <c r="FQ51" s="14">
        <v>0.34700999999999999</v>
      </c>
      <c r="FR51" s="14">
        <v>5.4600000000000003E-2</v>
      </c>
      <c r="FS51" s="14">
        <v>0.2</v>
      </c>
      <c r="FT51" s="14">
        <v>2</v>
      </c>
      <c r="FU51" s="14">
        <v>6.4423199999999996</v>
      </c>
    </row>
    <row r="52" spans="1:177" ht="24" customHeight="1" x14ac:dyDescent="0.3">
      <c r="A52" s="16" t="s">
        <v>50</v>
      </c>
      <c r="B52" s="16" t="s">
        <v>887</v>
      </c>
      <c r="C52" s="17">
        <v>6.2</v>
      </c>
      <c r="D52" s="17">
        <v>-9.8000000000000007</v>
      </c>
      <c r="E52" s="17">
        <v>12.8</v>
      </c>
      <c r="F52" s="17"/>
      <c r="G52" s="17"/>
      <c r="H52" s="17">
        <v>-8.8000000000000007</v>
      </c>
      <c r="I52" s="17">
        <v>33.700000000000003</v>
      </c>
      <c r="J52" s="17"/>
      <c r="K52" s="17"/>
      <c r="L52" s="17">
        <v>0</v>
      </c>
      <c r="M52" s="17">
        <v>-23</v>
      </c>
      <c r="N52" s="17">
        <v>4</v>
      </c>
      <c r="O52" s="17">
        <v>16.100000000000001</v>
      </c>
      <c r="P52" s="17">
        <v>14.3</v>
      </c>
      <c r="Q52" s="17">
        <v>2.8</v>
      </c>
      <c r="R52" s="17">
        <v>72.099999999999994</v>
      </c>
      <c r="S52" s="17">
        <v>0.1</v>
      </c>
      <c r="T52" s="17"/>
      <c r="U52" s="17"/>
      <c r="V52" s="17"/>
      <c r="W52" s="17"/>
      <c r="X52" s="17">
        <v>10.4</v>
      </c>
      <c r="Y52" s="17">
        <v>0.3</v>
      </c>
      <c r="Z52" s="17">
        <v>0.7</v>
      </c>
      <c r="AA52" s="17"/>
      <c r="AB52" s="17">
        <v>-3.3</v>
      </c>
      <c r="AC52" s="17">
        <v>4.8</v>
      </c>
      <c r="AD52" s="17">
        <v>23.1</v>
      </c>
      <c r="AE52" s="17"/>
      <c r="AF52" s="17"/>
      <c r="AG52" s="17"/>
      <c r="AH52" s="17"/>
      <c r="AI52" s="17">
        <v>11.6</v>
      </c>
      <c r="AJ52" s="17">
        <v>-4.3</v>
      </c>
      <c r="AK52" s="17"/>
      <c r="AL52" s="17"/>
      <c r="AM52" s="17"/>
      <c r="AN52" s="17">
        <v>-1</v>
      </c>
      <c r="AO52" s="17">
        <v>42.3</v>
      </c>
      <c r="AP52" s="17">
        <v>4.9000000000000004</v>
      </c>
      <c r="AQ52" s="17">
        <v>16.8</v>
      </c>
      <c r="AR52" s="17">
        <v>-1.2</v>
      </c>
      <c r="AS52" s="17">
        <v>-0.4</v>
      </c>
      <c r="AT52" s="17">
        <v>1.7</v>
      </c>
      <c r="AU52" s="17">
        <v>0</v>
      </c>
      <c r="AV52" s="17">
        <v>-4.8</v>
      </c>
      <c r="AW52" s="17">
        <v>-24</v>
      </c>
      <c r="AX52" s="17">
        <v>-48.3</v>
      </c>
      <c r="AY52" s="17">
        <v>8.4</v>
      </c>
      <c r="AZ52" s="17">
        <v>-2.5</v>
      </c>
      <c r="BA52" s="17">
        <v>0.1</v>
      </c>
      <c r="BB52" s="17">
        <v>3.2</v>
      </c>
      <c r="BC52" s="17">
        <v>0.1</v>
      </c>
      <c r="BD52" s="17">
        <v>0.4</v>
      </c>
      <c r="BE52" s="17"/>
      <c r="BF52" s="17">
        <v>-4.7</v>
      </c>
      <c r="BG52" s="17"/>
      <c r="BH52" s="17"/>
      <c r="BI52" s="17">
        <v>3.6</v>
      </c>
      <c r="BJ52" s="17">
        <v>0</v>
      </c>
      <c r="BK52" s="17"/>
      <c r="BL52" s="17"/>
      <c r="BM52" s="17"/>
      <c r="BN52" s="17"/>
      <c r="BO52" s="17"/>
      <c r="BP52" s="17">
        <v>8.5</v>
      </c>
      <c r="BQ52" s="17">
        <v>-32.5</v>
      </c>
      <c r="BR52" s="17"/>
      <c r="BS52" s="17">
        <v>0</v>
      </c>
      <c r="BT52" s="17">
        <v>-17.7</v>
      </c>
      <c r="BU52" s="17"/>
      <c r="BV52" s="17"/>
      <c r="BW52" s="17"/>
      <c r="BX52" s="17"/>
      <c r="BY52" s="17"/>
      <c r="BZ52" s="17"/>
      <c r="CA52" s="17"/>
      <c r="CB52" s="17"/>
      <c r="CC52" s="17"/>
      <c r="CD52" s="17">
        <v>39.799999999999997</v>
      </c>
      <c r="CE52" s="17">
        <v>33.6</v>
      </c>
      <c r="CF52" s="17">
        <v>3.8</v>
      </c>
      <c r="CG52" s="17">
        <v>7.1</v>
      </c>
      <c r="CH52" s="17">
        <v>-0.2</v>
      </c>
      <c r="CI52" s="17"/>
      <c r="CJ52" s="17"/>
      <c r="CK52" s="17"/>
      <c r="CL52" s="17">
        <v>0</v>
      </c>
      <c r="CM52" s="17">
        <v>15.6</v>
      </c>
      <c r="CN52" s="17">
        <v>-2.2999999999999998</v>
      </c>
      <c r="CO52" s="17">
        <v>0</v>
      </c>
      <c r="CP52" s="17"/>
      <c r="CQ52" s="17"/>
      <c r="CR52" s="17"/>
      <c r="CS52" s="17"/>
      <c r="CT52" s="17"/>
      <c r="CU52" s="17"/>
      <c r="CV52" s="17"/>
      <c r="CW52" s="17">
        <v>-10.5</v>
      </c>
      <c r="CX52" s="17">
        <v>0</v>
      </c>
      <c r="CY52" s="17"/>
      <c r="CZ52" s="17"/>
      <c r="DA52" s="17"/>
      <c r="DB52" s="17">
        <v>0</v>
      </c>
      <c r="DC52" s="17">
        <v>-0.1</v>
      </c>
      <c r="DD52" s="17">
        <v>-0.8</v>
      </c>
      <c r="DE52" s="17">
        <v>0</v>
      </c>
      <c r="DF52" s="17"/>
      <c r="DG52" s="17"/>
      <c r="DH52" s="17">
        <v>1.5</v>
      </c>
      <c r="DI52" s="17">
        <v>0</v>
      </c>
      <c r="DJ52" s="17">
        <v>0.7</v>
      </c>
      <c r="DK52" s="17">
        <v>0</v>
      </c>
      <c r="DL52" s="17">
        <v>0.6</v>
      </c>
      <c r="DM52" s="17"/>
      <c r="DN52" s="17">
        <v>0</v>
      </c>
      <c r="DO52" s="17">
        <v>0</v>
      </c>
      <c r="DP52" s="17">
        <v>-4.5999999999999996</v>
      </c>
      <c r="DQ52" s="17">
        <v>-3</v>
      </c>
      <c r="DR52" s="17">
        <v>0</v>
      </c>
      <c r="DS52" s="17">
        <v>0</v>
      </c>
      <c r="DT52" s="17">
        <v>0.6</v>
      </c>
      <c r="DU52" s="17">
        <v>0.3</v>
      </c>
      <c r="DV52" s="17"/>
      <c r="DW52" s="17">
        <v>-2.4</v>
      </c>
      <c r="DX52" s="17">
        <v>0.4</v>
      </c>
      <c r="DY52" s="17">
        <v>2.6</v>
      </c>
      <c r="DZ52" s="17">
        <v>2.9</v>
      </c>
      <c r="EA52" s="17">
        <v>1.5</v>
      </c>
      <c r="EB52" s="17">
        <v>1.2</v>
      </c>
      <c r="EC52" s="17">
        <v>5.8</v>
      </c>
      <c r="ED52" s="17">
        <v>0</v>
      </c>
      <c r="EE52" s="17">
        <v>-5.5</v>
      </c>
      <c r="EF52" s="17">
        <v>-12.4</v>
      </c>
      <c r="EG52" s="17"/>
      <c r="EH52" s="17"/>
      <c r="EI52" s="17">
        <v>1.1000000000000001</v>
      </c>
      <c r="EJ52" s="17">
        <v>0.2</v>
      </c>
      <c r="EK52" s="17">
        <v>1.5</v>
      </c>
      <c r="EL52" s="17">
        <v>0.2</v>
      </c>
      <c r="EM52" s="17">
        <v>0.2</v>
      </c>
      <c r="EN52" s="17">
        <v>0.2</v>
      </c>
      <c r="EO52" s="17"/>
      <c r="EP52" s="17">
        <v>0</v>
      </c>
      <c r="EQ52" s="17">
        <v>0</v>
      </c>
      <c r="ER52" s="17">
        <v>0</v>
      </c>
      <c r="ES52" s="17">
        <v>-0.2</v>
      </c>
      <c r="ET52" s="17">
        <v>8.8000000000000007</v>
      </c>
      <c r="EU52" s="17">
        <v>1</v>
      </c>
      <c r="EV52" s="17">
        <v>0</v>
      </c>
      <c r="EW52" s="17">
        <v>1.3</v>
      </c>
      <c r="EX52" s="17">
        <v>0.7</v>
      </c>
      <c r="EY52" s="17">
        <v>0.6</v>
      </c>
      <c r="EZ52" s="17">
        <v>1.1000000000000001</v>
      </c>
      <c r="FA52" s="17">
        <v>0</v>
      </c>
      <c r="FB52" s="17">
        <v>0.4</v>
      </c>
      <c r="FC52" s="17">
        <v>1.8</v>
      </c>
      <c r="FD52" s="17">
        <v>2.5</v>
      </c>
      <c r="FE52" s="17">
        <v>11.2</v>
      </c>
      <c r="FF52" s="17">
        <v>0.1</v>
      </c>
      <c r="FG52" s="17">
        <v>1.5</v>
      </c>
      <c r="FH52" s="17">
        <v>1</v>
      </c>
      <c r="FI52" s="17">
        <v>2.9</v>
      </c>
      <c r="FJ52" s="17">
        <v>4.5</v>
      </c>
      <c r="FK52" s="17">
        <v>235.5</v>
      </c>
      <c r="FL52" s="15"/>
      <c r="FM52" s="17">
        <v>2.59884</v>
      </c>
      <c r="FN52" s="17">
        <v>-8.4000000000000005E-2</v>
      </c>
      <c r="FO52" s="17">
        <v>1.284</v>
      </c>
      <c r="FP52" s="17">
        <v>0</v>
      </c>
      <c r="FQ52" s="17">
        <v>0.34891</v>
      </c>
      <c r="FR52" s="17">
        <v>4.4720000000000003E-2</v>
      </c>
      <c r="FS52" s="17">
        <v>0.1</v>
      </c>
      <c r="FT52" s="17">
        <v>1.9</v>
      </c>
      <c r="FU52" s="17">
        <v>6.1924700000000001</v>
      </c>
    </row>
    <row r="53" spans="1:177" ht="24" customHeight="1" x14ac:dyDescent="0.3">
      <c r="A53" s="16" t="s">
        <v>50</v>
      </c>
      <c r="B53" s="16" t="s">
        <v>888</v>
      </c>
      <c r="C53" s="17">
        <v>4.5999999999999996</v>
      </c>
      <c r="D53" s="17">
        <v>-18.399999999999999</v>
      </c>
      <c r="E53" s="17">
        <v>12</v>
      </c>
      <c r="F53" s="17"/>
      <c r="G53" s="17"/>
      <c r="H53" s="17">
        <v>-13.3</v>
      </c>
      <c r="I53" s="17">
        <v>6.3</v>
      </c>
      <c r="J53" s="17"/>
      <c r="K53" s="17"/>
      <c r="L53" s="17">
        <v>0</v>
      </c>
      <c r="M53" s="17">
        <v>-26.6</v>
      </c>
      <c r="N53" s="17">
        <v>1.6</v>
      </c>
      <c r="O53" s="17">
        <v>13.1</v>
      </c>
      <c r="P53" s="17">
        <v>12.3</v>
      </c>
      <c r="Q53" s="17">
        <v>1.2</v>
      </c>
      <c r="R53" s="17">
        <v>73.3</v>
      </c>
      <c r="S53" s="17">
        <v>0.1</v>
      </c>
      <c r="T53" s="17"/>
      <c r="U53" s="17"/>
      <c r="V53" s="17"/>
      <c r="W53" s="17"/>
      <c r="X53" s="17">
        <v>7.8</v>
      </c>
      <c r="Y53" s="17">
        <v>0.3</v>
      </c>
      <c r="Z53" s="17">
        <v>1</v>
      </c>
      <c r="AA53" s="17"/>
      <c r="AB53" s="17">
        <v>-3.4</v>
      </c>
      <c r="AC53" s="17">
        <v>4.5999999999999996</v>
      </c>
      <c r="AD53" s="17">
        <v>20.7</v>
      </c>
      <c r="AE53" s="17"/>
      <c r="AF53" s="17"/>
      <c r="AG53" s="17"/>
      <c r="AH53" s="17"/>
      <c r="AI53" s="17">
        <v>9.4</v>
      </c>
      <c r="AJ53" s="17">
        <v>10.199999999999999</v>
      </c>
      <c r="AK53" s="17"/>
      <c r="AL53" s="17"/>
      <c r="AM53" s="17"/>
      <c r="AN53" s="17">
        <v>-1.1000000000000001</v>
      </c>
      <c r="AO53" s="17">
        <v>42.6</v>
      </c>
      <c r="AP53" s="17">
        <v>4.9000000000000004</v>
      </c>
      <c r="AQ53" s="17">
        <v>15.1</v>
      </c>
      <c r="AR53" s="17">
        <v>-0.8</v>
      </c>
      <c r="AS53" s="17">
        <v>0.2</v>
      </c>
      <c r="AT53" s="17">
        <v>1.7</v>
      </c>
      <c r="AU53" s="17">
        <v>0</v>
      </c>
      <c r="AV53" s="17">
        <v>-9.1</v>
      </c>
      <c r="AW53" s="17">
        <v>-37.700000000000003</v>
      </c>
      <c r="AX53" s="17">
        <v>-52.7</v>
      </c>
      <c r="AY53" s="17">
        <v>9</v>
      </c>
      <c r="AZ53" s="17">
        <v>-2.5</v>
      </c>
      <c r="BA53" s="17">
        <v>0.1</v>
      </c>
      <c r="BB53" s="17">
        <v>3.4</v>
      </c>
      <c r="BC53" s="17">
        <v>-1.3</v>
      </c>
      <c r="BD53" s="17">
        <v>0.4</v>
      </c>
      <c r="BE53" s="17"/>
      <c r="BF53" s="17">
        <v>-4.0999999999999996</v>
      </c>
      <c r="BG53" s="17"/>
      <c r="BH53" s="17"/>
      <c r="BI53" s="17">
        <v>1.4</v>
      </c>
      <c r="BJ53" s="17">
        <v>0</v>
      </c>
      <c r="BK53" s="17"/>
      <c r="BL53" s="17"/>
      <c r="BM53" s="17"/>
      <c r="BN53" s="17"/>
      <c r="BO53" s="17"/>
      <c r="BP53" s="17">
        <v>8.5</v>
      </c>
      <c r="BQ53" s="17">
        <v>-33.700000000000003</v>
      </c>
      <c r="BR53" s="17"/>
      <c r="BS53" s="17">
        <v>0</v>
      </c>
      <c r="BT53" s="17">
        <v>-17.5</v>
      </c>
      <c r="BU53" s="17"/>
      <c r="BV53" s="17"/>
      <c r="BW53" s="17"/>
      <c r="BX53" s="17"/>
      <c r="BY53" s="17"/>
      <c r="BZ53" s="17"/>
      <c r="CA53" s="17"/>
      <c r="CB53" s="17"/>
      <c r="CC53" s="17"/>
      <c r="CD53" s="17">
        <v>41.1</v>
      </c>
      <c r="CE53" s="17">
        <v>32.9</v>
      </c>
      <c r="CF53" s="17">
        <v>2.5</v>
      </c>
      <c r="CG53" s="17">
        <v>7.4</v>
      </c>
      <c r="CH53" s="17">
        <v>0</v>
      </c>
      <c r="CI53" s="17"/>
      <c r="CJ53" s="17"/>
      <c r="CK53" s="17"/>
      <c r="CL53" s="17">
        <v>0</v>
      </c>
      <c r="CM53" s="17">
        <v>11.1</v>
      </c>
      <c r="CN53" s="17">
        <v>-8.8000000000000007</v>
      </c>
      <c r="CO53" s="17">
        <v>0</v>
      </c>
      <c r="CP53" s="17"/>
      <c r="CQ53" s="17"/>
      <c r="CR53" s="17"/>
      <c r="CS53" s="17"/>
      <c r="CT53" s="17"/>
      <c r="CU53" s="17"/>
      <c r="CV53" s="17"/>
      <c r="CW53" s="17">
        <v>-11.1</v>
      </c>
      <c r="CX53" s="17">
        <v>0</v>
      </c>
      <c r="CY53" s="17"/>
      <c r="CZ53" s="17"/>
      <c r="DA53" s="17"/>
      <c r="DB53" s="17">
        <v>0</v>
      </c>
      <c r="DC53" s="17">
        <v>-0.1</v>
      </c>
      <c r="DD53" s="17">
        <v>-0.8</v>
      </c>
      <c r="DE53" s="17">
        <v>0</v>
      </c>
      <c r="DF53" s="17"/>
      <c r="DG53" s="17"/>
      <c r="DH53" s="17">
        <v>1.5</v>
      </c>
      <c r="DI53" s="17">
        <v>0</v>
      </c>
      <c r="DJ53" s="17">
        <v>1</v>
      </c>
      <c r="DK53" s="17">
        <v>0</v>
      </c>
      <c r="DL53" s="17">
        <v>0.6</v>
      </c>
      <c r="DM53" s="17"/>
      <c r="DN53" s="17">
        <v>0</v>
      </c>
      <c r="DO53" s="17">
        <v>0</v>
      </c>
      <c r="DP53" s="17">
        <v>-4.8</v>
      </c>
      <c r="DQ53" s="17">
        <v>-3.4</v>
      </c>
      <c r="DR53" s="17">
        <v>0</v>
      </c>
      <c r="DS53" s="17">
        <v>-0.2</v>
      </c>
      <c r="DT53" s="17">
        <v>0.7</v>
      </c>
      <c r="DU53" s="17">
        <v>0.3</v>
      </c>
      <c r="DV53" s="17"/>
      <c r="DW53" s="17">
        <v>-2.2999999999999998</v>
      </c>
      <c r="DX53" s="17">
        <v>0.4</v>
      </c>
      <c r="DY53" s="17">
        <v>2.7</v>
      </c>
      <c r="DZ53" s="17">
        <v>2.9</v>
      </c>
      <c r="EA53" s="17">
        <v>1.3</v>
      </c>
      <c r="EB53" s="17">
        <v>2.6</v>
      </c>
      <c r="EC53" s="17">
        <v>10</v>
      </c>
      <c r="ED53" s="17">
        <v>0</v>
      </c>
      <c r="EE53" s="17">
        <v>-5.9</v>
      </c>
      <c r="EF53" s="17">
        <v>-12.5</v>
      </c>
      <c r="EG53" s="17"/>
      <c r="EH53" s="17"/>
      <c r="EI53" s="17">
        <v>1.1000000000000001</v>
      </c>
      <c r="EJ53" s="17">
        <v>0.2</v>
      </c>
      <c r="EK53" s="17">
        <v>1.5</v>
      </c>
      <c r="EL53" s="17">
        <v>0.2</v>
      </c>
      <c r="EM53" s="17">
        <v>0.2</v>
      </c>
      <c r="EN53" s="17">
        <v>0.2</v>
      </c>
      <c r="EO53" s="17"/>
      <c r="EP53" s="17">
        <v>0</v>
      </c>
      <c r="EQ53" s="17">
        <v>0</v>
      </c>
      <c r="ER53" s="17">
        <v>0</v>
      </c>
      <c r="ES53" s="17">
        <v>-0.2</v>
      </c>
      <c r="ET53" s="17">
        <v>7.1</v>
      </c>
      <c r="EU53" s="17">
        <v>1.5</v>
      </c>
      <c r="EV53" s="17">
        <v>0</v>
      </c>
      <c r="EW53" s="17">
        <v>1.3</v>
      </c>
      <c r="EX53" s="17">
        <v>0.7</v>
      </c>
      <c r="EY53" s="17">
        <v>0.6</v>
      </c>
      <c r="EZ53" s="17">
        <v>1.1000000000000001</v>
      </c>
      <c r="FA53" s="17">
        <v>0</v>
      </c>
      <c r="FB53" s="17">
        <v>0.4</v>
      </c>
      <c r="FC53" s="17">
        <v>1.6</v>
      </c>
      <c r="FD53" s="17">
        <v>2.4</v>
      </c>
      <c r="FE53" s="17">
        <v>10.3</v>
      </c>
      <c r="FF53" s="17">
        <v>0.5</v>
      </c>
      <c r="FG53" s="17">
        <v>3.6</v>
      </c>
      <c r="FH53" s="17">
        <v>0.6</v>
      </c>
      <c r="FI53" s="17">
        <v>2.5</v>
      </c>
      <c r="FJ53" s="17">
        <v>4.4000000000000004</v>
      </c>
      <c r="FK53" s="17">
        <v>154.5</v>
      </c>
      <c r="FL53" s="15"/>
      <c r="FM53" s="17">
        <v>2.6159300000000001</v>
      </c>
      <c r="FN53" s="17">
        <v>-0.49199999999999999</v>
      </c>
      <c r="FO53" s="17">
        <v>1.3160000000000001</v>
      </c>
      <c r="FP53" s="17">
        <v>0</v>
      </c>
      <c r="FQ53" s="17">
        <v>0.34998000000000001</v>
      </c>
      <c r="FR53" s="17">
        <v>4.4330000000000001E-2</v>
      </c>
      <c r="FS53" s="17">
        <v>0</v>
      </c>
      <c r="FT53" s="17">
        <v>1.8</v>
      </c>
      <c r="FU53" s="17">
        <v>5.6342400000000001</v>
      </c>
    </row>
    <row r="54" spans="1:177" ht="24" customHeight="1" x14ac:dyDescent="0.3">
      <c r="A54" s="16" t="s">
        <v>50</v>
      </c>
      <c r="B54" s="16" t="s">
        <v>889</v>
      </c>
      <c r="C54" s="17">
        <v>2.6</v>
      </c>
      <c r="D54" s="17">
        <v>-26.1</v>
      </c>
      <c r="E54" s="17">
        <v>10.5</v>
      </c>
      <c r="F54" s="17"/>
      <c r="G54" s="17"/>
      <c r="H54" s="17">
        <v>-14.5</v>
      </c>
      <c r="I54" s="17">
        <v>15.7</v>
      </c>
      <c r="J54" s="17"/>
      <c r="K54" s="17"/>
      <c r="L54" s="17">
        <v>0</v>
      </c>
      <c r="M54" s="17">
        <v>-37</v>
      </c>
      <c r="N54" s="17">
        <v>-9.6999999999999993</v>
      </c>
      <c r="O54" s="17">
        <v>10.9</v>
      </c>
      <c r="P54" s="17">
        <v>11</v>
      </c>
      <c r="Q54" s="17">
        <v>0.5</v>
      </c>
      <c r="R54" s="17">
        <v>73</v>
      </c>
      <c r="S54" s="17">
        <v>-0.2</v>
      </c>
      <c r="T54" s="17"/>
      <c r="U54" s="17"/>
      <c r="V54" s="17"/>
      <c r="W54" s="17"/>
      <c r="X54" s="17">
        <v>5.4</v>
      </c>
      <c r="Y54" s="17">
        <v>0.4</v>
      </c>
      <c r="Z54" s="17">
        <v>1.1000000000000001</v>
      </c>
      <c r="AA54" s="17"/>
      <c r="AB54" s="17">
        <v>-3.5</v>
      </c>
      <c r="AC54" s="17">
        <v>4.5</v>
      </c>
      <c r="AD54" s="17">
        <v>16.7</v>
      </c>
      <c r="AE54" s="17"/>
      <c r="AF54" s="17"/>
      <c r="AG54" s="17"/>
      <c r="AH54" s="17"/>
      <c r="AI54" s="17">
        <v>7.6</v>
      </c>
      <c r="AJ54" s="17">
        <v>7.4</v>
      </c>
      <c r="AK54" s="17"/>
      <c r="AL54" s="17"/>
      <c r="AM54" s="17"/>
      <c r="AN54" s="17">
        <v>-1.3</v>
      </c>
      <c r="AO54" s="17">
        <v>40.4</v>
      </c>
      <c r="AP54" s="17">
        <v>4.5999999999999996</v>
      </c>
      <c r="AQ54" s="17">
        <v>16.2</v>
      </c>
      <c r="AR54" s="17">
        <v>-1.1000000000000001</v>
      </c>
      <c r="AS54" s="17">
        <v>0.4</v>
      </c>
      <c r="AT54" s="17">
        <v>1.7</v>
      </c>
      <c r="AU54" s="17">
        <v>0</v>
      </c>
      <c r="AV54" s="17">
        <v>-10.3</v>
      </c>
      <c r="AW54" s="17">
        <v>-39</v>
      </c>
      <c r="AX54" s="17">
        <v>-53.6</v>
      </c>
      <c r="AY54" s="17">
        <v>5.8</v>
      </c>
      <c r="AZ54" s="17">
        <v>-2.5</v>
      </c>
      <c r="BA54" s="17">
        <v>-0.2</v>
      </c>
      <c r="BB54" s="17">
        <v>0</v>
      </c>
      <c r="BC54" s="17">
        <v>-2.4</v>
      </c>
      <c r="BD54" s="17">
        <v>0.4</v>
      </c>
      <c r="BE54" s="17"/>
      <c r="BF54" s="17">
        <v>-9</v>
      </c>
      <c r="BG54" s="17"/>
      <c r="BH54" s="17"/>
      <c r="BI54" s="17">
        <v>1.1000000000000001</v>
      </c>
      <c r="BJ54" s="17">
        <v>0</v>
      </c>
      <c r="BK54" s="17"/>
      <c r="BL54" s="17"/>
      <c r="BM54" s="17"/>
      <c r="BN54" s="17"/>
      <c r="BO54" s="17"/>
      <c r="BP54" s="17">
        <v>9.6</v>
      </c>
      <c r="BQ54" s="17">
        <v>-34.299999999999997</v>
      </c>
      <c r="BR54" s="17"/>
      <c r="BS54" s="17">
        <v>0</v>
      </c>
      <c r="BT54" s="17">
        <v>-19.600000000000001</v>
      </c>
      <c r="BU54" s="17"/>
      <c r="BV54" s="17"/>
      <c r="BW54" s="17"/>
      <c r="BX54" s="17"/>
      <c r="BY54" s="17"/>
      <c r="BZ54" s="17"/>
      <c r="CA54" s="17"/>
      <c r="CB54" s="17"/>
      <c r="CC54" s="17"/>
      <c r="CD54" s="17">
        <v>41.3</v>
      </c>
      <c r="CE54" s="17">
        <v>33.5</v>
      </c>
      <c r="CF54" s="17">
        <v>3.9</v>
      </c>
      <c r="CG54" s="17">
        <v>7.3</v>
      </c>
      <c r="CH54" s="17">
        <v>0.1</v>
      </c>
      <c r="CI54" s="17"/>
      <c r="CJ54" s="17"/>
      <c r="CK54" s="17"/>
      <c r="CL54" s="17">
        <v>0</v>
      </c>
      <c r="CM54" s="17">
        <v>9.1</v>
      </c>
      <c r="CN54" s="17">
        <v>-11.8</v>
      </c>
      <c r="CO54" s="17">
        <v>0</v>
      </c>
      <c r="CP54" s="17"/>
      <c r="CQ54" s="17"/>
      <c r="CR54" s="17"/>
      <c r="CS54" s="17"/>
      <c r="CT54" s="17"/>
      <c r="CU54" s="17"/>
      <c r="CV54" s="17"/>
      <c r="CW54" s="17">
        <v>-12.4</v>
      </c>
      <c r="CX54" s="17">
        <v>0</v>
      </c>
      <c r="CY54" s="17"/>
      <c r="CZ54" s="17"/>
      <c r="DA54" s="17"/>
      <c r="DB54" s="17">
        <v>0.1</v>
      </c>
      <c r="DC54" s="17">
        <v>-0.1</v>
      </c>
      <c r="DD54" s="17">
        <v>-0.8</v>
      </c>
      <c r="DE54" s="17">
        <v>0</v>
      </c>
      <c r="DF54" s="17"/>
      <c r="DG54" s="17"/>
      <c r="DH54" s="17">
        <v>1.5</v>
      </c>
      <c r="DI54" s="17">
        <v>0</v>
      </c>
      <c r="DJ54" s="17">
        <v>0.5</v>
      </c>
      <c r="DK54" s="17">
        <v>0</v>
      </c>
      <c r="DL54" s="17">
        <v>0.6</v>
      </c>
      <c r="DM54" s="17"/>
      <c r="DN54" s="17">
        <v>0</v>
      </c>
      <c r="DO54" s="17">
        <v>0</v>
      </c>
      <c r="DP54" s="17">
        <v>-5</v>
      </c>
      <c r="DQ54" s="17">
        <v>-3.8</v>
      </c>
      <c r="DR54" s="17">
        <v>0</v>
      </c>
      <c r="DS54" s="17">
        <v>0</v>
      </c>
      <c r="DT54" s="17">
        <v>0.7</v>
      </c>
      <c r="DU54" s="17">
        <v>0.3</v>
      </c>
      <c r="DV54" s="17"/>
      <c r="DW54" s="17">
        <v>-2.2000000000000002</v>
      </c>
      <c r="DX54" s="17">
        <v>0.2</v>
      </c>
      <c r="DY54" s="17">
        <v>2.7</v>
      </c>
      <c r="DZ54" s="17">
        <v>2.8</v>
      </c>
      <c r="EA54" s="17">
        <v>1.3</v>
      </c>
      <c r="EB54" s="17">
        <v>3.3</v>
      </c>
      <c r="EC54" s="17">
        <v>13.9</v>
      </c>
      <c r="ED54" s="17">
        <v>0</v>
      </c>
      <c r="EE54" s="17">
        <v>-8.1999999999999993</v>
      </c>
      <c r="EF54" s="17">
        <v>-14.2</v>
      </c>
      <c r="EG54" s="17"/>
      <c r="EH54" s="17"/>
      <c r="EI54" s="17">
        <v>1.1000000000000001</v>
      </c>
      <c r="EJ54" s="17">
        <v>0.2</v>
      </c>
      <c r="EK54" s="17">
        <v>1.5</v>
      </c>
      <c r="EL54" s="17">
        <v>0.2</v>
      </c>
      <c r="EM54" s="17">
        <v>0.2</v>
      </c>
      <c r="EN54" s="17">
        <v>0.2</v>
      </c>
      <c r="EO54" s="17"/>
      <c r="EP54" s="17">
        <v>0</v>
      </c>
      <c r="EQ54" s="17">
        <v>0</v>
      </c>
      <c r="ER54" s="17">
        <v>0</v>
      </c>
      <c r="ES54" s="17">
        <v>-0.2</v>
      </c>
      <c r="ET54" s="17">
        <v>6.9</v>
      </c>
      <c r="EU54" s="17">
        <v>0.7</v>
      </c>
      <c r="EV54" s="17">
        <v>0</v>
      </c>
      <c r="EW54" s="17">
        <v>1.3</v>
      </c>
      <c r="EX54" s="17">
        <v>0.7</v>
      </c>
      <c r="EY54" s="17">
        <v>0.6</v>
      </c>
      <c r="EZ54" s="17">
        <v>1.1000000000000001</v>
      </c>
      <c r="FA54" s="17">
        <v>0</v>
      </c>
      <c r="FB54" s="17">
        <v>0.3</v>
      </c>
      <c r="FC54" s="17">
        <v>1.6</v>
      </c>
      <c r="FD54" s="17">
        <v>2.5</v>
      </c>
      <c r="FE54" s="17">
        <v>12.5</v>
      </c>
      <c r="FF54" s="17">
        <v>0.1</v>
      </c>
      <c r="FG54" s="17">
        <v>4.8</v>
      </c>
      <c r="FH54" s="17">
        <v>0.2</v>
      </c>
      <c r="FI54" s="17">
        <v>2.8</v>
      </c>
      <c r="FJ54" s="17">
        <v>4.5</v>
      </c>
      <c r="FK54" s="17">
        <v>91.6</v>
      </c>
      <c r="FL54" s="15"/>
      <c r="FM54" s="17">
        <v>2.46584</v>
      </c>
      <c r="FN54" s="17">
        <v>-0.71799999999999997</v>
      </c>
      <c r="FO54" s="17">
        <v>1.1759999999999999</v>
      </c>
      <c r="FP54" s="17">
        <v>0</v>
      </c>
      <c r="FQ54" s="17">
        <v>0.33843000000000001</v>
      </c>
      <c r="FR54" s="17">
        <v>5.2330000000000002E-2</v>
      </c>
      <c r="FS54" s="17">
        <v>-0.1</v>
      </c>
      <c r="FT54" s="17">
        <v>2</v>
      </c>
      <c r="FU54" s="17">
        <v>5.2145999999999999</v>
      </c>
    </row>
    <row r="55" spans="1:177" ht="24" customHeight="1" x14ac:dyDescent="0.3">
      <c r="A55" s="16" t="s">
        <v>50</v>
      </c>
      <c r="B55" s="16" t="s">
        <v>890</v>
      </c>
      <c r="C55" s="17">
        <v>4.8</v>
      </c>
      <c r="D55" s="17">
        <v>-15.5</v>
      </c>
      <c r="E55" s="17">
        <v>11.7</v>
      </c>
      <c r="F55" s="17"/>
      <c r="G55" s="17"/>
      <c r="H55" s="17">
        <v>-14.9</v>
      </c>
      <c r="I55" s="17">
        <v>12</v>
      </c>
      <c r="J55" s="17"/>
      <c r="K55" s="17"/>
      <c r="L55" s="17">
        <v>0</v>
      </c>
      <c r="M55" s="17">
        <v>-35.200000000000003</v>
      </c>
      <c r="N55" s="17">
        <v>-8.6</v>
      </c>
      <c r="O55" s="17">
        <v>0.8</v>
      </c>
      <c r="P55" s="17">
        <v>8.1</v>
      </c>
      <c r="Q55" s="17">
        <v>-0.8</v>
      </c>
      <c r="R55" s="17">
        <v>63</v>
      </c>
      <c r="S55" s="17">
        <v>0.2</v>
      </c>
      <c r="T55" s="17"/>
      <c r="U55" s="17"/>
      <c r="V55" s="17"/>
      <c r="W55" s="17"/>
      <c r="X55" s="17">
        <v>11</v>
      </c>
      <c r="Y55" s="17">
        <v>1.2</v>
      </c>
      <c r="Z55" s="17">
        <v>1.3</v>
      </c>
      <c r="AA55" s="17"/>
      <c r="AB55" s="17">
        <v>-3.5</v>
      </c>
      <c r="AC55" s="17">
        <v>4.5</v>
      </c>
      <c r="AD55" s="17">
        <v>16.600000000000001</v>
      </c>
      <c r="AE55" s="17"/>
      <c r="AF55" s="17"/>
      <c r="AG55" s="17"/>
      <c r="AH55" s="17"/>
      <c r="AI55" s="17">
        <v>8.3000000000000007</v>
      </c>
      <c r="AJ55" s="17">
        <v>-7.4</v>
      </c>
      <c r="AK55" s="17"/>
      <c r="AL55" s="17"/>
      <c r="AM55" s="17"/>
      <c r="AN55" s="17">
        <v>-1.6</v>
      </c>
      <c r="AO55" s="17">
        <v>38.700000000000003</v>
      </c>
      <c r="AP55" s="17">
        <v>4.2</v>
      </c>
      <c r="AQ55" s="17">
        <v>17.399999999999999</v>
      </c>
      <c r="AR55" s="17">
        <v>-1.7</v>
      </c>
      <c r="AS55" s="17">
        <v>0.5</v>
      </c>
      <c r="AT55" s="17">
        <v>1.7</v>
      </c>
      <c r="AU55" s="17">
        <v>0</v>
      </c>
      <c r="AV55" s="17">
        <v>-16</v>
      </c>
      <c r="AW55" s="17">
        <v>-52.1</v>
      </c>
      <c r="AX55" s="17">
        <v>-49.8</v>
      </c>
      <c r="AY55" s="17">
        <v>5.6</v>
      </c>
      <c r="AZ55" s="17">
        <v>-2.6</v>
      </c>
      <c r="BA55" s="17">
        <v>-0.2</v>
      </c>
      <c r="BB55" s="17">
        <v>0.8</v>
      </c>
      <c r="BC55" s="17">
        <v>-1.5</v>
      </c>
      <c r="BD55" s="17">
        <v>0.4</v>
      </c>
      <c r="BE55" s="17"/>
      <c r="BF55" s="17">
        <v>-2.9</v>
      </c>
      <c r="BG55" s="17"/>
      <c r="BH55" s="17"/>
      <c r="BI55" s="17">
        <v>-0.8</v>
      </c>
      <c r="BJ55" s="17">
        <v>0</v>
      </c>
      <c r="BK55" s="17"/>
      <c r="BL55" s="17"/>
      <c r="BM55" s="17"/>
      <c r="BN55" s="17"/>
      <c r="BO55" s="17"/>
      <c r="BP55" s="17">
        <v>6.2</v>
      </c>
      <c r="BQ55" s="17">
        <v>-39.299999999999997</v>
      </c>
      <c r="BR55" s="17"/>
      <c r="BS55" s="17">
        <v>0</v>
      </c>
      <c r="BT55" s="17">
        <v>-21.4</v>
      </c>
      <c r="BU55" s="17"/>
      <c r="BV55" s="17"/>
      <c r="BW55" s="17"/>
      <c r="BX55" s="17"/>
      <c r="BY55" s="17"/>
      <c r="BZ55" s="17"/>
      <c r="CA55" s="17"/>
      <c r="CB55" s="17"/>
      <c r="CC55" s="17"/>
      <c r="CD55" s="17">
        <v>39.700000000000003</v>
      </c>
      <c r="CE55" s="17">
        <v>19.600000000000001</v>
      </c>
      <c r="CF55" s="17">
        <v>3.9</v>
      </c>
      <c r="CG55" s="17">
        <v>7</v>
      </c>
      <c r="CH55" s="17">
        <v>-0.2</v>
      </c>
      <c r="CI55" s="17"/>
      <c r="CJ55" s="17"/>
      <c r="CK55" s="17"/>
      <c r="CL55" s="17">
        <v>0</v>
      </c>
      <c r="CM55" s="17">
        <v>2.5</v>
      </c>
      <c r="CN55" s="17">
        <v>-21.3</v>
      </c>
      <c r="CO55" s="17">
        <v>0</v>
      </c>
      <c r="CP55" s="17"/>
      <c r="CQ55" s="17"/>
      <c r="CR55" s="17"/>
      <c r="CS55" s="17"/>
      <c r="CT55" s="17"/>
      <c r="CU55" s="17"/>
      <c r="CV55" s="17"/>
      <c r="CW55" s="17">
        <v>-13.1</v>
      </c>
      <c r="CX55" s="17">
        <v>0</v>
      </c>
      <c r="CY55" s="17"/>
      <c r="CZ55" s="17"/>
      <c r="DA55" s="17"/>
      <c r="DB55" s="17">
        <v>0.1</v>
      </c>
      <c r="DC55" s="17">
        <v>0</v>
      </c>
      <c r="DD55" s="17">
        <v>-0.8</v>
      </c>
      <c r="DE55" s="17">
        <v>0</v>
      </c>
      <c r="DF55" s="17"/>
      <c r="DG55" s="17"/>
      <c r="DH55" s="17">
        <v>1.5</v>
      </c>
      <c r="DI55" s="17">
        <v>0</v>
      </c>
      <c r="DJ55" s="17">
        <v>0</v>
      </c>
      <c r="DK55" s="17">
        <v>0.1</v>
      </c>
      <c r="DL55" s="17">
        <v>0.6</v>
      </c>
      <c r="DM55" s="17"/>
      <c r="DN55" s="17">
        <v>0</v>
      </c>
      <c r="DO55" s="17">
        <v>0</v>
      </c>
      <c r="DP55" s="17">
        <v>-5.3</v>
      </c>
      <c r="DQ55" s="17">
        <v>-5.2</v>
      </c>
      <c r="DR55" s="17">
        <v>0</v>
      </c>
      <c r="DS55" s="17">
        <v>-0.1</v>
      </c>
      <c r="DT55" s="17">
        <v>-0.1</v>
      </c>
      <c r="DU55" s="17">
        <v>0.3</v>
      </c>
      <c r="DV55" s="17"/>
      <c r="DW55" s="17">
        <v>-2.2000000000000002</v>
      </c>
      <c r="DX55" s="17">
        <v>0.3</v>
      </c>
      <c r="DY55" s="17">
        <v>2.6</v>
      </c>
      <c r="DZ55" s="17">
        <v>2.9</v>
      </c>
      <c r="EA55" s="17">
        <v>0.9</v>
      </c>
      <c r="EB55" s="17">
        <v>7.5</v>
      </c>
      <c r="EC55" s="17">
        <v>22.7</v>
      </c>
      <c r="ED55" s="17">
        <v>0</v>
      </c>
      <c r="EE55" s="17">
        <v>-8.3000000000000007</v>
      </c>
      <c r="EF55" s="17">
        <v>-13.9</v>
      </c>
      <c r="EG55" s="17"/>
      <c r="EH55" s="17"/>
      <c r="EI55" s="17">
        <v>1.1000000000000001</v>
      </c>
      <c r="EJ55" s="17">
        <v>0.2</v>
      </c>
      <c r="EK55" s="17">
        <v>1.5</v>
      </c>
      <c r="EL55" s="17">
        <v>0.2</v>
      </c>
      <c r="EM55" s="17">
        <v>0.2</v>
      </c>
      <c r="EN55" s="17">
        <v>0.2</v>
      </c>
      <c r="EO55" s="17"/>
      <c r="EP55" s="17">
        <v>0</v>
      </c>
      <c r="EQ55" s="17">
        <v>0</v>
      </c>
      <c r="ER55" s="17">
        <v>0</v>
      </c>
      <c r="ES55" s="17">
        <v>-0.2</v>
      </c>
      <c r="ET55" s="17">
        <v>3.6</v>
      </c>
      <c r="EU55" s="17">
        <v>0</v>
      </c>
      <c r="EV55" s="17">
        <v>0</v>
      </c>
      <c r="EW55" s="17">
        <v>1.3</v>
      </c>
      <c r="EX55" s="17">
        <v>0.7</v>
      </c>
      <c r="EY55" s="17">
        <v>0.6</v>
      </c>
      <c r="EZ55" s="17">
        <v>1.1000000000000001</v>
      </c>
      <c r="FA55" s="17">
        <v>0</v>
      </c>
      <c r="FB55" s="17">
        <v>0.4</v>
      </c>
      <c r="FC55" s="17">
        <v>1.2</v>
      </c>
      <c r="FD55" s="17">
        <v>2.4</v>
      </c>
      <c r="FE55" s="17">
        <v>12.6</v>
      </c>
      <c r="FF55" s="17">
        <v>0.2</v>
      </c>
      <c r="FG55" s="17">
        <v>4.7</v>
      </c>
      <c r="FH55" s="17">
        <v>0</v>
      </c>
      <c r="FI55" s="17">
        <v>2.8</v>
      </c>
      <c r="FJ55" s="17">
        <v>4.0999999999999996</v>
      </c>
      <c r="FK55" s="17">
        <v>23.8</v>
      </c>
      <c r="FL55" s="15"/>
      <c r="FM55" s="17">
        <v>2.2465099999999998</v>
      </c>
      <c r="FN55" s="17">
        <v>-0.71899999999999997</v>
      </c>
      <c r="FO55" s="17">
        <v>0.97199999999999998</v>
      </c>
      <c r="FP55" s="17">
        <v>0</v>
      </c>
      <c r="FQ55" s="17">
        <v>0.33933000000000002</v>
      </c>
      <c r="FR55" s="17">
        <v>8.208E-2</v>
      </c>
      <c r="FS55" s="17">
        <v>-0.3</v>
      </c>
      <c r="FT55" s="17">
        <v>1.9</v>
      </c>
      <c r="FU55" s="17">
        <v>4.5209200000000003</v>
      </c>
    </row>
    <row r="56" spans="1:177" ht="24" customHeight="1" x14ac:dyDescent="0.3">
      <c r="A56" s="16" t="s">
        <v>50</v>
      </c>
      <c r="B56" s="16" t="s">
        <v>891</v>
      </c>
      <c r="C56" s="17">
        <v>4.3</v>
      </c>
      <c r="D56" s="17">
        <v>-26.9</v>
      </c>
      <c r="E56" s="17">
        <v>10.3</v>
      </c>
      <c r="F56" s="17"/>
      <c r="G56" s="17"/>
      <c r="H56" s="17">
        <v>-18</v>
      </c>
      <c r="I56" s="17">
        <v>23.2</v>
      </c>
      <c r="J56" s="17"/>
      <c r="K56" s="17"/>
      <c r="L56" s="17">
        <v>0</v>
      </c>
      <c r="M56" s="17">
        <v>-42</v>
      </c>
      <c r="N56" s="17">
        <v>-16.5</v>
      </c>
      <c r="O56" s="17">
        <v>-0.5</v>
      </c>
      <c r="P56" s="17">
        <v>4.4000000000000004</v>
      </c>
      <c r="Q56" s="17">
        <v>-3.6</v>
      </c>
      <c r="R56" s="17">
        <v>62</v>
      </c>
      <c r="S56" s="17">
        <v>0</v>
      </c>
      <c r="T56" s="17"/>
      <c r="U56" s="17"/>
      <c r="V56" s="17"/>
      <c r="W56" s="17"/>
      <c r="X56" s="17">
        <v>11.1</v>
      </c>
      <c r="Y56" s="17">
        <v>1.1000000000000001</v>
      </c>
      <c r="Z56" s="17">
        <v>1</v>
      </c>
      <c r="AA56" s="17"/>
      <c r="AB56" s="17">
        <v>-3.6</v>
      </c>
      <c r="AC56" s="17">
        <v>4.3</v>
      </c>
      <c r="AD56" s="17">
        <v>11.2</v>
      </c>
      <c r="AE56" s="17"/>
      <c r="AF56" s="17"/>
      <c r="AG56" s="17"/>
      <c r="AH56" s="17"/>
      <c r="AI56" s="17">
        <v>6.3</v>
      </c>
      <c r="AJ56" s="17">
        <v>-10</v>
      </c>
      <c r="AK56" s="17"/>
      <c r="AL56" s="17"/>
      <c r="AM56" s="17"/>
      <c r="AN56" s="17">
        <v>-1.7</v>
      </c>
      <c r="AO56" s="17">
        <v>35.4</v>
      </c>
      <c r="AP56" s="17">
        <v>3.3</v>
      </c>
      <c r="AQ56" s="17">
        <v>16.8</v>
      </c>
      <c r="AR56" s="17">
        <v>-1.2</v>
      </c>
      <c r="AS56" s="17">
        <v>0.2</v>
      </c>
      <c r="AT56" s="17">
        <v>1.7</v>
      </c>
      <c r="AU56" s="17">
        <v>1.2</v>
      </c>
      <c r="AV56" s="17">
        <v>-21</v>
      </c>
      <c r="AW56" s="17">
        <v>-56.9</v>
      </c>
      <c r="AX56" s="17">
        <v>-54.6</v>
      </c>
      <c r="AY56" s="17">
        <v>6.1</v>
      </c>
      <c r="AZ56" s="17">
        <v>-2.7</v>
      </c>
      <c r="BA56" s="17">
        <v>-0.1</v>
      </c>
      <c r="BB56" s="17">
        <v>0.9</v>
      </c>
      <c r="BC56" s="17">
        <v>-1</v>
      </c>
      <c r="BD56" s="17">
        <v>0.4</v>
      </c>
      <c r="BE56" s="17"/>
      <c r="BF56" s="17">
        <v>-5.8</v>
      </c>
      <c r="BG56" s="17"/>
      <c r="BH56" s="17"/>
      <c r="BI56" s="17">
        <v>-1.8</v>
      </c>
      <c r="BJ56" s="17">
        <v>0</v>
      </c>
      <c r="BK56" s="17"/>
      <c r="BL56" s="17"/>
      <c r="BM56" s="17"/>
      <c r="BN56" s="17"/>
      <c r="BO56" s="17"/>
      <c r="BP56" s="17">
        <v>6.1</v>
      </c>
      <c r="BQ56" s="17">
        <v>-42.5</v>
      </c>
      <c r="BR56" s="17"/>
      <c r="BS56" s="17">
        <v>0</v>
      </c>
      <c r="BT56" s="17">
        <v>-28.2</v>
      </c>
      <c r="BU56" s="17"/>
      <c r="BV56" s="17"/>
      <c r="BW56" s="17"/>
      <c r="BX56" s="17"/>
      <c r="BY56" s="17"/>
      <c r="BZ56" s="17"/>
      <c r="CA56" s="17"/>
      <c r="CB56" s="17"/>
      <c r="CC56" s="17"/>
      <c r="CD56" s="17">
        <v>40.700000000000003</v>
      </c>
      <c r="CE56" s="17">
        <v>19</v>
      </c>
      <c r="CF56" s="17">
        <v>3</v>
      </c>
      <c r="CG56" s="17">
        <v>7.1</v>
      </c>
      <c r="CH56" s="17">
        <v>-0.1</v>
      </c>
      <c r="CI56" s="17"/>
      <c r="CJ56" s="17"/>
      <c r="CK56" s="17"/>
      <c r="CL56" s="17">
        <v>0</v>
      </c>
      <c r="CM56" s="17">
        <v>-3.3</v>
      </c>
      <c r="CN56" s="17">
        <v>-30.1</v>
      </c>
      <c r="CO56" s="17">
        <v>0</v>
      </c>
      <c r="CP56" s="17"/>
      <c r="CQ56" s="17"/>
      <c r="CR56" s="17"/>
      <c r="CS56" s="17"/>
      <c r="CT56" s="17"/>
      <c r="CU56" s="17"/>
      <c r="CV56" s="17"/>
      <c r="CW56" s="17">
        <v>-14.3</v>
      </c>
      <c r="CX56" s="17">
        <v>0</v>
      </c>
      <c r="CY56" s="17"/>
      <c r="CZ56" s="17"/>
      <c r="DA56" s="17"/>
      <c r="DB56" s="17">
        <v>0</v>
      </c>
      <c r="DC56" s="17">
        <v>0</v>
      </c>
      <c r="DD56" s="17">
        <v>-0.8</v>
      </c>
      <c r="DE56" s="17">
        <v>0</v>
      </c>
      <c r="DF56" s="17"/>
      <c r="DG56" s="17"/>
      <c r="DH56" s="17">
        <v>1.5</v>
      </c>
      <c r="DI56" s="17">
        <v>0</v>
      </c>
      <c r="DJ56" s="17">
        <v>0.6</v>
      </c>
      <c r="DK56" s="17">
        <v>0</v>
      </c>
      <c r="DL56" s="17">
        <v>0.6</v>
      </c>
      <c r="DM56" s="17"/>
      <c r="DN56" s="17">
        <v>0</v>
      </c>
      <c r="DO56" s="17">
        <v>0</v>
      </c>
      <c r="DP56" s="17">
        <v>-5.2</v>
      </c>
      <c r="DQ56" s="17">
        <v>-5.4</v>
      </c>
      <c r="DR56" s="17">
        <v>0</v>
      </c>
      <c r="DS56" s="17">
        <v>-0.1</v>
      </c>
      <c r="DT56" s="17">
        <v>-0.1</v>
      </c>
      <c r="DU56" s="17">
        <v>0.3</v>
      </c>
      <c r="DV56" s="17"/>
      <c r="DW56" s="17">
        <v>-2.2000000000000002</v>
      </c>
      <c r="DX56" s="17">
        <v>0.2</v>
      </c>
      <c r="DY56" s="17">
        <v>2.6</v>
      </c>
      <c r="DZ56" s="17">
        <v>2.8</v>
      </c>
      <c r="EA56" s="17">
        <v>0.9</v>
      </c>
      <c r="EB56" s="17">
        <v>9.6</v>
      </c>
      <c r="EC56" s="17">
        <v>30.5</v>
      </c>
      <c r="ED56" s="17">
        <v>0</v>
      </c>
      <c r="EE56" s="17">
        <v>-8.8000000000000007</v>
      </c>
      <c r="EF56" s="17">
        <v>-14.1</v>
      </c>
      <c r="EG56" s="17"/>
      <c r="EH56" s="17"/>
      <c r="EI56" s="17">
        <v>1.1000000000000001</v>
      </c>
      <c r="EJ56" s="17">
        <v>0</v>
      </c>
      <c r="EK56" s="17">
        <v>1.5</v>
      </c>
      <c r="EL56" s="17">
        <v>0.2</v>
      </c>
      <c r="EM56" s="17">
        <v>0.2</v>
      </c>
      <c r="EN56" s="17">
        <v>0.2</v>
      </c>
      <c r="EO56" s="17"/>
      <c r="EP56" s="17">
        <v>0</v>
      </c>
      <c r="EQ56" s="17">
        <v>0</v>
      </c>
      <c r="ER56" s="17">
        <v>0</v>
      </c>
      <c r="ES56" s="17">
        <v>-0.2</v>
      </c>
      <c r="ET56" s="17">
        <v>2.5</v>
      </c>
      <c r="EU56" s="17">
        <v>0</v>
      </c>
      <c r="EV56" s="17">
        <v>0</v>
      </c>
      <c r="EW56" s="17">
        <v>1.3</v>
      </c>
      <c r="EX56" s="17">
        <v>0.7</v>
      </c>
      <c r="EY56" s="17">
        <v>0.6</v>
      </c>
      <c r="EZ56" s="17">
        <v>1.1000000000000001</v>
      </c>
      <c r="FA56" s="17">
        <v>0</v>
      </c>
      <c r="FB56" s="17">
        <v>0.3</v>
      </c>
      <c r="FC56" s="17">
        <v>1.2</v>
      </c>
      <c r="FD56" s="17">
        <v>2.4</v>
      </c>
      <c r="FE56" s="17">
        <v>12.9</v>
      </c>
      <c r="FF56" s="17">
        <v>0.2</v>
      </c>
      <c r="FG56" s="17">
        <v>3.8</v>
      </c>
      <c r="FH56" s="17">
        <v>0</v>
      </c>
      <c r="FI56" s="17">
        <v>2.7</v>
      </c>
      <c r="FJ56" s="17">
        <v>4.4000000000000004</v>
      </c>
      <c r="FK56" s="17">
        <v>-55.3</v>
      </c>
      <c r="FL56" s="15"/>
      <c r="FM56" s="17">
        <v>2.0332400000000002</v>
      </c>
      <c r="FN56" s="17">
        <v>-0.54700000000000004</v>
      </c>
      <c r="FO56" s="17">
        <v>1.1240000000000001</v>
      </c>
      <c r="FP56" s="17">
        <v>0</v>
      </c>
      <c r="FQ56" s="17">
        <v>0.34001999999999999</v>
      </c>
      <c r="FR56" s="17">
        <v>6.9489999999999996E-2</v>
      </c>
      <c r="FS56" s="17">
        <v>-0.3</v>
      </c>
      <c r="FT56" s="17">
        <v>1</v>
      </c>
      <c r="FU56" s="17">
        <v>3.7197499999999999</v>
      </c>
    </row>
    <row r="57" spans="1:177" ht="24" customHeight="1" x14ac:dyDescent="0.3">
      <c r="A57" s="16" t="s">
        <v>50</v>
      </c>
      <c r="B57" s="16" t="s">
        <v>892</v>
      </c>
      <c r="C57" s="17">
        <v>3.8</v>
      </c>
      <c r="D57" s="17">
        <v>-41.9</v>
      </c>
      <c r="E57" s="17">
        <v>7.3</v>
      </c>
      <c r="F57" s="17"/>
      <c r="G57" s="17"/>
      <c r="H57" s="17">
        <v>-17.600000000000001</v>
      </c>
      <c r="I57" s="17">
        <v>0.4</v>
      </c>
      <c r="J57" s="17"/>
      <c r="K57" s="17"/>
      <c r="L57" s="17">
        <v>0</v>
      </c>
      <c r="M57" s="17">
        <v>-44.9</v>
      </c>
      <c r="N57" s="17">
        <v>-18.2</v>
      </c>
      <c r="O57" s="17">
        <v>-7.4</v>
      </c>
      <c r="P57" s="17">
        <v>-3.7</v>
      </c>
      <c r="Q57" s="17">
        <v>-8.3000000000000007</v>
      </c>
      <c r="R57" s="17">
        <v>55.4</v>
      </c>
      <c r="S57" s="17">
        <v>0.1</v>
      </c>
      <c r="T57" s="17"/>
      <c r="U57" s="17"/>
      <c r="V57" s="17"/>
      <c r="W57" s="17"/>
      <c r="X57" s="17">
        <v>11</v>
      </c>
      <c r="Y57" s="17">
        <v>0.7</v>
      </c>
      <c r="Z57" s="17">
        <v>1.4</v>
      </c>
      <c r="AA57" s="17"/>
      <c r="AB57" s="17">
        <v>-3.4</v>
      </c>
      <c r="AC57" s="17">
        <v>4.9000000000000004</v>
      </c>
      <c r="AD57" s="17">
        <v>10.3</v>
      </c>
      <c r="AE57" s="17"/>
      <c r="AF57" s="17"/>
      <c r="AG57" s="17"/>
      <c r="AH57" s="17"/>
      <c r="AI57" s="17">
        <v>6.5</v>
      </c>
      <c r="AJ57" s="17">
        <v>-11.7</v>
      </c>
      <c r="AK57" s="17"/>
      <c r="AL57" s="17"/>
      <c r="AM57" s="17"/>
      <c r="AN57" s="17">
        <v>-1.2</v>
      </c>
      <c r="AO57" s="17">
        <v>9.1999999999999993</v>
      </c>
      <c r="AP57" s="17">
        <v>3.4</v>
      </c>
      <c r="AQ57" s="17">
        <v>7.1</v>
      </c>
      <c r="AR57" s="17">
        <v>-3.5</v>
      </c>
      <c r="AS57" s="17">
        <v>0.1</v>
      </c>
      <c r="AT57" s="17">
        <v>1.7</v>
      </c>
      <c r="AU57" s="17">
        <v>1</v>
      </c>
      <c r="AV57" s="17">
        <v>-28.2</v>
      </c>
      <c r="AW57" s="17">
        <v>-60.5</v>
      </c>
      <c r="AX57" s="17">
        <v>-52</v>
      </c>
      <c r="AY57" s="17">
        <v>1</v>
      </c>
      <c r="AZ57" s="17">
        <v>-3</v>
      </c>
      <c r="BA57" s="17">
        <v>-0.3</v>
      </c>
      <c r="BB57" s="17">
        <v>-0.8</v>
      </c>
      <c r="BC57" s="17">
        <v>-0.8</v>
      </c>
      <c r="BD57" s="17">
        <v>0.4</v>
      </c>
      <c r="BE57" s="17"/>
      <c r="BF57" s="17">
        <v>-2.6</v>
      </c>
      <c r="BG57" s="17"/>
      <c r="BH57" s="17"/>
      <c r="BI57" s="17">
        <v>-3.9</v>
      </c>
      <c r="BJ57" s="17">
        <v>0</v>
      </c>
      <c r="BK57" s="17"/>
      <c r="BL57" s="17"/>
      <c r="BM57" s="17"/>
      <c r="BN57" s="17"/>
      <c r="BO57" s="17"/>
      <c r="BP57" s="17">
        <v>-3</v>
      </c>
      <c r="BQ57" s="17">
        <v>-54.5</v>
      </c>
      <c r="BR57" s="17"/>
      <c r="BS57" s="17">
        <v>0</v>
      </c>
      <c r="BT57" s="17">
        <v>-38.799999999999997</v>
      </c>
      <c r="BU57" s="17"/>
      <c r="BV57" s="17"/>
      <c r="BW57" s="17"/>
      <c r="BX57" s="17"/>
      <c r="BY57" s="17"/>
      <c r="BZ57" s="17"/>
      <c r="CA57" s="17"/>
      <c r="CB57" s="17"/>
      <c r="CC57" s="17"/>
      <c r="CD57" s="17">
        <v>25.4</v>
      </c>
      <c r="CE57" s="17">
        <v>19.8</v>
      </c>
      <c r="CF57" s="17">
        <v>-5</v>
      </c>
      <c r="CG57" s="17">
        <v>7.1</v>
      </c>
      <c r="CH57" s="17">
        <v>-4.0999999999999996</v>
      </c>
      <c r="CI57" s="17"/>
      <c r="CJ57" s="17"/>
      <c r="CK57" s="17"/>
      <c r="CL57" s="17">
        <v>0</v>
      </c>
      <c r="CM57" s="17">
        <v>-13.1</v>
      </c>
      <c r="CN57" s="17">
        <v>-45.6</v>
      </c>
      <c r="CO57" s="17">
        <v>0</v>
      </c>
      <c r="CP57" s="17"/>
      <c r="CQ57" s="17"/>
      <c r="CR57" s="17"/>
      <c r="CS57" s="17"/>
      <c r="CT57" s="17"/>
      <c r="CU57" s="17"/>
      <c r="CV57" s="17"/>
      <c r="CW57" s="17">
        <v>-14.5</v>
      </c>
      <c r="CX57" s="17">
        <v>0</v>
      </c>
      <c r="CY57" s="17"/>
      <c r="CZ57" s="17"/>
      <c r="DA57" s="17"/>
      <c r="DB57" s="17">
        <v>0.1</v>
      </c>
      <c r="DC57" s="17">
        <v>-0.1</v>
      </c>
      <c r="DD57" s="17">
        <v>-0.7</v>
      </c>
      <c r="DE57" s="17">
        <v>0</v>
      </c>
      <c r="DF57" s="17"/>
      <c r="DG57" s="17"/>
      <c r="DH57" s="17">
        <v>1.5</v>
      </c>
      <c r="DI57" s="17">
        <v>0</v>
      </c>
      <c r="DJ57" s="17">
        <v>0.3</v>
      </c>
      <c r="DK57" s="17">
        <v>0.1</v>
      </c>
      <c r="DL57" s="17">
        <v>0.5</v>
      </c>
      <c r="DM57" s="17"/>
      <c r="DN57" s="17">
        <v>0</v>
      </c>
      <c r="DO57" s="17">
        <v>0</v>
      </c>
      <c r="DP57" s="17">
        <v>-5.7</v>
      </c>
      <c r="DQ57" s="17">
        <v>-6.1</v>
      </c>
      <c r="DR57" s="17">
        <v>0</v>
      </c>
      <c r="DS57" s="17">
        <v>-0.1</v>
      </c>
      <c r="DT57" s="17">
        <v>-0.1</v>
      </c>
      <c r="DU57" s="17">
        <v>0.3</v>
      </c>
      <c r="DV57" s="17"/>
      <c r="DW57" s="17">
        <v>-2.2000000000000002</v>
      </c>
      <c r="DX57" s="17">
        <v>0.3</v>
      </c>
      <c r="DY57" s="17">
        <v>2.6</v>
      </c>
      <c r="DZ57" s="17">
        <v>2.8</v>
      </c>
      <c r="EA57" s="17">
        <v>0.9</v>
      </c>
      <c r="EB57" s="17">
        <v>12.3</v>
      </c>
      <c r="EC57" s="17">
        <v>28.5</v>
      </c>
      <c r="ED57" s="17">
        <v>0</v>
      </c>
      <c r="EE57" s="17">
        <v>-9.8000000000000007</v>
      </c>
      <c r="EF57" s="17">
        <v>-9.4</v>
      </c>
      <c r="EG57" s="17"/>
      <c r="EH57" s="17"/>
      <c r="EI57" s="17">
        <v>1.1000000000000001</v>
      </c>
      <c r="EJ57" s="17">
        <v>0.1</v>
      </c>
      <c r="EK57" s="17">
        <v>1.5</v>
      </c>
      <c r="EL57" s="17">
        <v>0.2</v>
      </c>
      <c r="EM57" s="17">
        <v>0.2</v>
      </c>
      <c r="EN57" s="17">
        <v>0.2</v>
      </c>
      <c r="EO57" s="17"/>
      <c r="EP57" s="17">
        <v>0</v>
      </c>
      <c r="EQ57" s="17">
        <v>0</v>
      </c>
      <c r="ER57" s="17">
        <v>0</v>
      </c>
      <c r="ES57" s="17">
        <v>-0.2</v>
      </c>
      <c r="ET57" s="17">
        <v>-2.1</v>
      </c>
      <c r="EU57" s="17">
        <v>0</v>
      </c>
      <c r="EV57" s="17">
        <v>0</v>
      </c>
      <c r="EW57" s="17">
        <v>1.3</v>
      </c>
      <c r="EX57" s="17">
        <v>0.7</v>
      </c>
      <c r="EY57" s="17">
        <v>0.6</v>
      </c>
      <c r="EZ57" s="17">
        <v>1.1000000000000001</v>
      </c>
      <c r="FA57" s="17">
        <v>0</v>
      </c>
      <c r="FB57" s="17">
        <v>0.3</v>
      </c>
      <c r="FC57" s="17">
        <v>1.2</v>
      </c>
      <c r="FD57" s="17">
        <v>2.5</v>
      </c>
      <c r="FE57" s="17">
        <v>12.7</v>
      </c>
      <c r="FF57" s="17">
        <v>0.4</v>
      </c>
      <c r="FG57" s="17">
        <v>2.9</v>
      </c>
      <c r="FH57" s="17">
        <v>0</v>
      </c>
      <c r="FI57" s="17">
        <v>2.4</v>
      </c>
      <c r="FJ57" s="17">
        <v>4.3</v>
      </c>
      <c r="FK57" s="17">
        <v>-267.10000000000002</v>
      </c>
      <c r="FL57" s="15"/>
      <c r="FM57" s="17">
        <v>1.9141600000000001</v>
      </c>
      <c r="FN57" s="17">
        <v>-0.65300000000000002</v>
      </c>
      <c r="FO57" s="17">
        <v>1.4119999999999999</v>
      </c>
      <c r="FP57" s="17">
        <v>0</v>
      </c>
      <c r="FQ57" s="17">
        <v>0.33056999999999997</v>
      </c>
      <c r="FR57" s="17">
        <v>4.8640000000000003E-2</v>
      </c>
      <c r="FS57" s="17">
        <v>-0.4</v>
      </c>
      <c r="FT57" s="17">
        <v>1</v>
      </c>
      <c r="FU57" s="17">
        <v>3.6523699999999999</v>
      </c>
    </row>
    <row r="58" spans="1:177" ht="24" customHeight="1" x14ac:dyDescent="0.3">
      <c r="A58" s="18" t="s">
        <v>893</v>
      </c>
      <c r="B58" s="18" t="s">
        <v>51</v>
      </c>
      <c r="C58" s="19">
        <v>5.2</v>
      </c>
      <c r="D58" s="19">
        <v>-53.6</v>
      </c>
      <c r="E58" s="19">
        <v>5.7</v>
      </c>
      <c r="F58" s="19"/>
      <c r="G58" s="19"/>
      <c r="H58" s="19">
        <v>-20.100000000000001</v>
      </c>
      <c r="I58" s="19">
        <v>4.5999999999999996</v>
      </c>
      <c r="J58" s="19"/>
      <c r="K58" s="19"/>
      <c r="L58" s="19">
        <v>0</v>
      </c>
      <c r="M58" s="19">
        <v>-47.4</v>
      </c>
      <c r="N58" s="19">
        <v>-19.100000000000001</v>
      </c>
      <c r="O58" s="19">
        <v>-11.1</v>
      </c>
      <c r="P58" s="19">
        <v>-1.8</v>
      </c>
      <c r="Q58" s="19">
        <v>-8.1</v>
      </c>
      <c r="R58" s="19">
        <v>44.1</v>
      </c>
      <c r="S58" s="19">
        <v>0.1</v>
      </c>
      <c r="T58" s="19"/>
      <c r="U58" s="19"/>
      <c r="V58" s="19"/>
      <c r="W58" s="19"/>
      <c r="X58" s="19">
        <v>11.4</v>
      </c>
      <c r="Y58" s="19">
        <v>0.5</v>
      </c>
      <c r="Z58" s="19">
        <v>1.8</v>
      </c>
      <c r="AA58" s="19"/>
      <c r="AB58" s="19">
        <v>-3.6</v>
      </c>
      <c r="AC58" s="19">
        <v>4.7</v>
      </c>
      <c r="AD58" s="19">
        <v>8.8000000000000007</v>
      </c>
      <c r="AE58" s="19"/>
      <c r="AF58" s="19"/>
      <c r="AG58" s="19"/>
      <c r="AH58" s="19"/>
      <c r="AI58" s="19">
        <v>5.6</v>
      </c>
      <c r="AJ58" s="19">
        <v>-4.8</v>
      </c>
      <c r="AK58" s="19"/>
      <c r="AL58" s="19"/>
      <c r="AM58" s="19"/>
      <c r="AN58" s="19">
        <v>-1.7</v>
      </c>
      <c r="AO58" s="19">
        <v>-17.7</v>
      </c>
      <c r="AP58" s="19">
        <v>1.2</v>
      </c>
      <c r="AQ58" s="19">
        <v>3.5</v>
      </c>
      <c r="AR58" s="19">
        <v>-2.9</v>
      </c>
      <c r="AS58" s="19">
        <v>0.1</v>
      </c>
      <c r="AT58" s="19">
        <v>1.7</v>
      </c>
      <c r="AU58" s="19">
        <v>-1.9</v>
      </c>
      <c r="AV58" s="19">
        <v>-33.799999999999997</v>
      </c>
      <c r="AW58" s="19">
        <v>-57.5</v>
      </c>
      <c r="AX58" s="19">
        <v>-52</v>
      </c>
      <c r="AY58" s="19">
        <v>3.1</v>
      </c>
      <c r="AZ58" s="19">
        <v>-3</v>
      </c>
      <c r="BA58" s="19">
        <v>-0.5</v>
      </c>
      <c r="BB58" s="19">
        <v>0</v>
      </c>
      <c r="BC58" s="19">
        <v>-1.2</v>
      </c>
      <c r="BD58" s="19">
        <v>0.4</v>
      </c>
      <c r="BE58" s="19"/>
      <c r="BF58" s="19">
        <v>-3.7</v>
      </c>
      <c r="BG58" s="19"/>
      <c r="BH58" s="19"/>
      <c r="BI58" s="19">
        <v>-6.1</v>
      </c>
      <c r="BJ58" s="19">
        <v>0</v>
      </c>
      <c r="BK58" s="19"/>
      <c r="BL58" s="19"/>
      <c r="BM58" s="19"/>
      <c r="BN58" s="19"/>
      <c r="BO58" s="19"/>
      <c r="BP58" s="19">
        <v>-2</v>
      </c>
      <c r="BQ58" s="19">
        <v>-47.3</v>
      </c>
      <c r="BR58" s="19"/>
      <c r="BS58" s="19">
        <v>0</v>
      </c>
      <c r="BT58" s="19">
        <v>-37.5</v>
      </c>
      <c r="BU58" s="19"/>
      <c r="BV58" s="19"/>
      <c r="BW58" s="19"/>
      <c r="BX58" s="19"/>
      <c r="BY58" s="19"/>
      <c r="BZ58" s="19"/>
      <c r="CA58" s="19"/>
      <c r="CB58" s="19"/>
      <c r="CC58" s="19"/>
      <c r="CD58" s="19">
        <v>11.3</v>
      </c>
      <c r="CE58" s="19">
        <v>12.3</v>
      </c>
      <c r="CF58" s="19">
        <v>-10.5</v>
      </c>
      <c r="CG58" s="19">
        <v>2.1</v>
      </c>
      <c r="CH58" s="19">
        <v>-4</v>
      </c>
      <c r="CI58" s="19"/>
      <c r="CJ58" s="19"/>
      <c r="CK58" s="19"/>
      <c r="CL58" s="19">
        <v>0</v>
      </c>
      <c r="CM58" s="19">
        <v>-19.600000000000001</v>
      </c>
      <c r="CN58" s="19">
        <v>-47.5</v>
      </c>
      <c r="CO58" s="19">
        <v>0</v>
      </c>
      <c r="CP58" s="19"/>
      <c r="CQ58" s="19"/>
      <c r="CR58" s="19"/>
      <c r="CS58" s="19"/>
      <c r="CT58" s="19"/>
      <c r="CU58" s="19"/>
      <c r="CV58" s="19"/>
      <c r="CW58" s="19">
        <v>-12.1</v>
      </c>
      <c r="CX58" s="19">
        <v>0</v>
      </c>
      <c r="CY58" s="19"/>
      <c r="CZ58" s="19"/>
      <c r="DA58" s="19"/>
      <c r="DB58" s="19">
        <v>0</v>
      </c>
      <c r="DC58" s="19">
        <v>0</v>
      </c>
      <c r="DD58" s="19">
        <v>-0.7</v>
      </c>
      <c r="DE58" s="19">
        <v>0</v>
      </c>
      <c r="DF58" s="19"/>
      <c r="DG58" s="19"/>
      <c r="DH58" s="19">
        <v>1.3</v>
      </c>
      <c r="DI58" s="19">
        <v>0</v>
      </c>
      <c r="DJ58" s="19">
        <v>-0.5</v>
      </c>
      <c r="DK58" s="19">
        <v>0.1</v>
      </c>
      <c r="DL58" s="19">
        <v>0.5</v>
      </c>
      <c r="DM58" s="19"/>
      <c r="DN58" s="19">
        <v>0</v>
      </c>
      <c r="DO58" s="19">
        <v>0</v>
      </c>
      <c r="DP58" s="19">
        <v>-5.8</v>
      </c>
      <c r="DQ58" s="19">
        <v>-6.5</v>
      </c>
      <c r="DR58" s="19">
        <v>0</v>
      </c>
      <c r="DS58" s="19">
        <v>0.1</v>
      </c>
      <c r="DT58" s="19">
        <v>-0.7</v>
      </c>
      <c r="DU58" s="19">
        <v>0.3</v>
      </c>
      <c r="DV58" s="19"/>
      <c r="DW58" s="19">
        <v>-2.2000000000000002</v>
      </c>
      <c r="DX58" s="19">
        <v>0</v>
      </c>
      <c r="DY58" s="19">
        <v>2.5</v>
      </c>
      <c r="DZ58" s="19">
        <v>2.7</v>
      </c>
      <c r="EA58" s="19">
        <v>0.9</v>
      </c>
      <c r="EB58" s="19">
        <v>13.1</v>
      </c>
      <c r="EC58" s="19">
        <v>31.7</v>
      </c>
      <c r="ED58" s="19">
        <v>0</v>
      </c>
      <c r="EE58" s="19">
        <v>-10.3</v>
      </c>
      <c r="EF58" s="19">
        <v>-11.1</v>
      </c>
      <c r="EG58" s="19"/>
      <c r="EH58" s="19"/>
      <c r="EI58" s="19">
        <v>1.1000000000000001</v>
      </c>
      <c r="EJ58" s="19">
        <v>0.1</v>
      </c>
      <c r="EK58" s="19">
        <v>1.5</v>
      </c>
      <c r="EL58" s="19">
        <v>0.2</v>
      </c>
      <c r="EM58" s="19">
        <v>0.2</v>
      </c>
      <c r="EN58" s="19">
        <v>0.2</v>
      </c>
      <c r="EO58" s="19"/>
      <c r="EP58" s="19">
        <v>0</v>
      </c>
      <c r="EQ58" s="19">
        <v>0</v>
      </c>
      <c r="ER58" s="19">
        <v>0</v>
      </c>
      <c r="ES58" s="19">
        <v>-0.2</v>
      </c>
      <c r="ET58" s="19">
        <v>-4.5</v>
      </c>
      <c r="EU58" s="19">
        <v>0</v>
      </c>
      <c r="EV58" s="19">
        <v>0</v>
      </c>
      <c r="EW58" s="19">
        <v>1.3</v>
      </c>
      <c r="EX58" s="19">
        <v>0.7</v>
      </c>
      <c r="EY58" s="19">
        <v>0.6</v>
      </c>
      <c r="EZ58" s="19">
        <v>1.1000000000000001</v>
      </c>
      <c r="FA58" s="19">
        <v>0</v>
      </c>
      <c r="FB58" s="19">
        <v>0.4</v>
      </c>
      <c r="FC58" s="19">
        <v>1.2</v>
      </c>
      <c r="FD58" s="19">
        <v>2.7</v>
      </c>
      <c r="FE58" s="19">
        <v>12</v>
      </c>
      <c r="FF58" s="19">
        <v>0.4</v>
      </c>
      <c r="FG58" s="19">
        <v>2</v>
      </c>
      <c r="FH58" s="19">
        <v>0</v>
      </c>
      <c r="FI58" s="19">
        <v>3.6</v>
      </c>
      <c r="FJ58" s="19">
        <v>4.2</v>
      </c>
      <c r="FK58" s="19">
        <v>-359.7</v>
      </c>
      <c r="FL58" s="15"/>
      <c r="FM58" s="19">
        <v>1.3234300000000001</v>
      </c>
      <c r="FN58" s="19">
        <v>-0.47599999999999998</v>
      </c>
      <c r="FO58" s="19">
        <v>1.6279999999999999</v>
      </c>
      <c r="FP58" s="19">
        <v>0</v>
      </c>
      <c r="FQ58" s="19">
        <v>0.32834999999999998</v>
      </c>
      <c r="FR58" s="19">
        <v>3.6700000000000003E-2</v>
      </c>
      <c r="FS58" s="19">
        <v>-0.5</v>
      </c>
      <c r="FT58" s="19">
        <v>0.9</v>
      </c>
      <c r="FU58" s="19">
        <v>3.2404799999999998</v>
      </c>
    </row>
    <row r="59" spans="1:177" ht="25.05" customHeight="1" x14ac:dyDescent="0.3">
      <c r="A59" s="206" t="s">
        <v>894</v>
      </c>
      <c r="B59" s="207"/>
      <c r="C59" s="20">
        <v>123.05</v>
      </c>
      <c r="D59" s="20">
        <v>-1023.75</v>
      </c>
      <c r="E59" s="20">
        <v>183.6</v>
      </c>
      <c r="F59" s="20">
        <v>0</v>
      </c>
      <c r="G59" s="20">
        <v>0</v>
      </c>
      <c r="H59" s="20">
        <v>-265.75</v>
      </c>
      <c r="I59" s="20">
        <v>289.2</v>
      </c>
      <c r="J59" s="20">
        <v>0</v>
      </c>
      <c r="K59" s="20">
        <v>0</v>
      </c>
      <c r="L59" s="20">
        <v>-61.85</v>
      </c>
      <c r="M59" s="20">
        <v>-819.75</v>
      </c>
      <c r="N59" s="20">
        <v>-150.4</v>
      </c>
      <c r="O59" s="20">
        <v>138.1</v>
      </c>
      <c r="P59" s="20">
        <v>29.95</v>
      </c>
      <c r="Q59" s="20">
        <v>-176.45</v>
      </c>
      <c r="R59" s="20">
        <v>755.45</v>
      </c>
      <c r="S59" s="20">
        <v>1.1000000000000001</v>
      </c>
      <c r="T59" s="20">
        <v>0</v>
      </c>
      <c r="U59" s="20">
        <v>0</v>
      </c>
      <c r="V59" s="20">
        <v>0</v>
      </c>
      <c r="W59" s="20">
        <v>0</v>
      </c>
      <c r="X59" s="20">
        <v>51.3</v>
      </c>
      <c r="Y59" s="20">
        <v>22.95</v>
      </c>
      <c r="Z59" s="20">
        <v>39.200000000000003</v>
      </c>
      <c r="AA59" s="20">
        <v>0</v>
      </c>
      <c r="AB59" s="20">
        <v>-82.5</v>
      </c>
      <c r="AC59" s="20">
        <v>114.55</v>
      </c>
      <c r="AD59" s="20">
        <v>181.15</v>
      </c>
      <c r="AE59" s="20">
        <v>0</v>
      </c>
      <c r="AF59" s="20">
        <v>0</v>
      </c>
      <c r="AG59" s="20">
        <v>0</v>
      </c>
      <c r="AH59" s="20">
        <v>0</v>
      </c>
      <c r="AI59" s="20">
        <v>198.25</v>
      </c>
      <c r="AJ59" s="20">
        <v>-296.85000000000002</v>
      </c>
      <c r="AK59" s="20">
        <v>0</v>
      </c>
      <c r="AL59" s="20">
        <v>0</v>
      </c>
      <c r="AM59" s="20">
        <v>0</v>
      </c>
      <c r="AN59" s="20">
        <v>-24.65</v>
      </c>
      <c r="AO59" s="20">
        <v>-31.1</v>
      </c>
      <c r="AP59" s="20">
        <v>76.650000000000006</v>
      </c>
      <c r="AQ59" s="20">
        <v>116.95</v>
      </c>
      <c r="AR59" s="20">
        <v>-77.599999999999994</v>
      </c>
      <c r="AS59" s="20">
        <v>6.95</v>
      </c>
      <c r="AT59" s="20">
        <v>15.8</v>
      </c>
      <c r="AU59" s="20">
        <v>0.15</v>
      </c>
      <c r="AV59" s="20">
        <v>-509.6</v>
      </c>
      <c r="AW59" s="20">
        <v>-980.6</v>
      </c>
      <c r="AX59" s="20">
        <v>-1160.75</v>
      </c>
      <c r="AY59" s="20">
        <v>117.25</v>
      </c>
      <c r="AZ59" s="20">
        <v>-66.55</v>
      </c>
      <c r="BA59" s="20">
        <v>-8.6</v>
      </c>
      <c r="BB59" s="20">
        <v>10.050000000000001</v>
      </c>
      <c r="BC59" s="20">
        <v>-10.55</v>
      </c>
      <c r="BD59" s="20">
        <v>9.6</v>
      </c>
      <c r="BE59" s="20">
        <v>0</v>
      </c>
      <c r="BF59" s="20">
        <v>-105.45</v>
      </c>
      <c r="BG59" s="20">
        <v>0</v>
      </c>
      <c r="BH59" s="20">
        <v>0</v>
      </c>
      <c r="BI59" s="20">
        <v>-18.850000000000001</v>
      </c>
      <c r="BJ59" s="20">
        <v>-5.5</v>
      </c>
      <c r="BK59" s="20">
        <v>0</v>
      </c>
      <c r="BL59" s="20">
        <v>0</v>
      </c>
      <c r="BM59" s="20">
        <v>0</v>
      </c>
      <c r="BN59" s="20">
        <v>0</v>
      </c>
      <c r="BO59" s="20">
        <v>0</v>
      </c>
      <c r="BP59" s="20">
        <v>51.1</v>
      </c>
      <c r="BQ59" s="20">
        <v>-1064.25</v>
      </c>
      <c r="BR59" s="20">
        <v>0</v>
      </c>
      <c r="BS59" s="20">
        <v>-0.9</v>
      </c>
      <c r="BT59" s="20">
        <v>-827.9</v>
      </c>
      <c r="BU59" s="20">
        <v>0</v>
      </c>
      <c r="BV59" s="20">
        <v>0</v>
      </c>
      <c r="BW59" s="20">
        <v>0</v>
      </c>
      <c r="BX59" s="20">
        <v>0</v>
      </c>
      <c r="BY59" s="20">
        <v>0</v>
      </c>
      <c r="BZ59" s="20">
        <v>0</v>
      </c>
      <c r="CA59" s="20">
        <v>0</v>
      </c>
      <c r="CB59" s="20">
        <v>0</v>
      </c>
      <c r="CC59" s="20">
        <v>0</v>
      </c>
      <c r="CD59" s="20">
        <v>624.35</v>
      </c>
      <c r="CE59" s="20">
        <v>666.35</v>
      </c>
      <c r="CF59" s="20">
        <v>23.4</v>
      </c>
      <c r="CG59" s="20">
        <v>165.05</v>
      </c>
      <c r="CH59" s="20">
        <v>-77.099999999999994</v>
      </c>
      <c r="CI59" s="20">
        <v>0</v>
      </c>
      <c r="CJ59" s="20">
        <v>0</v>
      </c>
      <c r="CK59" s="20">
        <v>0</v>
      </c>
      <c r="CL59" s="20">
        <v>-10.5</v>
      </c>
      <c r="CM59" s="20">
        <v>79.900000000000006</v>
      </c>
      <c r="CN59" s="20">
        <v>-537.65</v>
      </c>
      <c r="CO59" s="20">
        <v>-225</v>
      </c>
      <c r="CP59" s="20">
        <v>0</v>
      </c>
      <c r="CQ59" s="20">
        <v>0</v>
      </c>
      <c r="CR59" s="20">
        <v>0</v>
      </c>
      <c r="CS59" s="20">
        <v>0</v>
      </c>
      <c r="CT59" s="20">
        <v>0</v>
      </c>
      <c r="CU59" s="20">
        <v>0</v>
      </c>
      <c r="CV59" s="20">
        <v>0</v>
      </c>
      <c r="CW59" s="20">
        <v>-305.05</v>
      </c>
      <c r="CX59" s="20">
        <v>87.5</v>
      </c>
      <c r="CY59" s="20">
        <v>0</v>
      </c>
      <c r="CZ59" s="20">
        <v>0</v>
      </c>
      <c r="DA59" s="20">
        <v>0</v>
      </c>
      <c r="DB59" s="20">
        <v>0.65</v>
      </c>
      <c r="DC59" s="20">
        <v>-1.05</v>
      </c>
      <c r="DD59" s="20">
        <v>-18.649999999999999</v>
      </c>
      <c r="DE59" s="20">
        <v>256</v>
      </c>
      <c r="DF59" s="20">
        <v>0</v>
      </c>
      <c r="DG59" s="20">
        <v>0</v>
      </c>
      <c r="DH59" s="20">
        <v>32.5</v>
      </c>
      <c r="DI59" s="20">
        <v>2.5499999999999998</v>
      </c>
      <c r="DJ59" s="20">
        <v>-0.75</v>
      </c>
      <c r="DK59" s="20">
        <v>3.05</v>
      </c>
      <c r="DL59" s="20">
        <v>13.9</v>
      </c>
      <c r="DM59" s="20">
        <v>0</v>
      </c>
      <c r="DN59" s="20">
        <v>-8.2405000000000008</v>
      </c>
      <c r="DO59" s="20">
        <v>-22.025500000000001</v>
      </c>
      <c r="DP59" s="20">
        <v>-126.65</v>
      </c>
      <c r="DQ59" s="20">
        <v>-138.4</v>
      </c>
      <c r="DR59" s="20">
        <v>-23.65</v>
      </c>
      <c r="DS59" s="20">
        <v>0.6</v>
      </c>
      <c r="DT59" s="20">
        <v>4.75</v>
      </c>
      <c r="DU59" s="20">
        <v>7.45</v>
      </c>
      <c r="DV59" s="20">
        <v>0</v>
      </c>
      <c r="DW59" s="20">
        <v>-61.45</v>
      </c>
      <c r="DX59" s="20">
        <v>7.35</v>
      </c>
      <c r="DY59" s="20">
        <v>53.75</v>
      </c>
      <c r="DZ59" s="20">
        <v>63.85</v>
      </c>
      <c r="EA59" s="20">
        <v>26.35</v>
      </c>
      <c r="EB59" s="20">
        <v>26.2</v>
      </c>
      <c r="EC59" s="20">
        <v>140.35</v>
      </c>
      <c r="ED59" s="20">
        <v>31.65</v>
      </c>
      <c r="EE59" s="20">
        <v>-134.85</v>
      </c>
      <c r="EF59" s="20">
        <v>-279.7</v>
      </c>
      <c r="EG59" s="20">
        <v>0</v>
      </c>
      <c r="EH59" s="20">
        <v>0</v>
      </c>
      <c r="EI59" s="20">
        <v>27.8</v>
      </c>
      <c r="EJ59" s="20">
        <v>2.4500000000000002</v>
      </c>
      <c r="EK59" s="20">
        <v>37.9</v>
      </c>
      <c r="EL59" s="20">
        <v>4.8</v>
      </c>
      <c r="EM59" s="20">
        <v>4.8</v>
      </c>
      <c r="EN59" s="20">
        <v>4.8</v>
      </c>
      <c r="EO59" s="20">
        <v>0</v>
      </c>
      <c r="EP59" s="20">
        <v>15.05</v>
      </c>
      <c r="EQ59" s="20">
        <v>17.899999999999999</v>
      </c>
      <c r="ER59" s="20">
        <v>-147</v>
      </c>
      <c r="ES59" s="20">
        <v>-3.3</v>
      </c>
      <c r="ET59" s="20">
        <v>105.95</v>
      </c>
      <c r="EU59" s="20">
        <v>7.15</v>
      </c>
      <c r="EV59" s="20">
        <v>402.55</v>
      </c>
      <c r="EW59" s="20">
        <v>30.8</v>
      </c>
      <c r="EX59" s="20">
        <v>16.8</v>
      </c>
      <c r="EY59" s="20">
        <v>14.4</v>
      </c>
      <c r="EZ59" s="20">
        <v>24.55</v>
      </c>
      <c r="FA59" s="20">
        <v>17.600000000000001</v>
      </c>
      <c r="FB59" s="20">
        <v>13.45</v>
      </c>
      <c r="FC59" s="20">
        <v>34.4</v>
      </c>
      <c r="FD59" s="20">
        <v>59.05</v>
      </c>
      <c r="FE59" s="20">
        <v>256.10000000000002</v>
      </c>
      <c r="FF59" s="20">
        <v>6.6</v>
      </c>
      <c r="FG59" s="20">
        <v>70.599999999999994</v>
      </c>
      <c r="FH59" s="20">
        <v>17.5</v>
      </c>
      <c r="FI59" s="20">
        <v>75.45</v>
      </c>
      <c r="FJ59" s="20">
        <v>100.8</v>
      </c>
      <c r="FK59" s="20">
        <v>-3672.0659999999998</v>
      </c>
      <c r="FL59" s="21"/>
      <c r="FM59" s="20">
        <v>46.918810000000001</v>
      </c>
      <c r="FN59" s="20">
        <v>-10.914</v>
      </c>
      <c r="FO59" s="20">
        <v>33.601999999999997</v>
      </c>
      <c r="FP59" s="20">
        <v>27.75</v>
      </c>
      <c r="FQ59" s="20">
        <v>5.7351599999999996</v>
      </c>
      <c r="FR59" s="20">
        <v>1.912315</v>
      </c>
      <c r="FS59" s="20">
        <v>-0.3</v>
      </c>
      <c r="FT59" s="20">
        <v>11.4</v>
      </c>
      <c r="FU59" s="20">
        <v>116.104285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0" t="s">
        <v>0</v>
      </c>
      <c r="C3" s="201"/>
      <c r="D3" s="201"/>
      <c r="E3" s="201"/>
      <c r="F3" s="201"/>
      <c r="G3" s="201"/>
      <c r="H3" s="1"/>
    </row>
    <row r="4" spans="1:8" ht="0" hidden="1" customHeight="1" x14ac:dyDescent="0.3">
      <c r="A4" s="1"/>
      <c r="B4" s="1"/>
      <c r="C4" s="1"/>
      <c r="D4" s="1"/>
      <c r="E4" s="1"/>
      <c r="F4" s="1"/>
      <c r="G4" s="1"/>
      <c r="H4" s="1"/>
    </row>
    <row r="5" spans="1:8" ht="22.8" x14ac:dyDescent="0.4">
      <c r="A5" s="1"/>
      <c r="B5" s="22" t="s">
        <v>897</v>
      </c>
      <c r="C5" s="1"/>
      <c r="D5" s="1"/>
      <c r="E5" s="1"/>
      <c r="F5" s="1"/>
      <c r="G5" s="1"/>
      <c r="H5" s="1"/>
    </row>
    <row r="6" spans="1:8" ht="22.95" customHeight="1" x14ac:dyDescent="0.3">
      <c r="A6" s="1"/>
      <c r="B6" s="211" t="s">
        <v>898</v>
      </c>
      <c r="C6" s="211" t="s">
        <v>899</v>
      </c>
      <c r="D6" s="211"/>
      <c r="E6" s="211" t="s">
        <v>900</v>
      </c>
      <c r="F6" s="211"/>
      <c r="G6" s="211"/>
      <c r="H6" s="211" t="s">
        <v>901</v>
      </c>
    </row>
    <row r="7" spans="1:8" ht="31.05" customHeight="1" x14ac:dyDescent="0.3">
      <c r="A7" s="1"/>
      <c r="B7" s="211"/>
      <c r="C7" s="24" t="s">
        <v>902</v>
      </c>
      <c r="D7" s="24" t="s">
        <v>903</v>
      </c>
      <c r="E7" s="24" t="s">
        <v>629</v>
      </c>
      <c r="F7" s="24" t="s">
        <v>628</v>
      </c>
      <c r="G7" s="24" t="s">
        <v>627</v>
      </c>
      <c r="H7" s="24" t="s">
        <v>904</v>
      </c>
    </row>
    <row r="8" spans="1:8" ht="10.95" customHeight="1" x14ac:dyDescent="0.3">
      <c r="A8" s="1"/>
      <c r="B8" s="25" t="s">
        <v>846</v>
      </c>
      <c r="C8" s="26">
        <v>0</v>
      </c>
      <c r="D8" s="26">
        <v>6658.8</v>
      </c>
      <c r="E8" s="27">
        <v>1012.2012999999999</v>
      </c>
      <c r="F8" s="27">
        <v>3874.3204999999998</v>
      </c>
      <c r="G8" s="27">
        <v>1772.2782</v>
      </c>
      <c r="H8" s="27">
        <v>247.39089999999999</v>
      </c>
    </row>
    <row r="9" spans="1:8" ht="10.95" customHeight="1" x14ac:dyDescent="0.3">
      <c r="A9" s="1"/>
      <c r="B9" s="25" t="s">
        <v>847</v>
      </c>
      <c r="C9" s="26">
        <v>0</v>
      </c>
      <c r="D9" s="26">
        <v>6507.6</v>
      </c>
      <c r="E9" s="27">
        <v>1036.0101999999999</v>
      </c>
      <c r="F9" s="27">
        <v>3710.9783000000002</v>
      </c>
      <c r="G9" s="27">
        <v>1760.6115</v>
      </c>
      <c r="H9" s="27">
        <v>245.5385</v>
      </c>
    </row>
    <row r="10" spans="1:8" ht="10.95" customHeight="1" x14ac:dyDescent="0.3">
      <c r="A10" s="1"/>
      <c r="B10" s="25" t="s">
        <v>848</v>
      </c>
      <c r="C10" s="26">
        <v>0</v>
      </c>
      <c r="D10" s="26">
        <v>6518.8</v>
      </c>
      <c r="E10" s="27">
        <v>992.48969999999997</v>
      </c>
      <c r="F10" s="27">
        <v>3765.2085000000002</v>
      </c>
      <c r="G10" s="27">
        <v>1761.1017999999999</v>
      </c>
      <c r="H10" s="27">
        <v>239.86680000000001</v>
      </c>
    </row>
    <row r="11" spans="1:8" ht="10.95" customHeight="1" x14ac:dyDescent="0.3">
      <c r="A11" s="1"/>
      <c r="B11" s="25" t="s">
        <v>849</v>
      </c>
      <c r="C11" s="26">
        <v>0</v>
      </c>
      <c r="D11" s="26">
        <v>6439.6</v>
      </c>
      <c r="E11" s="27">
        <v>944.16160000000002</v>
      </c>
      <c r="F11" s="27">
        <v>3744.3209000000002</v>
      </c>
      <c r="G11" s="27">
        <v>1751.1175000000001</v>
      </c>
      <c r="H11" s="27">
        <v>237.82419999999999</v>
      </c>
    </row>
    <row r="12" spans="1:8" ht="10.95" customHeight="1" x14ac:dyDescent="0.3">
      <c r="A12" s="1"/>
      <c r="B12" s="25" t="s">
        <v>850</v>
      </c>
      <c r="C12" s="26">
        <v>0</v>
      </c>
      <c r="D12" s="26">
        <v>6292.8</v>
      </c>
      <c r="E12" s="27">
        <v>936.83989999999994</v>
      </c>
      <c r="F12" s="27">
        <v>3604.3715000000002</v>
      </c>
      <c r="G12" s="27">
        <v>1751.5886</v>
      </c>
      <c r="H12" s="27">
        <v>239.0103</v>
      </c>
    </row>
    <row r="13" spans="1:8" ht="10.95" customHeight="1" x14ac:dyDescent="0.3">
      <c r="A13" s="1"/>
      <c r="B13" s="25" t="s">
        <v>851</v>
      </c>
      <c r="C13" s="26">
        <v>0</v>
      </c>
      <c r="D13" s="26">
        <v>6320</v>
      </c>
      <c r="E13" s="27">
        <v>969.62779999999998</v>
      </c>
      <c r="F13" s="27">
        <v>3596.6684</v>
      </c>
      <c r="G13" s="27">
        <v>1753.7038</v>
      </c>
      <c r="H13" s="27">
        <v>243.18709999999999</v>
      </c>
    </row>
    <row r="14" spans="1:8" ht="10.95" customHeight="1" x14ac:dyDescent="0.3">
      <c r="A14" s="1"/>
      <c r="B14" s="25" t="s">
        <v>852</v>
      </c>
      <c r="C14" s="26">
        <v>0</v>
      </c>
      <c r="D14" s="26">
        <v>6228.3</v>
      </c>
      <c r="E14" s="27">
        <v>967.3175</v>
      </c>
      <c r="F14" s="27">
        <v>3509.5713999999998</v>
      </c>
      <c r="G14" s="27">
        <v>1751.4111</v>
      </c>
      <c r="H14" s="27">
        <v>241.7122</v>
      </c>
    </row>
    <row r="15" spans="1:8" ht="10.95" customHeight="1" x14ac:dyDescent="0.3">
      <c r="A15" s="1"/>
      <c r="B15" s="25" t="s">
        <v>853</v>
      </c>
      <c r="C15" s="26">
        <v>0</v>
      </c>
      <c r="D15" s="26">
        <v>6270.5</v>
      </c>
      <c r="E15" s="27">
        <v>966.69740000000002</v>
      </c>
      <c r="F15" s="27">
        <v>3565.2293</v>
      </c>
      <c r="G15" s="27">
        <v>1738.5733</v>
      </c>
      <c r="H15" s="27">
        <v>243.7774</v>
      </c>
    </row>
    <row r="16" spans="1:8" ht="10.95" customHeight="1" x14ac:dyDescent="0.3">
      <c r="A16" s="1"/>
      <c r="B16" s="25" t="s">
        <v>854</v>
      </c>
      <c r="C16" s="26">
        <v>0</v>
      </c>
      <c r="D16" s="26">
        <v>6271.2</v>
      </c>
      <c r="E16" s="27">
        <v>973.63419999999996</v>
      </c>
      <c r="F16" s="27">
        <v>3551.0515999999998</v>
      </c>
      <c r="G16" s="27">
        <v>1746.5142000000001</v>
      </c>
      <c r="H16" s="27">
        <v>242.52690000000001</v>
      </c>
    </row>
    <row r="17" spans="1:8" ht="10.95" customHeight="1" x14ac:dyDescent="0.3">
      <c r="A17" s="1"/>
      <c r="B17" s="25" t="s">
        <v>855</v>
      </c>
      <c r="C17" s="26">
        <v>0</v>
      </c>
      <c r="D17" s="26">
        <v>6271.5</v>
      </c>
      <c r="E17" s="27">
        <v>942.94880000000001</v>
      </c>
      <c r="F17" s="27">
        <v>3556.0515999999998</v>
      </c>
      <c r="G17" s="27">
        <v>1772.4996000000001</v>
      </c>
      <c r="H17" s="27">
        <v>235.89089999999999</v>
      </c>
    </row>
    <row r="18" spans="1:8" ht="10.95" customHeight="1" x14ac:dyDescent="0.3">
      <c r="A18" s="1"/>
      <c r="B18" s="25" t="s">
        <v>856</v>
      </c>
      <c r="C18" s="26">
        <v>0</v>
      </c>
      <c r="D18" s="26">
        <v>6208.3370000000004</v>
      </c>
      <c r="E18" s="27">
        <v>935.3827</v>
      </c>
      <c r="F18" s="27">
        <v>3522.8557000000001</v>
      </c>
      <c r="G18" s="27">
        <v>1750.0986</v>
      </c>
      <c r="H18" s="27">
        <v>231.68219999999999</v>
      </c>
    </row>
    <row r="19" spans="1:8" ht="10.95" customHeight="1" x14ac:dyDescent="0.3">
      <c r="A19" s="1"/>
      <c r="B19" s="25" t="s">
        <v>857</v>
      </c>
      <c r="C19" s="26">
        <v>0</v>
      </c>
      <c r="D19" s="26">
        <v>6113.6859999999997</v>
      </c>
      <c r="E19" s="27">
        <v>945.07479999999998</v>
      </c>
      <c r="F19" s="27">
        <v>3437.125</v>
      </c>
      <c r="G19" s="27">
        <v>1731.4862000000001</v>
      </c>
      <c r="H19" s="27">
        <v>223.91130000000001</v>
      </c>
    </row>
    <row r="20" spans="1:8" ht="10.95" customHeight="1" x14ac:dyDescent="0.3">
      <c r="A20" s="1"/>
      <c r="B20" s="25" t="s">
        <v>858</v>
      </c>
      <c r="C20" s="26">
        <v>0</v>
      </c>
      <c r="D20" s="26">
        <v>6024.3909999999996</v>
      </c>
      <c r="E20" s="27">
        <v>968.21</v>
      </c>
      <c r="F20" s="27">
        <v>3319.5499</v>
      </c>
      <c r="G20" s="27">
        <v>1736.6311000000001</v>
      </c>
      <c r="H20" s="27">
        <v>213.1386</v>
      </c>
    </row>
    <row r="21" spans="1:8" ht="10.95" customHeight="1" x14ac:dyDescent="0.3">
      <c r="A21" s="1"/>
      <c r="B21" s="25" t="s">
        <v>859</v>
      </c>
      <c r="C21" s="26">
        <v>0</v>
      </c>
      <c r="D21" s="26">
        <v>5920.0820000000003</v>
      </c>
      <c r="E21" s="27">
        <v>888.37490000000003</v>
      </c>
      <c r="F21" s="27">
        <v>3284.326</v>
      </c>
      <c r="G21" s="27">
        <v>1747.3811000000001</v>
      </c>
      <c r="H21" s="27">
        <v>214.0463</v>
      </c>
    </row>
    <row r="22" spans="1:8" ht="10.95" customHeight="1" x14ac:dyDescent="0.3">
      <c r="A22" s="1"/>
      <c r="B22" s="25" t="s">
        <v>860</v>
      </c>
      <c r="C22" s="26">
        <v>0</v>
      </c>
      <c r="D22" s="26">
        <v>5953.3689999999997</v>
      </c>
      <c r="E22" s="27">
        <v>888.3596</v>
      </c>
      <c r="F22" s="27">
        <v>3347.9196000000002</v>
      </c>
      <c r="G22" s="27">
        <v>1717.0898</v>
      </c>
      <c r="H22" s="27">
        <v>215.74459999999999</v>
      </c>
    </row>
    <row r="23" spans="1:8" ht="10.95" customHeight="1" x14ac:dyDescent="0.3">
      <c r="A23" s="1"/>
      <c r="B23" s="25" t="s">
        <v>861</v>
      </c>
      <c r="C23" s="26">
        <v>0</v>
      </c>
      <c r="D23" s="26">
        <v>5988.4089999999997</v>
      </c>
      <c r="E23" s="27">
        <v>953.596</v>
      </c>
      <c r="F23" s="27">
        <v>3303.3852999999999</v>
      </c>
      <c r="G23" s="27">
        <v>1731.4277</v>
      </c>
      <c r="H23" s="27">
        <v>222.5866</v>
      </c>
    </row>
    <row r="24" spans="1:8" ht="10.95" customHeight="1" x14ac:dyDescent="0.3">
      <c r="A24" s="1"/>
      <c r="B24" s="25" t="s">
        <v>862</v>
      </c>
      <c r="C24" s="26">
        <v>0</v>
      </c>
      <c r="D24" s="26">
        <v>6153.3779999999997</v>
      </c>
      <c r="E24" s="27">
        <v>934.64260000000002</v>
      </c>
      <c r="F24" s="27">
        <v>3477.0944</v>
      </c>
      <c r="G24" s="27">
        <v>1741.6410000000001</v>
      </c>
      <c r="H24" s="27">
        <v>223.37729999999999</v>
      </c>
    </row>
    <row r="25" spans="1:8" ht="10.95" customHeight="1" x14ac:dyDescent="0.3">
      <c r="A25" s="1"/>
      <c r="B25" s="25" t="s">
        <v>863</v>
      </c>
      <c r="C25" s="26">
        <v>0</v>
      </c>
      <c r="D25" s="26">
        <v>6308.509</v>
      </c>
      <c r="E25" s="27">
        <v>939.37220000000002</v>
      </c>
      <c r="F25" s="27">
        <v>3599.9724999999999</v>
      </c>
      <c r="G25" s="27">
        <v>1769.1642999999999</v>
      </c>
      <c r="H25" s="27">
        <v>226.64789999999999</v>
      </c>
    </row>
    <row r="26" spans="1:8" ht="10.95" customHeight="1" x14ac:dyDescent="0.3">
      <c r="A26" s="1"/>
      <c r="B26" s="25" t="s">
        <v>864</v>
      </c>
      <c r="C26" s="26">
        <v>0</v>
      </c>
      <c r="D26" s="26">
        <v>6374.4489999999996</v>
      </c>
      <c r="E26" s="27">
        <v>996.19209999999998</v>
      </c>
      <c r="F26" s="27">
        <v>3627.886</v>
      </c>
      <c r="G26" s="27">
        <v>1750.3708999999999</v>
      </c>
      <c r="H26" s="27">
        <v>228.3768</v>
      </c>
    </row>
    <row r="27" spans="1:8" ht="10.95" customHeight="1" x14ac:dyDescent="0.3">
      <c r="A27" s="1"/>
      <c r="B27" s="25" t="s">
        <v>865</v>
      </c>
      <c r="C27" s="26">
        <v>0</v>
      </c>
      <c r="D27" s="26">
        <v>6562.1310000000003</v>
      </c>
      <c r="E27" s="27">
        <v>1019.3807</v>
      </c>
      <c r="F27" s="27">
        <v>3759.1466999999998</v>
      </c>
      <c r="G27" s="27">
        <v>1783.6035999999999</v>
      </c>
      <c r="H27" s="27">
        <v>234.0615</v>
      </c>
    </row>
    <row r="28" spans="1:8" ht="10.95" customHeight="1" x14ac:dyDescent="0.3">
      <c r="A28" s="1"/>
      <c r="B28" s="25" t="s">
        <v>866</v>
      </c>
      <c r="C28" s="26">
        <v>0</v>
      </c>
      <c r="D28" s="26">
        <v>6616.192</v>
      </c>
      <c r="E28" s="27">
        <v>988.38610000000006</v>
      </c>
      <c r="F28" s="27">
        <v>3828.4339</v>
      </c>
      <c r="G28" s="27">
        <v>1799.3720000000001</v>
      </c>
      <c r="H28" s="27">
        <v>239.18389999999999</v>
      </c>
    </row>
    <row r="29" spans="1:8" ht="10.95" customHeight="1" x14ac:dyDescent="0.3">
      <c r="A29" s="1"/>
      <c r="B29" s="25" t="s">
        <v>867</v>
      </c>
      <c r="C29" s="26">
        <v>0</v>
      </c>
      <c r="D29" s="26">
        <v>6693.518</v>
      </c>
      <c r="E29" s="27">
        <v>1027.4195</v>
      </c>
      <c r="F29" s="27">
        <v>3865.2835</v>
      </c>
      <c r="G29" s="27">
        <v>1800.8150000000001</v>
      </c>
      <c r="H29" s="27">
        <v>236.03870000000001</v>
      </c>
    </row>
    <row r="30" spans="1:8" ht="10.95" customHeight="1" x14ac:dyDescent="0.3">
      <c r="A30" s="1"/>
      <c r="B30" s="25" t="s">
        <v>868</v>
      </c>
      <c r="C30" s="26">
        <v>0</v>
      </c>
      <c r="D30" s="26">
        <v>6705.24</v>
      </c>
      <c r="E30" s="27">
        <v>1027.1391000000001</v>
      </c>
      <c r="F30" s="27">
        <v>3881.0237000000002</v>
      </c>
      <c r="G30" s="27">
        <v>1797.0771999999999</v>
      </c>
      <c r="H30" s="27">
        <v>235.8409</v>
      </c>
    </row>
    <row r="31" spans="1:8" ht="10.95" customHeight="1" x14ac:dyDescent="0.3">
      <c r="A31" s="1"/>
      <c r="B31" s="25" t="s">
        <v>869</v>
      </c>
      <c r="C31" s="26">
        <v>0</v>
      </c>
      <c r="D31" s="26">
        <v>6637.1279999999997</v>
      </c>
      <c r="E31" s="27">
        <v>1037.9561000000001</v>
      </c>
      <c r="F31" s="27">
        <v>3808.2233999999999</v>
      </c>
      <c r="G31" s="27">
        <v>1790.9485</v>
      </c>
      <c r="H31" s="27">
        <v>215.64779999999999</v>
      </c>
    </row>
    <row r="32" spans="1:8" ht="10.95" customHeight="1" x14ac:dyDescent="0.3">
      <c r="A32" s="1"/>
      <c r="B32" s="25" t="s">
        <v>870</v>
      </c>
      <c r="C32" s="26">
        <v>0</v>
      </c>
      <c r="D32" s="26">
        <v>6591.5959999999995</v>
      </c>
      <c r="E32" s="27">
        <v>1005.1836</v>
      </c>
      <c r="F32" s="27">
        <v>3799.4938999999999</v>
      </c>
      <c r="G32" s="27">
        <v>1786.9185</v>
      </c>
      <c r="H32" s="27">
        <v>204.35480000000001</v>
      </c>
    </row>
    <row r="33" spans="1:8" ht="10.95" customHeight="1" x14ac:dyDescent="0.3">
      <c r="A33" s="1"/>
      <c r="B33" s="25" t="s">
        <v>871</v>
      </c>
      <c r="C33" s="26">
        <v>0</v>
      </c>
      <c r="D33" s="26">
        <v>6680.7079999999996</v>
      </c>
      <c r="E33" s="27">
        <v>1049.8786</v>
      </c>
      <c r="F33" s="27">
        <v>3900.8510999999999</v>
      </c>
      <c r="G33" s="27">
        <v>1729.9783</v>
      </c>
      <c r="H33" s="27">
        <v>209.17009999999999</v>
      </c>
    </row>
    <row r="34" spans="1:8" ht="10.95" customHeight="1" x14ac:dyDescent="0.3">
      <c r="A34" s="1"/>
      <c r="B34" s="25" t="s">
        <v>872</v>
      </c>
      <c r="C34" s="26">
        <v>0</v>
      </c>
      <c r="D34" s="26">
        <v>6682.6450000000004</v>
      </c>
      <c r="E34" s="27">
        <v>1046.3705</v>
      </c>
      <c r="F34" s="27">
        <v>3908.5664000000002</v>
      </c>
      <c r="G34" s="27">
        <v>1727.7081000000001</v>
      </c>
      <c r="H34" s="27">
        <v>211.76240000000001</v>
      </c>
    </row>
    <row r="35" spans="1:8" ht="10.95" customHeight="1" x14ac:dyDescent="0.3">
      <c r="A35" s="1"/>
      <c r="B35" s="25" t="s">
        <v>873</v>
      </c>
      <c r="C35" s="26">
        <v>0</v>
      </c>
      <c r="D35" s="26">
        <v>6641.4089999999997</v>
      </c>
      <c r="E35" s="27">
        <v>998.99189999999999</v>
      </c>
      <c r="F35" s="27">
        <v>3910.9899</v>
      </c>
      <c r="G35" s="27">
        <v>1731.4272000000001</v>
      </c>
      <c r="H35" s="27">
        <v>213.91650000000001</v>
      </c>
    </row>
    <row r="36" spans="1:8" ht="10.95" customHeight="1" x14ac:dyDescent="0.3">
      <c r="A36" s="1"/>
      <c r="B36" s="25" t="s">
        <v>874</v>
      </c>
      <c r="C36" s="26">
        <v>0</v>
      </c>
      <c r="D36" s="26">
        <v>6607.5709999999999</v>
      </c>
      <c r="E36" s="27">
        <v>1003.7763</v>
      </c>
      <c r="F36" s="27">
        <v>3865.3425999999999</v>
      </c>
      <c r="G36" s="27">
        <v>1738.4521</v>
      </c>
      <c r="H36" s="27">
        <v>220.68819999999999</v>
      </c>
    </row>
    <row r="37" spans="1:8" ht="10.95" customHeight="1" x14ac:dyDescent="0.3">
      <c r="A37" s="1"/>
      <c r="B37" s="25" t="s">
        <v>875</v>
      </c>
      <c r="C37" s="26">
        <v>0</v>
      </c>
      <c r="D37" s="26">
        <v>6543.7749999999996</v>
      </c>
      <c r="E37" s="27">
        <v>1010.2296</v>
      </c>
      <c r="F37" s="27">
        <v>3827.8989999999999</v>
      </c>
      <c r="G37" s="27">
        <v>1705.6464000000001</v>
      </c>
      <c r="H37" s="27">
        <v>221.2184</v>
      </c>
    </row>
    <row r="38" spans="1:8" ht="10.95" customHeight="1" x14ac:dyDescent="0.3">
      <c r="A38" s="1"/>
      <c r="B38" s="25" t="s">
        <v>876</v>
      </c>
      <c r="C38" s="26">
        <v>0</v>
      </c>
      <c r="D38" s="26">
        <v>6531.0940000000001</v>
      </c>
      <c r="E38" s="27">
        <v>989.88919999999996</v>
      </c>
      <c r="F38" s="27">
        <v>3821.0630000000001</v>
      </c>
      <c r="G38" s="27">
        <v>1720.1418000000001</v>
      </c>
      <c r="H38" s="27">
        <v>221.4349</v>
      </c>
    </row>
    <row r="39" spans="1:8" ht="10.95" customHeight="1" x14ac:dyDescent="0.3">
      <c r="A39" s="1"/>
      <c r="B39" s="25" t="s">
        <v>877</v>
      </c>
      <c r="C39" s="26">
        <v>0</v>
      </c>
      <c r="D39" s="26">
        <v>6422.7039999999997</v>
      </c>
      <c r="E39" s="27">
        <v>1001.1143</v>
      </c>
      <c r="F39" s="27">
        <v>3700.3173000000002</v>
      </c>
      <c r="G39" s="27">
        <v>1721.2724000000001</v>
      </c>
      <c r="H39" s="27">
        <v>219.71270000000001</v>
      </c>
    </row>
    <row r="40" spans="1:8" ht="10.95" customHeight="1" x14ac:dyDescent="0.3">
      <c r="A40" s="1"/>
      <c r="B40" s="25" t="s">
        <v>878</v>
      </c>
      <c r="C40" s="26">
        <v>0</v>
      </c>
      <c r="D40" s="26">
        <v>6394.7740000000003</v>
      </c>
      <c r="E40" s="27">
        <v>969.50220000000002</v>
      </c>
      <c r="F40" s="27">
        <v>3710.6469000000002</v>
      </c>
      <c r="G40" s="27">
        <v>1714.6249</v>
      </c>
      <c r="H40" s="27">
        <v>215.13409999999999</v>
      </c>
    </row>
    <row r="41" spans="1:8" ht="10.95" customHeight="1" x14ac:dyDescent="0.3">
      <c r="A41" s="1"/>
      <c r="B41" s="25" t="s">
        <v>879</v>
      </c>
      <c r="C41" s="26">
        <v>0</v>
      </c>
      <c r="D41" s="26">
        <v>6525.55</v>
      </c>
      <c r="E41" s="27">
        <v>1017.1622</v>
      </c>
      <c r="F41" s="27">
        <v>3764.3798000000002</v>
      </c>
      <c r="G41" s="27">
        <v>1744.008</v>
      </c>
      <c r="H41" s="27">
        <v>215.89060000000001</v>
      </c>
    </row>
    <row r="42" spans="1:8" ht="10.95" customHeight="1" x14ac:dyDescent="0.3">
      <c r="A42" s="1"/>
      <c r="B42" s="25" t="s">
        <v>880</v>
      </c>
      <c r="C42" s="26">
        <v>0</v>
      </c>
      <c r="D42" s="26">
        <v>6588.3549999999996</v>
      </c>
      <c r="E42" s="27">
        <v>1023.689</v>
      </c>
      <c r="F42" s="27">
        <v>3780.4674</v>
      </c>
      <c r="G42" s="27">
        <v>1784.1985999999999</v>
      </c>
      <c r="H42" s="27">
        <v>213.82380000000001</v>
      </c>
    </row>
    <row r="43" spans="1:8" ht="10.95" customHeight="1" x14ac:dyDescent="0.3">
      <c r="A43" s="1"/>
      <c r="B43" s="25" t="s">
        <v>881</v>
      </c>
      <c r="C43" s="26">
        <v>0</v>
      </c>
      <c r="D43" s="26">
        <v>6813.6</v>
      </c>
      <c r="E43" s="27">
        <v>1064.8556000000001</v>
      </c>
      <c r="F43" s="27">
        <v>3888.7109999999998</v>
      </c>
      <c r="G43" s="27">
        <v>1860.0334</v>
      </c>
      <c r="H43" s="27">
        <v>203.84549999999999</v>
      </c>
    </row>
    <row r="44" spans="1:8" ht="10.95" customHeight="1" x14ac:dyDescent="0.3">
      <c r="A44" s="1"/>
      <c r="B44" s="25" t="s">
        <v>882</v>
      </c>
      <c r="C44" s="26">
        <v>0</v>
      </c>
      <c r="D44" s="26">
        <v>7249.8</v>
      </c>
      <c r="E44" s="27">
        <v>1146.8732</v>
      </c>
      <c r="F44" s="27">
        <v>4217.3006999999998</v>
      </c>
      <c r="G44" s="27">
        <v>1885.6261</v>
      </c>
      <c r="H44" s="27">
        <v>212.42930000000001</v>
      </c>
    </row>
    <row r="45" spans="1:8" ht="10.95" customHeight="1" x14ac:dyDescent="0.3">
      <c r="A45" s="1"/>
      <c r="B45" s="25" t="s">
        <v>883</v>
      </c>
      <c r="C45" s="26">
        <v>0</v>
      </c>
      <c r="D45" s="26">
        <v>7358</v>
      </c>
      <c r="E45" s="27">
        <v>1213.0157999999999</v>
      </c>
      <c r="F45" s="27">
        <v>4269.5114999999996</v>
      </c>
      <c r="G45" s="27">
        <v>1875.4727</v>
      </c>
      <c r="H45" s="27">
        <v>204.48429999999999</v>
      </c>
    </row>
    <row r="46" spans="1:8" ht="10.95" customHeight="1" x14ac:dyDescent="0.3">
      <c r="A46" s="1"/>
      <c r="B46" s="25" t="s">
        <v>884</v>
      </c>
      <c r="C46" s="26">
        <v>0</v>
      </c>
      <c r="D46" s="26">
        <v>7390.7</v>
      </c>
      <c r="E46" s="27">
        <v>1227.7768000000001</v>
      </c>
      <c r="F46" s="27">
        <v>4300.7421999999997</v>
      </c>
      <c r="G46" s="27">
        <v>1862.181</v>
      </c>
      <c r="H46" s="27">
        <v>213.0497</v>
      </c>
    </row>
    <row r="47" spans="1:8" ht="10.95" customHeight="1" x14ac:dyDescent="0.3">
      <c r="A47" s="1"/>
      <c r="B47" s="25" t="s">
        <v>885</v>
      </c>
      <c r="C47" s="26">
        <v>0</v>
      </c>
      <c r="D47" s="26">
        <v>7363.4</v>
      </c>
      <c r="E47" s="27">
        <v>1173.183</v>
      </c>
      <c r="F47" s="27">
        <v>4292.2739000000001</v>
      </c>
      <c r="G47" s="27">
        <v>1897.9431</v>
      </c>
      <c r="H47" s="27">
        <v>222.6054</v>
      </c>
    </row>
    <row r="48" spans="1:8" ht="10.95" customHeight="1" x14ac:dyDescent="0.3">
      <c r="A48" s="1"/>
      <c r="B48" s="25" t="s">
        <v>886</v>
      </c>
      <c r="C48" s="26">
        <v>0</v>
      </c>
      <c r="D48" s="26">
        <v>7364.3</v>
      </c>
      <c r="E48" s="27">
        <v>1194.7672</v>
      </c>
      <c r="F48" s="27">
        <v>4278.0861000000004</v>
      </c>
      <c r="G48" s="27">
        <v>1891.4467</v>
      </c>
      <c r="H48" s="27">
        <v>225.4041</v>
      </c>
    </row>
    <row r="49" spans="1:8" ht="10.95" customHeight="1" x14ac:dyDescent="0.3">
      <c r="A49" s="1"/>
      <c r="B49" s="25" t="s">
        <v>887</v>
      </c>
      <c r="C49" s="26">
        <v>0</v>
      </c>
      <c r="D49" s="26">
        <v>7295.1</v>
      </c>
      <c r="E49" s="27">
        <v>1162.7818</v>
      </c>
      <c r="F49" s="27">
        <v>4261.9223000000002</v>
      </c>
      <c r="G49" s="27">
        <v>1870.3959</v>
      </c>
      <c r="H49" s="27">
        <v>227.42009999999999</v>
      </c>
    </row>
    <row r="50" spans="1:8" ht="10.95" customHeight="1" x14ac:dyDescent="0.3">
      <c r="A50" s="1"/>
      <c r="B50" s="25" t="s">
        <v>888</v>
      </c>
      <c r="C50" s="26">
        <v>0</v>
      </c>
      <c r="D50" s="26">
        <v>7177.5</v>
      </c>
      <c r="E50" s="27">
        <v>1102.1515999999999</v>
      </c>
      <c r="F50" s="27">
        <v>4217.4634999999998</v>
      </c>
      <c r="G50" s="27">
        <v>1857.8849</v>
      </c>
      <c r="H50" s="27">
        <v>228.33369999999999</v>
      </c>
    </row>
    <row r="51" spans="1:8" ht="10.95" customHeight="1" x14ac:dyDescent="0.3">
      <c r="A51" s="1"/>
      <c r="B51" s="25" t="s">
        <v>889</v>
      </c>
      <c r="C51" s="26">
        <v>0</v>
      </c>
      <c r="D51" s="26">
        <v>7024.5</v>
      </c>
      <c r="E51" s="27">
        <v>1103.7106000000001</v>
      </c>
      <c r="F51" s="27">
        <v>4098.3720999999996</v>
      </c>
      <c r="G51" s="27">
        <v>1822.4173000000001</v>
      </c>
      <c r="H51" s="27">
        <v>227.97669999999999</v>
      </c>
    </row>
    <row r="52" spans="1:8" ht="10.95" customHeight="1" x14ac:dyDescent="0.3">
      <c r="A52" s="1"/>
      <c r="B52" s="25" t="s">
        <v>890</v>
      </c>
      <c r="C52" s="26">
        <v>0</v>
      </c>
      <c r="D52" s="26">
        <v>6943.5</v>
      </c>
      <c r="E52" s="27">
        <v>1068.9204</v>
      </c>
      <c r="F52" s="27">
        <v>4082.4627</v>
      </c>
      <c r="G52" s="27">
        <v>1792.1169</v>
      </c>
      <c r="H52" s="27">
        <v>225.86170000000001</v>
      </c>
    </row>
    <row r="53" spans="1:8" ht="10.95" customHeight="1" x14ac:dyDescent="0.3">
      <c r="A53" s="1"/>
      <c r="B53" s="25" t="s">
        <v>891</v>
      </c>
      <c r="C53" s="26">
        <v>0</v>
      </c>
      <c r="D53" s="26">
        <v>6746.2</v>
      </c>
      <c r="E53" s="27">
        <v>1029.2772</v>
      </c>
      <c r="F53" s="27">
        <v>3947.5868</v>
      </c>
      <c r="G53" s="27">
        <v>1769.336</v>
      </c>
      <c r="H53" s="27">
        <v>226.17269999999999</v>
      </c>
    </row>
    <row r="54" spans="1:8" ht="10.95" customHeight="1" x14ac:dyDescent="0.3">
      <c r="A54" s="1"/>
      <c r="B54" s="25" t="s">
        <v>892</v>
      </c>
      <c r="C54" s="26">
        <v>0</v>
      </c>
      <c r="D54" s="26">
        <v>6467.5</v>
      </c>
      <c r="E54" s="27">
        <v>951.13779999999997</v>
      </c>
      <c r="F54" s="27">
        <v>3783.7051999999999</v>
      </c>
      <c r="G54" s="27">
        <v>1732.6569999999999</v>
      </c>
      <c r="H54" s="27">
        <v>225.90369999999999</v>
      </c>
    </row>
    <row r="55" spans="1:8" ht="10.95" customHeight="1" x14ac:dyDescent="0.3">
      <c r="A55" s="1"/>
      <c r="B55" s="25" t="s">
        <v>51</v>
      </c>
      <c r="C55" s="26">
        <v>0</v>
      </c>
      <c r="D55" s="26">
        <v>6322</v>
      </c>
      <c r="E55" s="27">
        <v>965.72760000000005</v>
      </c>
      <c r="F55" s="27">
        <v>3641.2494999999999</v>
      </c>
      <c r="G55" s="27">
        <v>1715.0228999999999</v>
      </c>
      <c r="H55" s="27">
        <v>223.3647</v>
      </c>
    </row>
    <row r="56" spans="1:8" ht="16.95" customHeight="1" x14ac:dyDescent="0.3">
      <c r="A56" s="1"/>
      <c r="B56" s="28" t="s">
        <v>905</v>
      </c>
      <c r="C56" s="29">
        <v>0</v>
      </c>
      <c r="D56" s="29">
        <v>7390.7</v>
      </c>
      <c r="E56" s="30">
        <v>1227.7768000000001</v>
      </c>
      <c r="F56" s="30">
        <v>4300.7421999999997</v>
      </c>
      <c r="G56" s="30">
        <v>1897.9431</v>
      </c>
      <c r="H56" s="30">
        <v>247.39089999999999</v>
      </c>
    </row>
    <row r="57" spans="1:8" ht="16.95" customHeight="1" x14ac:dyDescent="0.3">
      <c r="A57" s="1"/>
      <c r="B57" s="28" t="s">
        <v>906</v>
      </c>
      <c r="C57" s="29">
        <v>0</v>
      </c>
      <c r="D57" s="29">
        <v>5920.0820000000003</v>
      </c>
      <c r="E57" s="30">
        <v>888.3596</v>
      </c>
      <c r="F57" s="30">
        <v>3284.326</v>
      </c>
      <c r="G57" s="30">
        <v>1705.6464000000001</v>
      </c>
      <c r="H57" s="30">
        <v>203.84549999999999</v>
      </c>
    </row>
    <row r="58" spans="1:8" ht="16.95" customHeight="1" x14ac:dyDescent="0.3">
      <c r="A58" s="1"/>
      <c r="B58" s="28" t="s">
        <v>907</v>
      </c>
      <c r="C58" s="29">
        <v>0</v>
      </c>
      <c r="D58" s="29">
        <v>6578.4208333333327</v>
      </c>
      <c r="E58" s="30">
        <v>1016.9037666666666</v>
      </c>
      <c r="F58" s="30">
        <v>3787.6958833333329</v>
      </c>
      <c r="G58" s="30">
        <v>1773.821183333333</v>
      </c>
      <c r="H58" s="30">
        <v>225.22849375000001</v>
      </c>
    </row>
    <row r="59" spans="1:8" ht="16.95" customHeight="1" x14ac:dyDescent="0.3">
      <c r="A59" s="1"/>
      <c r="B59" s="23" t="s">
        <v>908</v>
      </c>
      <c r="C59" s="31">
        <v>0</v>
      </c>
      <c r="D59" s="31">
        <v>157882.1</v>
      </c>
      <c r="E59" s="32">
        <v>24405.690399999999</v>
      </c>
      <c r="F59" s="32">
        <v>90904.701199999996</v>
      </c>
      <c r="G59" s="32">
        <v>42571.708400000003</v>
      </c>
      <c r="H59" s="32">
        <v>5405.4838499999996</v>
      </c>
    </row>
    <row r="60" spans="1:8" x14ac:dyDescent="0.3">
      <c r="A60" s="1"/>
      <c r="B60" s="1"/>
      <c r="C60" s="1"/>
      <c r="D60" s="1"/>
      <c r="E60" s="1"/>
      <c r="F60" s="1"/>
      <c r="G60" s="1"/>
      <c r="H60" s="1"/>
    </row>
    <row r="61" spans="1:8" ht="15.6" x14ac:dyDescent="0.3">
      <c r="A61" s="1"/>
      <c r="B61" s="33" t="s">
        <v>909</v>
      </c>
      <c r="C61" s="1"/>
      <c r="D61" s="1"/>
      <c r="E61" s="1"/>
      <c r="F61" s="1"/>
      <c r="G61" s="1"/>
      <c r="H61" s="1"/>
    </row>
    <row r="62" spans="1:8" ht="15.6" x14ac:dyDescent="0.3">
      <c r="A62" s="1"/>
      <c r="B62" s="33"/>
      <c r="C62" s="1"/>
      <c r="D62" s="1"/>
      <c r="E62" s="1"/>
      <c r="F62" s="1"/>
      <c r="G62" s="1"/>
      <c r="H62" s="1"/>
    </row>
    <row r="63" spans="1:8" x14ac:dyDescent="0.3">
      <c r="A63" s="1"/>
      <c r="B63" s="34"/>
      <c r="C63" s="34"/>
      <c r="D63" s="1" t="s">
        <v>910</v>
      </c>
      <c r="E63" s="35"/>
      <c r="F63" s="1"/>
      <c r="G63" s="1"/>
      <c r="H63" s="1"/>
    </row>
    <row r="64" spans="1:8" x14ac:dyDescent="0.3">
      <c r="A64" s="1"/>
      <c r="B64" s="36"/>
      <c r="C64" s="36"/>
      <c r="D64" s="1" t="s">
        <v>911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27"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912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4" t="s">
        <v>898</v>
      </c>
      <c r="C6" s="212" t="s">
        <v>913</v>
      </c>
      <c r="D6" s="212"/>
      <c r="E6" s="212"/>
      <c r="F6" s="212"/>
      <c r="G6" s="212"/>
      <c r="H6" s="212"/>
      <c r="I6" s="212"/>
      <c r="J6" s="212"/>
      <c r="K6" s="212"/>
      <c r="L6" s="212"/>
      <c r="M6" s="212"/>
      <c r="N6" s="212"/>
      <c r="O6" s="212"/>
      <c r="P6" s="212"/>
      <c r="Q6" s="212"/>
      <c r="R6" s="212"/>
      <c r="S6" s="212"/>
      <c r="T6" s="212"/>
      <c r="U6" s="212"/>
      <c r="V6" s="212"/>
      <c r="W6" s="212"/>
      <c r="X6" s="213" t="s">
        <v>914</v>
      </c>
      <c r="Y6" s="213"/>
      <c r="Z6" s="213"/>
      <c r="AA6" s="213"/>
      <c r="AB6" s="213"/>
      <c r="AC6" s="213"/>
      <c r="AD6" s="213"/>
      <c r="AE6" s="213"/>
      <c r="AF6" s="213"/>
      <c r="AG6" s="213"/>
      <c r="AH6" s="213"/>
      <c r="AI6" s="213"/>
      <c r="AJ6" s="213"/>
      <c r="AK6" s="213"/>
      <c r="AL6" s="213"/>
      <c r="AM6" s="213"/>
      <c r="AN6" s="213"/>
      <c r="AO6" s="213"/>
      <c r="AP6" s="213"/>
      <c r="AQ6" s="213"/>
      <c r="AR6" s="213"/>
      <c r="AS6" s="213"/>
      <c r="AT6" s="213"/>
      <c r="AU6" s="213"/>
      <c r="AV6" s="213"/>
      <c r="AW6" s="213"/>
      <c r="AX6" s="213"/>
      <c r="AY6" s="213"/>
      <c r="AZ6" s="213"/>
      <c r="BA6" s="213"/>
      <c r="BB6" s="213"/>
      <c r="BC6" s="213"/>
      <c r="BD6" s="213"/>
      <c r="BE6" s="213"/>
      <c r="BF6" s="213"/>
      <c r="BG6" s="213"/>
      <c r="BH6" s="213"/>
      <c r="BI6" s="213"/>
      <c r="BJ6" s="213"/>
      <c r="BK6" s="213"/>
      <c r="BL6" s="213"/>
      <c r="BM6" s="213"/>
      <c r="BN6" s="213"/>
      <c r="BO6" s="213"/>
      <c r="BP6" s="212" t="s">
        <v>915</v>
      </c>
      <c r="BQ6" s="212"/>
      <c r="BR6" s="212"/>
      <c r="BS6" s="212"/>
      <c r="BT6" s="212"/>
      <c r="BU6" s="212"/>
      <c r="BV6" s="212"/>
      <c r="BW6" s="212"/>
      <c r="BX6" s="212"/>
      <c r="BY6" s="212"/>
      <c r="BZ6" s="212"/>
      <c r="CA6" s="212"/>
      <c r="CB6" s="212"/>
      <c r="CC6" s="212"/>
      <c r="CD6" s="212"/>
      <c r="CE6" s="212"/>
      <c r="CF6" s="212"/>
      <c r="CG6" s="212"/>
      <c r="CH6" s="212"/>
      <c r="CI6" s="212"/>
      <c r="CJ6" s="212"/>
      <c r="CK6" s="212"/>
      <c r="CL6" s="212"/>
      <c r="CM6" s="212"/>
      <c r="CN6" s="212"/>
      <c r="CO6" s="212"/>
      <c r="CP6" s="212"/>
      <c r="CQ6" s="212"/>
      <c r="CR6" s="212"/>
      <c r="CS6" s="212"/>
      <c r="CT6" s="212"/>
    </row>
    <row r="7" spans="1:98" ht="48.75" customHeight="1" x14ac:dyDescent="0.3">
      <c r="A7" s="1"/>
      <c r="B7" s="214"/>
      <c r="C7" s="38" t="s">
        <v>916</v>
      </c>
      <c r="D7" s="38" t="s">
        <v>917</v>
      </c>
      <c r="E7" s="38" t="s">
        <v>918</v>
      </c>
      <c r="F7" s="38" t="s">
        <v>919</v>
      </c>
      <c r="G7" s="38" t="s">
        <v>920</v>
      </c>
      <c r="H7" s="38" t="s">
        <v>921</v>
      </c>
      <c r="I7" s="38" t="s">
        <v>922</v>
      </c>
      <c r="J7" s="38" t="s">
        <v>923</v>
      </c>
      <c r="K7" s="38" t="s">
        <v>924</v>
      </c>
      <c r="L7" s="38" t="s">
        <v>925</v>
      </c>
      <c r="M7" s="38" t="s">
        <v>926</v>
      </c>
      <c r="N7" s="38" t="s">
        <v>927</v>
      </c>
      <c r="O7" s="38" t="s">
        <v>928</v>
      </c>
      <c r="P7" s="38" t="s">
        <v>929</v>
      </c>
      <c r="Q7" s="38" t="s">
        <v>930</v>
      </c>
      <c r="R7" s="38" t="s">
        <v>931</v>
      </c>
      <c r="S7" s="38" t="s">
        <v>932</v>
      </c>
      <c r="T7" s="38" t="s">
        <v>933</v>
      </c>
      <c r="U7" s="38" t="s">
        <v>934</v>
      </c>
      <c r="V7" s="38" t="s">
        <v>935</v>
      </c>
      <c r="W7" s="38" t="s">
        <v>936</v>
      </c>
      <c r="X7" s="39" t="s">
        <v>937</v>
      </c>
      <c r="Y7" s="39" t="s">
        <v>938</v>
      </c>
      <c r="Z7" s="39" t="s">
        <v>939</v>
      </c>
      <c r="AA7" s="39" t="s">
        <v>916</v>
      </c>
      <c r="AB7" s="39" t="s">
        <v>917</v>
      </c>
      <c r="AC7" s="39" t="s">
        <v>940</v>
      </c>
      <c r="AD7" s="39" t="s">
        <v>920</v>
      </c>
      <c r="AE7" s="39" t="s">
        <v>921</v>
      </c>
      <c r="AF7" s="39" t="s">
        <v>941</v>
      </c>
      <c r="AG7" s="39" t="s">
        <v>922</v>
      </c>
      <c r="AH7" s="39" t="s">
        <v>942</v>
      </c>
      <c r="AI7" s="39" t="s">
        <v>943</v>
      </c>
      <c r="AJ7" s="39" t="s">
        <v>944</v>
      </c>
      <c r="AK7" s="39" t="s">
        <v>945</v>
      </c>
      <c r="AL7" s="39" t="s">
        <v>946</v>
      </c>
      <c r="AM7" s="39" t="s">
        <v>947</v>
      </c>
      <c r="AN7" s="39" t="s">
        <v>379</v>
      </c>
      <c r="AO7" s="39" t="s">
        <v>948</v>
      </c>
      <c r="AP7" s="39" t="s">
        <v>383</v>
      </c>
      <c r="AQ7" s="39" t="s">
        <v>949</v>
      </c>
      <c r="AR7" s="39" t="s">
        <v>950</v>
      </c>
      <c r="AS7" s="39" t="s">
        <v>951</v>
      </c>
      <c r="AT7" s="39" t="s">
        <v>952</v>
      </c>
      <c r="AU7" s="39" t="s">
        <v>953</v>
      </c>
      <c r="AV7" s="39" t="s">
        <v>954</v>
      </c>
      <c r="AW7" s="39" t="s">
        <v>955</v>
      </c>
      <c r="AX7" s="39" t="s">
        <v>929</v>
      </c>
      <c r="AY7" s="39" t="s">
        <v>956</v>
      </c>
      <c r="AZ7" s="39" t="s">
        <v>957</v>
      </c>
      <c r="BA7" s="39" t="s">
        <v>958</v>
      </c>
      <c r="BB7" s="39" t="s">
        <v>930</v>
      </c>
      <c r="BC7" s="39" t="s">
        <v>959</v>
      </c>
      <c r="BD7" s="39" t="s">
        <v>932</v>
      </c>
      <c r="BE7" s="39" t="s">
        <v>960</v>
      </c>
      <c r="BF7" s="39" t="s">
        <v>961</v>
      </c>
      <c r="BG7" s="39" t="s">
        <v>962</v>
      </c>
      <c r="BH7" s="39" t="s">
        <v>963</v>
      </c>
      <c r="BI7" s="39" t="s">
        <v>964</v>
      </c>
      <c r="BJ7" s="39" t="s">
        <v>934</v>
      </c>
      <c r="BK7" s="39" t="s">
        <v>965</v>
      </c>
      <c r="BL7" s="39" t="s">
        <v>966</v>
      </c>
      <c r="BM7" s="39" t="s">
        <v>935</v>
      </c>
      <c r="BN7" s="39" t="s">
        <v>131</v>
      </c>
      <c r="BO7" s="39" t="s">
        <v>936</v>
      </c>
      <c r="BP7" s="38" t="s">
        <v>150</v>
      </c>
      <c r="BQ7" s="38" t="s">
        <v>916</v>
      </c>
      <c r="BR7" s="38" t="s">
        <v>967</v>
      </c>
      <c r="BS7" s="38" t="s">
        <v>968</v>
      </c>
      <c r="BT7" s="38" t="s">
        <v>969</v>
      </c>
      <c r="BU7" s="38" t="s">
        <v>970</v>
      </c>
      <c r="BV7" s="38" t="s">
        <v>971</v>
      </c>
      <c r="BW7" s="38" t="s">
        <v>972</v>
      </c>
      <c r="BX7" s="38" t="s">
        <v>973</v>
      </c>
      <c r="BY7" s="38" t="s">
        <v>922</v>
      </c>
      <c r="BZ7" s="38" t="s">
        <v>974</v>
      </c>
      <c r="CA7" s="38" t="s">
        <v>975</v>
      </c>
      <c r="CB7" s="38" t="s">
        <v>946</v>
      </c>
      <c r="CC7" s="38" t="s">
        <v>948</v>
      </c>
      <c r="CD7" s="38" t="s">
        <v>383</v>
      </c>
      <c r="CE7" s="38" t="s">
        <v>388</v>
      </c>
      <c r="CF7" s="38" t="s">
        <v>976</v>
      </c>
      <c r="CG7" s="38" t="s">
        <v>977</v>
      </c>
      <c r="CH7" s="38" t="s">
        <v>951</v>
      </c>
      <c r="CI7" s="38" t="s">
        <v>952</v>
      </c>
      <c r="CJ7" s="38" t="s">
        <v>953</v>
      </c>
      <c r="CK7" s="38" t="s">
        <v>955</v>
      </c>
      <c r="CL7" s="38" t="s">
        <v>978</v>
      </c>
      <c r="CM7" s="38" t="s">
        <v>930</v>
      </c>
      <c r="CN7" s="38" t="s">
        <v>932</v>
      </c>
      <c r="CO7" s="38" t="s">
        <v>979</v>
      </c>
      <c r="CP7" s="38" t="s">
        <v>527</v>
      </c>
      <c r="CQ7" s="38" t="s">
        <v>934</v>
      </c>
      <c r="CR7" s="38" t="s">
        <v>131</v>
      </c>
      <c r="CS7" s="38" t="s">
        <v>936</v>
      </c>
      <c r="CT7" s="38" t="s">
        <v>980</v>
      </c>
    </row>
    <row r="8" spans="1:98" ht="15.6" x14ac:dyDescent="0.3">
      <c r="A8" s="1"/>
      <c r="B8" s="40" t="s">
        <v>846</v>
      </c>
      <c r="C8" s="41"/>
      <c r="D8" s="41"/>
      <c r="E8" s="41">
        <v>34.798589999999997</v>
      </c>
      <c r="F8" s="41">
        <v>11.635</v>
      </c>
      <c r="G8" s="41"/>
      <c r="H8" s="41"/>
      <c r="I8" s="41"/>
      <c r="J8" s="41"/>
      <c r="K8" s="41"/>
      <c r="L8" s="41">
        <v>26.212800000000001</v>
      </c>
      <c r="M8" s="41">
        <v>13.953799999999999</v>
      </c>
      <c r="N8" s="41">
        <v>13.49</v>
      </c>
      <c r="O8" s="41">
        <v>30.667999999999999</v>
      </c>
      <c r="P8" s="41"/>
      <c r="Q8" s="41"/>
      <c r="R8" s="41">
        <v>51.470999999999997</v>
      </c>
      <c r="S8" s="41"/>
      <c r="T8" s="41">
        <v>47.843600000000002</v>
      </c>
      <c r="U8" s="41"/>
      <c r="V8" s="41">
        <v>8.6999999999999993</v>
      </c>
      <c r="W8" s="41"/>
      <c r="X8" s="41">
        <v>111.58931</v>
      </c>
      <c r="Y8" s="41"/>
      <c r="Z8" s="41"/>
      <c r="AA8" s="41"/>
      <c r="AB8" s="41"/>
      <c r="AC8" s="41"/>
      <c r="AD8" s="41"/>
      <c r="AE8" s="41"/>
      <c r="AF8" s="41"/>
      <c r="AG8" s="41"/>
      <c r="AH8" s="41">
        <v>0.61419999999999997</v>
      </c>
      <c r="AI8" s="41"/>
      <c r="AJ8" s="41">
        <v>5.33786</v>
      </c>
      <c r="AK8" s="41">
        <v>0</v>
      </c>
      <c r="AL8" s="41">
        <v>0.9546</v>
      </c>
      <c r="AM8" s="41">
        <v>8.157</v>
      </c>
      <c r="AN8" s="41">
        <v>124.23981999999999</v>
      </c>
      <c r="AO8" s="41">
        <v>29.592700000000001</v>
      </c>
      <c r="AP8" s="41">
        <v>0.81</v>
      </c>
      <c r="AQ8" s="41">
        <v>160.74179000000001</v>
      </c>
      <c r="AR8" s="41"/>
      <c r="AS8" s="41">
        <v>37.449840000000002</v>
      </c>
      <c r="AT8" s="41">
        <v>29.738130000000002</v>
      </c>
      <c r="AU8" s="41"/>
      <c r="AV8" s="41">
        <v>192.5445</v>
      </c>
      <c r="AW8" s="41">
        <v>36.9236</v>
      </c>
      <c r="AX8" s="41"/>
      <c r="AY8" s="41"/>
      <c r="AZ8" s="41"/>
      <c r="BA8" s="41">
        <v>2.4</v>
      </c>
      <c r="BB8" s="41"/>
      <c r="BC8" s="41">
        <v>74.196910000000003</v>
      </c>
      <c r="BD8" s="41"/>
      <c r="BE8" s="41">
        <v>20.8</v>
      </c>
      <c r="BF8" s="41"/>
      <c r="BG8" s="41"/>
      <c r="BH8" s="41"/>
      <c r="BI8" s="41">
        <v>11.88204</v>
      </c>
      <c r="BJ8" s="41"/>
      <c r="BK8" s="41"/>
      <c r="BL8" s="41"/>
      <c r="BM8" s="41">
        <v>6.65</v>
      </c>
      <c r="BN8" s="41">
        <v>62.185000000000002</v>
      </c>
      <c r="BO8" s="41">
        <v>2</v>
      </c>
      <c r="BP8" s="41"/>
      <c r="BQ8" s="41"/>
      <c r="BR8" s="41">
        <v>5.6311999999999998</v>
      </c>
      <c r="BS8" s="41">
        <v>126.58369999999999</v>
      </c>
      <c r="BT8" s="41">
        <v>9.5049100000000006</v>
      </c>
      <c r="BU8" s="41"/>
      <c r="BV8" s="41"/>
      <c r="BW8" s="41">
        <v>3.85819</v>
      </c>
      <c r="BX8" s="41"/>
      <c r="BY8" s="41"/>
      <c r="BZ8" s="41">
        <v>83.871799999999993</v>
      </c>
      <c r="CA8" s="41">
        <v>24.602630000000001</v>
      </c>
      <c r="CB8" s="41">
        <v>0.36630000000000001</v>
      </c>
      <c r="CC8" s="41">
        <v>0.66</v>
      </c>
      <c r="CD8" s="41">
        <v>23.7911</v>
      </c>
      <c r="CE8" s="41">
        <v>457.53724999999997</v>
      </c>
      <c r="CF8" s="41">
        <v>11.434100000000001</v>
      </c>
      <c r="CG8" s="41">
        <v>156.52930000000001</v>
      </c>
      <c r="CH8" s="41">
        <v>17.653040000000001</v>
      </c>
      <c r="CI8" s="41"/>
      <c r="CJ8" s="41"/>
      <c r="CK8" s="41">
        <v>15.867800000000001</v>
      </c>
      <c r="CL8" s="41">
        <v>5.0203100000000003</v>
      </c>
      <c r="CM8" s="41"/>
      <c r="CN8" s="41"/>
      <c r="CO8" s="41">
        <v>16.267330000000001</v>
      </c>
      <c r="CP8" s="41">
        <v>285.95999999999998</v>
      </c>
      <c r="CQ8" s="41"/>
      <c r="CR8" s="41">
        <v>39.911999999999999</v>
      </c>
      <c r="CS8" s="41"/>
      <c r="CT8" s="41">
        <v>32.082000000000001</v>
      </c>
    </row>
    <row r="9" spans="1:98" ht="15.6" x14ac:dyDescent="0.3">
      <c r="A9" s="1"/>
      <c r="B9" s="42" t="s">
        <v>847</v>
      </c>
      <c r="C9" s="43"/>
      <c r="D9" s="43"/>
      <c r="E9" s="43">
        <v>34.75271</v>
      </c>
      <c r="F9" s="43">
        <v>11.288</v>
      </c>
      <c r="G9" s="43"/>
      <c r="H9" s="43"/>
      <c r="I9" s="43"/>
      <c r="J9" s="43"/>
      <c r="K9" s="43"/>
      <c r="L9" s="43">
        <v>25.8965</v>
      </c>
      <c r="M9" s="43">
        <v>13.7677</v>
      </c>
      <c r="N9" s="43">
        <v>13.23</v>
      </c>
      <c r="O9" s="43">
        <v>30.238</v>
      </c>
      <c r="P9" s="43"/>
      <c r="Q9" s="43"/>
      <c r="R9" s="43">
        <v>52.027999999999999</v>
      </c>
      <c r="S9" s="43"/>
      <c r="T9" s="43">
        <v>35.903700000000001</v>
      </c>
      <c r="U9" s="43"/>
      <c r="V9" s="43">
        <v>8.5</v>
      </c>
      <c r="W9" s="43"/>
      <c r="X9" s="43">
        <v>157.89922999999999</v>
      </c>
      <c r="Y9" s="43"/>
      <c r="Z9" s="43"/>
      <c r="AA9" s="43"/>
      <c r="AB9" s="43"/>
      <c r="AC9" s="43"/>
      <c r="AD9" s="43"/>
      <c r="AE9" s="43"/>
      <c r="AF9" s="43"/>
      <c r="AG9" s="43"/>
      <c r="AH9" s="43">
        <v>0.56969999999999998</v>
      </c>
      <c r="AI9" s="43"/>
      <c r="AJ9" s="43">
        <v>5.3343100000000003</v>
      </c>
      <c r="AK9" s="43">
        <v>0</v>
      </c>
      <c r="AL9" s="43">
        <v>0.8458</v>
      </c>
      <c r="AM9" s="43">
        <v>8.7876999999999992</v>
      </c>
      <c r="AN9" s="43">
        <v>125.39645</v>
      </c>
      <c r="AO9" s="43">
        <v>28.7471</v>
      </c>
      <c r="AP9" s="43">
        <v>0.7</v>
      </c>
      <c r="AQ9" s="43">
        <v>162.73866000000001</v>
      </c>
      <c r="AR9" s="43"/>
      <c r="AS9" s="43">
        <v>37.455979999999997</v>
      </c>
      <c r="AT9" s="43">
        <v>29.566009999999999</v>
      </c>
      <c r="AU9" s="43"/>
      <c r="AV9" s="43">
        <v>194.77109999999999</v>
      </c>
      <c r="AW9" s="43">
        <v>36.687899999999999</v>
      </c>
      <c r="AX9" s="43"/>
      <c r="AY9" s="43"/>
      <c r="AZ9" s="43"/>
      <c r="BA9" s="43">
        <v>2.4</v>
      </c>
      <c r="BB9" s="43"/>
      <c r="BC9" s="43">
        <v>73.328689999999995</v>
      </c>
      <c r="BD9" s="43"/>
      <c r="BE9" s="43">
        <v>20.8</v>
      </c>
      <c r="BF9" s="43"/>
      <c r="BG9" s="43"/>
      <c r="BH9" s="43"/>
      <c r="BI9" s="43">
        <v>11.50493</v>
      </c>
      <c r="BJ9" s="43"/>
      <c r="BK9" s="43"/>
      <c r="BL9" s="43"/>
      <c r="BM9" s="43">
        <v>6.6210000000000004</v>
      </c>
      <c r="BN9" s="43">
        <v>61.851999999999997</v>
      </c>
      <c r="BO9" s="43">
        <v>2.0099999999999998</v>
      </c>
      <c r="BP9" s="43"/>
      <c r="BQ9" s="43"/>
      <c r="BR9" s="43">
        <v>5.6321000000000003</v>
      </c>
      <c r="BS9" s="43">
        <v>129.6755</v>
      </c>
      <c r="BT9" s="43">
        <v>10.33117</v>
      </c>
      <c r="BU9" s="43"/>
      <c r="BV9" s="43"/>
      <c r="BW9" s="43">
        <v>3.9634800000000001</v>
      </c>
      <c r="BX9" s="43"/>
      <c r="BY9" s="43"/>
      <c r="BZ9" s="43">
        <v>83.321100000000001</v>
      </c>
      <c r="CA9" s="43">
        <v>24.58053</v>
      </c>
      <c r="CB9" s="43">
        <v>0.34749999999999998</v>
      </c>
      <c r="CC9" s="43">
        <v>0.67</v>
      </c>
      <c r="CD9" s="43">
        <v>23.42295</v>
      </c>
      <c r="CE9" s="43">
        <v>457.86239</v>
      </c>
      <c r="CF9" s="43">
        <v>11.317</v>
      </c>
      <c r="CG9" s="43">
        <v>150.27440000000001</v>
      </c>
      <c r="CH9" s="43">
        <v>17.46162</v>
      </c>
      <c r="CI9" s="43"/>
      <c r="CJ9" s="43"/>
      <c r="CK9" s="43">
        <v>15.881</v>
      </c>
      <c r="CL9" s="43">
        <v>4.6399600000000003</v>
      </c>
      <c r="CM9" s="43"/>
      <c r="CN9" s="43"/>
      <c r="CO9" s="43">
        <v>16.495460000000001</v>
      </c>
      <c r="CP9" s="43">
        <v>291.23</v>
      </c>
      <c r="CQ9" s="43"/>
      <c r="CR9" s="43">
        <v>40.286999999999999</v>
      </c>
      <c r="CS9" s="43"/>
      <c r="CT9" s="43">
        <v>32.037999999999997</v>
      </c>
    </row>
    <row r="10" spans="1:98" ht="15.6" x14ac:dyDescent="0.3">
      <c r="A10" s="1"/>
      <c r="B10" s="42" t="s">
        <v>848</v>
      </c>
      <c r="C10" s="43"/>
      <c r="D10" s="43"/>
      <c r="E10" s="43">
        <v>34.680390000000003</v>
      </c>
      <c r="F10" s="43">
        <v>11.483000000000001</v>
      </c>
      <c r="G10" s="43"/>
      <c r="H10" s="43"/>
      <c r="I10" s="43"/>
      <c r="J10" s="43"/>
      <c r="K10" s="43"/>
      <c r="L10" s="43">
        <v>25.366199999999999</v>
      </c>
      <c r="M10" s="43">
        <v>13.842000000000001</v>
      </c>
      <c r="N10" s="43">
        <v>12.73</v>
      </c>
      <c r="O10" s="43">
        <v>30.018000000000001</v>
      </c>
      <c r="P10" s="43"/>
      <c r="Q10" s="43"/>
      <c r="R10" s="43">
        <v>51.811999999999998</v>
      </c>
      <c r="S10" s="43"/>
      <c r="T10" s="43">
        <v>48.261499999999998</v>
      </c>
      <c r="U10" s="43"/>
      <c r="V10" s="43">
        <v>8.3000000000000007</v>
      </c>
      <c r="W10" s="43"/>
      <c r="X10" s="43">
        <v>150.87195</v>
      </c>
      <c r="Y10" s="43"/>
      <c r="Z10" s="43"/>
      <c r="AA10" s="43"/>
      <c r="AB10" s="43"/>
      <c r="AC10" s="43"/>
      <c r="AD10" s="43"/>
      <c r="AE10" s="43"/>
      <c r="AF10" s="43"/>
      <c r="AG10" s="43"/>
      <c r="AH10" s="43">
        <v>0.5595</v>
      </c>
      <c r="AI10" s="43"/>
      <c r="AJ10" s="43">
        <v>5.31128</v>
      </c>
      <c r="AK10" s="43">
        <v>0</v>
      </c>
      <c r="AL10" s="43">
        <v>0.7833</v>
      </c>
      <c r="AM10" s="43">
        <v>8.2744</v>
      </c>
      <c r="AN10" s="43">
        <v>124.67286</v>
      </c>
      <c r="AO10" s="43">
        <v>29.212599999999998</v>
      </c>
      <c r="AP10" s="43">
        <v>0.64</v>
      </c>
      <c r="AQ10" s="43">
        <v>162.35578000000001</v>
      </c>
      <c r="AR10" s="43"/>
      <c r="AS10" s="43">
        <v>37.00506</v>
      </c>
      <c r="AT10" s="43">
        <v>31.25357</v>
      </c>
      <c r="AU10" s="43"/>
      <c r="AV10" s="43">
        <v>193.6626</v>
      </c>
      <c r="AW10" s="43">
        <v>36.561900000000001</v>
      </c>
      <c r="AX10" s="43"/>
      <c r="AY10" s="43"/>
      <c r="AZ10" s="43"/>
      <c r="BA10" s="43">
        <v>2.4</v>
      </c>
      <c r="BB10" s="43"/>
      <c r="BC10" s="43">
        <v>73.995599999999996</v>
      </c>
      <c r="BD10" s="43"/>
      <c r="BE10" s="43">
        <v>20.8</v>
      </c>
      <c r="BF10" s="43"/>
      <c r="BG10" s="43"/>
      <c r="BH10" s="43"/>
      <c r="BI10" s="43">
        <v>11.405390000000001</v>
      </c>
      <c r="BJ10" s="43"/>
      <c r="BK10" s="43"/>
      <c r="BL10" s="43"/>
      <c r="BM10" s="43">
        <v>6.6210000000000004</v>
      </c>
      <c r="BN10" s="43">
        <v>61.459000000000003</v>
      </c>
      <c r="BO10" s="43">
        <v>1.98</v>
      </c>
      <c r="BP10" s="43"/>
      <c r="BQ10" s="43"/>
      <c r="BR10" s="43">
        <v>5.8045</v>
      </c>
      <c r="BS10" s="43">
        <v>130.20310000000001</v>
      </c>
      <c r="BT10" s="43">
        <v>9.9198400000000007</v>
      </c>
      <c r="BU10" s="43"/>
      <c r="BV10" s="43"/>
      <c r="BW10" s="43">
        <v>4.0072999999999999</v>
      </c>
      <c r="BX10" s="43"/>
      <c r="BY10" s="43"/>
      <c r="BZ10" s="43">
        <v>84.125900000000001</v>
      </c>
      <c r="CA10" s="43">
        <v>24.628019999999999</v>
      </c>
      <c r="CB10" s="43">
        <v>0.33</v>
      </c>
      <c r="CC10" s="43">
        <v>0.64</v>
      </c>
      <c r="CD10" s="43">
        <v>23.704930000000001</v>
      </c>
      <c r="CE10" s="43">
        <v>454.76736</v>
      </c>
      <c r="CF10" s="43">
        <v>11.2087</v>
      </c>
      <c r="CG10" s="43">
        <v>155.4385</v>
      </c>
      <c r="CH10" s="43">
        <v>17.663709999999998</v>
      </c>
      <c r="CI10" s="43"/>
      <c r="CJ10" s="43"/>
      <c r="CK10" s="43">
        <v>15.504300000000001</v>
      </c>
      <c r="CL10" s="43">
        <v>4.5668300000000004</v>
      </c>
      <c r="CM10" s="43"/>
      <c r="CN10" s="43"/>
      <c r="CO10" s="43">
        <v>16.073170000000001</v>
      </c>
      <c r="CP10" s="43">
        <v>293.49</v>
      </c>
      <c r="CQ10" s="43"/>
      <c r="CR10" s="43">
        <v>40.018000000000001</v>
      </c>
      <c r="CS10" s="43"/>
      <c r="CT10" s="43">
        <v>32.021000000000001</v>
      </c>
    </row>
    <row r="11" spans="1:98" ht="15.6" x14ac:dyDescent="0.3">
      <c r="A11" s="1"/>
      <c r="B11" s="42" t="s">
        <v>849</v>
      </c>
      <c r="C11" s="43"/>
      <c r="D11" s="43"/>
      <c r="E11" s="43">
        <v>34.624180000000003</v>
      </c>
      <c r="F11" s="43">
        <v>12.039</v>
      </c>
      <c r="G11" s="43"/>
      <c r="H11" s="43"/>
      <c r="I11" s="43"/>
      <c r="J11" s="43"/>
      <c r="K11" s="43"/>
      <c r="L11" s="43">
        <v>25.791</v>
      </c>
      <c r="M11" s="43">
        <v>13.9411</v>
      </c>
      <c r="N11" s="43">
        <v>13.01</v>
      </c>
      <c r="O11" s="43">
        <v>30.582000000000001</v>
      </c>
      <c r="P11" s="43"/>
      <c r="Q11" s="43"/>
      <c r="R11" s="43">
        <v>52.253</v>
      </c>
      <c r="S11" s="43"/>
      <c r="T11" s="43">
        <v>50.314700000000002</v>
      </c>
      <c r="U11" s="43"/>
      <c r="V11" s="43">
        <v>8.3000000000000007</v>
      </c>
      <c r="W11" s="43"/>
      <c r="X11" s="43">
        <v>143.31469000000001</v>
      </c>
      <c r="Y11" s="43"/>
      <c r="Z11" s="43"/>
      <c r="AA11" s="43"/>
      <c r="AB11" s="43"/>
      <c r="AC11" s="43"/>
      <c r="AD11" s="43"/>
      <c r="AE11" s="43"/>
      <c r="AF11" s="43"/>
      <c r="AG11" s="43"/>
      <c r="AH11" s="43">
        <v>0.54049999999999998</v>
      </c>
      <c r="AI11" s="43"/>
      <c r="AJ11" s="43">
        <v>5.2735900000000004</v>
      </c>
      <c r="AK11" s="43">
        <v>0</v>
      </c>
      <c r="AL11" s="43">
        <v>0.77639999999999998</v>
      </c>
      <c r="AM11" s="43">
        <v>10.457800000000001</v>
      </c>
      <c r="AN11" s="43">
        <v>125.98659000000001</v>
      </c>
      <c r="AO11" s="43">
        <v>29.634</v>
      </c>
      <c r="AP11" s="43">
        <v>0.44</v>
      </c>
      <c r="AQ11" s="43">
        <v>163.62430000000001</v>
      </c>
      <c r="AR11" s="43"/>
      <c r="AS11" s="43">
        <v>37.56474</v>
      </c>
      <c r="AT11" s="43">
        <v>33.359110000000001</v>
      </c>
      <c r="AU11" s="43"/>
      <c r="AV11" s="43">
        <v>194.64330000000001</v>
      </c>
      <c r="AW11" s="43">
        <v>35.972499999999997</v>
      </c>
      <c r="AX11" s="43"/>
      <c r="AY11" s="43"/>
      <c r="AZ11" s="43"/>
      <c r="BA11" s="43">
        <v>2.4</v>
      </c>
      <c r="BB11" s="43"/>
      <c r="BC11" s="43">
        <v>73.796440000000004</v>
      </c>
      <c r="BD11" s="43"/>
      <c r="BE11" s="43">
        <v>20.8</v>
      </c>
      <c r="BF11" s="43"/>
      <c r="BG11" s="43"/>
      <c r="BH11" s="43"/>
      <c r="BI11" s="43">
        <v>11.53012</v>
      </c>
      <c r="BJ11" s="43"/>
      <c r="BK11" s="43"/>
      <c r="BL11" s="43"/>
      <c r="BM11" s="43">
        <v>6.6950000000000003</v>
      </c>
      <c r="BN11" s="43">
        <v>57.969000000000001</v>
      </c>
      <c r="BO11" s="43">
        <v>2.0099999999999998</v>
      </c>
      <c r="BP11" s="43"/>
      <c r="BQ11" s="43"/>
      <c r="BR11" s="43">
        <v>5.6595000000000004</v>
      </c>
      <c r="BS11" s="43">
        <v>129.9676</v>
      </c>
      <c r="BT11" s="43">
        <v>8.45641</v>
      </c>
      <c r="BU11" s="43"/>
      <c r="BV11" s="43"/>
      <c r="BW11" s="43">
        <v>3.7307000000000001</v>
      </c>
      <c r="BX11" s="43"/>
      <c r="BY11" s="43"/>
      <c r="BZ11" s="43">
        <v>83.801100000000005</v>
      </c>
      <c r="CA11" s="43">
        <v>24.635359999999999</v>
      </c>
      <c r="CB11" s="43">
        <v>0.31469999999999998</v>
      </c>
      <c r="CC11" s="43">
        <v>0.67</v>
      </c>
      <c r="CD11" s="43">
        <v>24.395479999999999</v>
      </c>
      <c r="CE11" s="43">
        <v>460.04138999999998</v>
      </c>
      <c r="CF11" s="43">
        <v>11.0731</v>
      </c>
      <c r="CG11" s="43">
        <v>154.2176</v>
      </c>
      <c r="CH11" s="43">
        <v>17.581630000000001</v>
      </c>
      <c r="CI11" s="43"/>
      <c r="CJ11" s="43"/>
      <c r="CK11" s="43">
        <v>16.912099999999999</v>
      </c>
      <c r="CL11" s="43">
        <v>4.5652900000000001</v>
      </c>
      <c r="CM11" s="43"/>
      <c r="CN11" s="43"/>
      <c r="CO11" s="43">
        <v>15.36533</v>
      </c>
      <c r="CP11" s="43">
        <v>282.45999999999998</v>
      </c>
      <c r="CQ11" s="43"/>
      <c r="CR11" s="43">
        <v>40.253999999999998</v>
      </c>
      <c r="CS11" s="43"/>
      <c r="CT11" s="43">
        <v>31.971</v>
      </c>
    </row>
    <row r="12" spans="1:98" ht="15.6" x14ac:dyDescent="0.3">
      <c r="A12" s="1"/>
      <c r="B12" s="42" t="s">
        <v>850</v>
      </c>
      <c r="C12" s="43"/>
      <c r="D12" s="43"/>
      <c r="E12" s="43">
        <v>34.821930000000002</v>
      </c>
      <c r="F12" s="43">
        <v>11.712</v>
      </c>
      <c r="G12" s="43"/>
      <c r="H12" s="43"/>
      <c r="I12" s="43"/>
      <c r="J12" s="43"/>
      <c r="K12" s="43"/>
      <c r="L12" s="43">
        <v>25.649000000000001</v>
      </c>
      <c r="M12" s="43">
        <v>14.210699999999999</v>
      </c>
      <c r="N12" s="43">
        <v>13.24</v>
      </c>
      <c r="O12" s="43">
        <v>30.472000000000001</v>
      </c>
      <c r="P12" s="43"/>
      <c r="Q12" s="43"/>
      <c r="R12" s="43">
        <v>52.356000000000002</v>
      </c>
      <c r="S12" s="43"/>
      <c r="T12" s="43">
        <v>57.430500000000002</v>
      </c>
      <c r="U12" s="43"/>
      <c r="V12" s="43">
        <v>8.3000000000000007</v>
      </c>
      <c r="W12" s="43"/>
      <c r="X12" s="43">
        <v>107.25124</v>
      </c>
      <c r="Y12" s="43"/>
      <c r="Z12" s="43"/>
      <c r="AA12" s="43"/>
      <c r="AB12" s="43"/>
      <c r="AC12" s="43"/>
      <c r="AD12" s="43"/>
      <c r="AE12" s="43"/>
      <c r="AF12" s="43"/>
      <c r="AG12" s="43"/>
      <c r="AH12" s="43">
        <v>0.54069999999999996</v>
      </c>
      <c r="AI12" s="43"/>
      <c r="AJ12" s="43">
        <v>5.2218400000000003</v>
      </c>
      <c r="AK12" s="43">
        <v>0</v>
      </c>
      <c r="AL12" s="43">
        <v>0.76949999999999996</v>
      </c>
      <c r="AM12" s="43">
        <v>9.7096999999999998</v>
      </c>
      <c r="AN12" s="43">
        <v>124.94708</v>
      </c>
      <c r="AO12" s="43">
        <v>28.469100000000001</v>
      </c>
      <c r="AP12" s="43">
        <v>0.41</v>
      </c>
      <c r="AQ12" s="43">
        <v>164.38804999999999</v>
      </c>
      <c r="AR12" s="43"/>
      <c r="AS12" s="43">
        <v>37.318289999999998</v>
      </c>
      <c r="AT12" s="43">
        <v>33.055770000000003</v>
      </c>
      <c r="AU12" s="43"/>
      <c r="AV12" s="43">
        <v>194.2088</v>
      </c>
      <c r="AW12" s="43">
        <v>36.064700000000002</v>
      </c>
      <c r="AX12" s="43"/>
      <c r="AY12" s="43"/>
      <c r="AZ12" s="43"/>
      <c r="BA12" s="43">
        <v>2.2999999999999998</v>
      </c>
      <c r="BB12" s="43"/>
      <c r="BC12" s="43">
        <v>73.681619999999995</v>
      </c>
      <c r="BD12" s="43"/>
      <c r="BE12" s="43">
        <v>20.8</v>
      </c>
      <c r="BF12" s="43"/>
      <c r="BG12" s="43"/>
      <c r="BH12" s="43"/>
      <c r="BI12" s="43">
        <v>11.5108</v>
      </c>
      <c r="BJ12" s="43"/>
      <c r="BK12" s="43"/>
      <c r="BL12" s="43"/>
      <c r="BM12" s="43">
        <v>6.9509999999999996</v>
      </c>
      <c r="BN12" s="43">
        <v>51.911000000000001</v>
      </c>
      <c r="BO12" s="43">
        <v>1.94</v>
      </c>
      <c r="BP12" s="43"/>
      <c r="BQ12" s="43"/>
      <c r="BR12" s="43">
        <v>5.8315000000000001</v>
      </c>
      <c r="BS12" s="43">
        <v>130.40520000000001</v>
      </c>
      <c r="BT12" s="43">
        <v>9.5436700000000005</v>
      </c>
      <c r="BU12" s="43"/>
      <c r="BV12" s="43"/>
      <c r="BW12" s="43">
        <v>3.87202</v>
      </c>
      <c r="BX12" s="43"/>
      <c r="BY12" s="43"/>
      <c r="BZ12" s="43">
        <v>85.623900000000006</v>
      </c>
      <c r="CA12" s="43">
        <v>24.61731</v>
      </c>
      <c r="CB12" s="43">
        <v>0.312</v>
      </c>
      <c r="CC12" s="43">
        <v>0.66</v>
      </c>
      <c r="CD12" s="43">
        <v>24.83755</v>
      </c>
      <c r="CE12" s="43">
        <v>459.69026000000002</v>
      </c>
      <c r="CF12" s="43">
        <v>11.0639</v>
      </c>
      <c r="CG12" s="43">
        <v>147.48650000000001</v>
      </c>
      <c r="CH12" s="43">
        <v>16.911570000000001</v>
      </c>
      <c r="CI12" s="43"/>
      <c r="CJ12" s="43"/>
      <c r="CK12" s="43">
        <v>16.8217</v>
      </c>
      <c r="CL12" s="43">
        <v>4.5524899999999997</v>
      </c>
      <c r="CM12" s="43"/>
      <c r="CN12" s="43"/>
      <c r="CO12" s="43">
        <v>15.618589999999999</v>
      </c>
      <c r="CP12" s="43">
        <v>283.54000000000002</v>
      </c>
      <c r="CQ12" s="43"/>
      <c r="CR12" s="43">
        <v>40.398000000000003</v>
      </c>
      <c r="CS12" s="43"/>
      <c r="CT12" s="43">
        <v>32.081000000000003</v>
      </c>
    </row>
    <row r="13" spans="1:98" ht="15.6" x14ac:dyDescent="0.3">
      <c r="A13" s="1"/>
      <c r="B13" s="42" t="s">
        <v>851</v>
      </c>
      <c r="C13" s="43"/>
      <c r="D13" s="43"/>
      <c r="E13" s="43">
        <v>34.527940000000001</v>
      </c>
      <c r="F13" s="43">
        <v>11.359</v>
      </c>
      <c r="G13" s="43"/>
      <c r="H13" s="43"/>
      <c r="I13" s="43"/>
      <c r="J13" s="43"/>
      <c r="K13" s="43"/>
      <c r="L13" s="43">
        <v>25.669499999999999</v>
      </c>
      <c r="M13" s="43">
        <v>13.751200000000001</v>
      </c>
      <c r="N13" s="43">
        <v>13.27</v>
      </c>
      <c r="O13" s="43">
        <v>30.94</v>
      </c>
      <c r="P13" s="43"/>
      <c r="Q13" s="43"/>
      <c r="R13" s="43">
        <v>52.204000000000001</v>
      </c>
      <c r="S13" s="43"/>
      <c r="T13" s="43">
        <v>56.9146</v>
      </c>
      <c r="U13" s="43"/>
      <c r="V13" s="43">
        <v>8.1</v>
      </c>
      <c r="W13" s="43"/>
      <c r="X13" s="43">
        <v>108.92209</v>
      </c>
      <c r="Y13" s="43"/>
      <c r="Z13" s="43"/>
      <c r="AA13" s="43"/>
      <c r="AB13" s="43"/>
      <c r="AC13" s="43"/>
      <c r="AD13" s="43"/>
      <c r="AE13" s="43"/>
      <c r="AF13" s="43"/>
      <c r="AG13" s="43"/>
      <c r="AH13" s="43">
        <v>0.54690000000000005</v>
      </c>
      <c r="AI13" s="43"/>
      <c r="AJ13" s="43">
        <v>4.8159200000000002</v>
      </c>
      <c r="AK13" s="43">
        <v>0</v>
      </c>
      <c r="AL13" s="43">
        <v>0.77229999999999999</v>
      </c>
      <c r="AM13" s="43">
        <v>10.755000000000001</v>
      </c>
      <c r="AN13" s="43">
        <v>124.77065</v>
      </c>
      <c r="AO13" s="43">
        <v>29.5715</v>
      </c>
      <c r="AP13" s="43">
        <v>0.67</v>
      </c>
      <c r="AQ13" s="43">
        <v>161.48271</v>
      </c>
      <c r="AR13" s="43"/>
      <c r="AS13" s="43">
        <v>38.197069999999997</v>
      </c>
      <c r="AT13" s="43">
        <v>33.538139999999999</v>
      </c>
      <c r="AU13" s="43"/>
      <c r="AV13" s="43">
        <v>194.09700000000001</v>
      </c>
      <c r="AW13" s="43">
        <v>36.682299999999998</v>
      </c>
      <c r="AX13" s="43"/>
      <c r="AY13" s="43"/>
      <c r="AZ13" s="43"/>
      <c r="BA13" s="43">
        <v>2.4</v>
      </c>
      <c r="BB13" s="43"/>
      <c r="BC13" s="43">
        <v>73.701030000000003</v>
      </c>
      <c r="BD13" s="43"/>
      <c r="BE13" s="43">
        <v>20.8</v>
      </c>
      <c r="BF13" s="43"/>
      <c r="BG13" s="43"/>
      <c r="BH13" s="43"/>
      <c r="BI13" s="43">
        <v>11.46381</v>
      </c>
      <c r="BJ13" s="43"/>
      <c r="BK13" s="43"/>
      <c r="BL13" s="43"/>
      <c r="BM13" s="43">
        <v>6.9210000000000003</v>
      </c>
      <c r="BN13" s="43">
        <v>50.929000000000002</v>
      </c>
      <c r="BO13" s="43">
        <v>2</v>
      </c>
      <c r="BP13" s="43"/>
      <c r="BQ13" s="43"/>
      <c r="BR13" s="43">
        <v>5.7489999999999997</v>
      </c>
      <c r="BS13" s="43">
        <v>130.2861</v>
      </c>
      <c r="BT13" s="43">
        <v>9.9164399999999997</v>
      </c>
      <c r="BU13" s="43"/>
      <c r="BV13" s="43"/>
      <c r="BW13" s="43">
        <v>3.9659300000000002</v>
      </c>
      <c r="BX13" s="43"/>
      <c r="BY13" s="43"/>
      <c r="BZ13" s="43">
        <v>85.531800000000004</v>
      </c>
      <c r="CA13" s="43">
        <v>24.595400000000001</v>
      </c>
      <c r="CB13" s="43">
        <v>0.3054</v>
      </c>
      <c r="CC13" s="43">
        <v>0.67</v>
      </c>
      <c r="CD13" s="43">
        <v>24.834199999999999</v>
      </c>
      <c r="CE13" s="43">
        <v>460.05919999999998</v>
      </c>
      <c r="CF13" s="43">
        <v>11.230700000000001</v>
      </c>
      <c r="CG13" s="43">
        <v>151.67529999999999</v>
      </c>
      <c r="CH13" s="43">
        <v>17.70917</v>
      </c>
      <c r="CI13" s="43"/>
      <c r="CJ13" s="43"/>
      <c r="CK13" s="43">
        <v>16.714700000000001</v>
      </c>
      <c r="CL13" s="43">
        <v>4.6020599999999998</v>
      </c>
      <c r="CM13" s="43"/>
      <c r="CN13" s="43"/>
      <c r="CO13" s="43">
        <v>16.039539999999999</v>
      </c>
      <c r="CP13" s="43">
        <v>292.87</v>
      </c>
      <c r="CQ13" s="43"/>
      <c r="CR13" s="43">
        <v>40.265000000000001</v>
      </c>
      <c r="CS13" s="43"/>
      <c r="CT13" s="43">
        <v>32.28</v>
      </c>
    </row>
    <row r="14" spans="1:98" ht="15.6" x14ac:dyDescent="0.3">
      <c r="A14" s="1"/>
      <c r="B14" s="42" t="s">
        <v>852</v>
      </c>
      <c r="C14" s="43"/>
      <c r="D14" s="43"/>
      <c r="E14" s="43">
        <v>33.698349999999998</v>
      </c>
      <c r="F14" s="43">
        <v>10.714</v>
      </c>
      <c r="G14" s="43"/>
      <c r="H14" s="43"/>
      <c r="I14" s="43"/>
      <c r="J14" s="43"/>
      <c r="K14" s="43"/>
      <c r="L14" s="43">
        <v>25.965299999999999</v>
      </c>
      <c r="M14" s="43">
        <v>14.446</v>
      </c>
      <c r="N14" s="43">
        <v>13.04</v>
      </c>
      <c r="O14" s="43">
        <v>30.898</v>
      </c>
      <c r="P14" s="43"/>
      <c r="Q14" s="43"/>
      <c r="R14" s="43">
        <v>51.734999999999999</v>
      </c>
      <c r="S14" s="43"/>
      <c r="T14" s="43">
        <v>55.131999999999998</v>
      </c>
      <c r="U14" s="43"/>
      <c r="V14" s="43">
        <v>8.1</v>
      </c>
      <c r="W14" s="43"/>
      <c r="X14" s="43">
        <v>143.30350000000001</v>
      </c>
      <c r="Y14" s="43"/>
      <c r="Z14" s="43"/>
      <c r="AA14" s="43"/>
      <c r="AB14" s="43"/>
      <c r="AC14" s="43"/>
      <c r="AD14" s="43"/>
      <c r="AE14" s="43"/>
      <c r="AF14" s="43"/>
      <c r="AG14" s="43"/>
      <c r="AH14" s="43">
        <v>0.54310000000000003</v>
      </c>
      <c r="AI14" s="43"/>
      <c r="AJ14" s="43">
        <v>5.0571900000000003</v>
      </c>
      <c r="AK14" s="43">
        <v>0</v>
      </c>
      <c r="AL14" s="43">
        <v>0.74660000000000004</v>
      </c>
      <c r="AM14" s="43">
        <v>11.0357</v>
      </c>
      <c r="AN14" s="43">
        <v>125.21176</v>
      </c>
      <c r="AO14" s="43">
        <v>28.672899999999998</v>
      </c>
      <c r="AP14" s="43">
        <v>0.48</v>
      </c>
      <c r="AQ14" s="43">
        <v>163.57785000000001</v>
      </c>
      <c r="AR14" s="43"/>
      <c r="AS14" s="43">
        <v>37.779690000000002</v>
      </c>
      <c r="AT14" s="43">
        <v>33.585799999999999</v>
      </c>
      <c r="AU14" s="43"/>
      <c r="AV14" s="43">
        <v>194.3331</v>
      </c>
      <c r="AW14" s="43">
        <v>36.5197</v>
      </c>
      <c r="AX14" s="43"/>
      <c r="AY14" s="43"/>
      <c r="AZ14" s="43"/>
      <c r="BA14" s="43">
        <v>2.4</v>
      </c>
      <c r="BB14" s="43"/>
      <c r="BC14" s="43">
        <v>73.822289999999995</v>
      </c>
      <c r="BD14" s="43"/>
      <c r="BE14" s="43">
        <v>20.8</v>
      </c>
      <c r="BF14" s="43"/>
      <c r="BG14" s="43"/>
      <c r="BH14" s="43"/>
      <c r="BI14" s="43">
        <v>11.40494</v>
      </c>
      <c r="BJ14" s="43"/>
      <c r="BK14" s="43"/>
      <c r="BL14" s="43"/>
      <c r="BM14" s="43">
        <v>6.984</v>
      </c>
      <c r="BN14" s="43">
        <v>57.677999999999997</v>
      </c>
      <c r="BO14" s="43">
        <v>1.97</v>
      </c>
      <c r="BP14" s="43"/>
      <c r="BQ14" s="43"/>
      <c r="BR14" s="43">
        <v>5.3143000000000002</v>
      </c>
      <c r="BS14" s="43">
        <v>130.35159999999999</v>
      </c>
      <c r="BT14" s="43">
        <v>9.5446600000000004</v>
      </c>
      <c r="BU14" s="43"/>
      <c r="BV14" s="43"/>
      <c r="BW14" s="43">
        <v>4.0273599999999998</v>
      </c>
      <c r="BX14" s="43"/>
      <c r="BY14" s="43"/>
      <c r="BZ14" s="43">
        <v>84.761600000000001</v>
      </c>
      <c r="CA14" s="43">
        <v>24.725549999999998</v>
      </c>
      <c r="CB14" s="43">
        <v>0.29249999999999998</v>
      </c>
      <c r="CC14" s="43">
        <v>0.66</v>
      </c>
      <c r="CD14" s="43">
        <v>25.863910000000001</v>
      </c>
      <c r="CE14" s="43">
        <v>460.42989999999998</v>
      </c>
      <c r="CF14" s="43">
        <v>11.3126</v>
      </c>
      <c r="CG14" s="43">
        <v>154.8449</v>
      </c>
      <c r="CH14" s="43">
        <v>17.867909999999998</v>
      </c>
      <c r="CI14" s="43"/>
      <c r="CJ14" s="43"/>
      <c r="CK14" s="43">
        <v>16.5002</v>
      </c>
      <c r="CL14" s="43">
        <v>4.6345799999999997</v>
      </c>
      <c r="CM14" s="43"/>
      <c r="CN14" s="43"/>
      <c r="CO14" s="43">
        <v>16.596520000000002</v>
      </c>
      <c r="CP14" s="43">
        <v>281.02</v>
      </c>
      <c r="CQ14" s="43"/>
      <c r="CR14" s="43">
        <v>39.853000000000002</v>
      </c>
      <c r="CS14" s="43"/>
      <c r="CT14" s="43">
        <v>32.069000000000003</v>
      </c>
    </row>
    <row r="15" spans="1:98" ht="15.6" x14ac:dyDescent="0.3">
      <c r="A15" s="1"/>
      <c r="B15" s="42" t="s">
        <v>853</v>
      </c>
      <c r="C15" s="43"/>
      <c r="D15" s="43"/>
      <c r="E15" s="43">
        <v>33.984920000000002</v>
      </c>
      <c r="F15" s="43">
        <v>10.648</v>
      </c>
      <c r="G15" s="43"/>
      <c r="H15" s="43"/>
      <c r="I15" s="43"/>
      <c r="J15" s="43"/>
      <c r="K15" s="43"/>
      <c r="L15" s="43">
        <v>25.9239</v>
      </c>
      <c r="M15" s="43">
        <v>14.5771</v>
      </c>
      <c r="N15" s="43">
        <v>13.41</v>
      </c>
      <c r="O15" s="43">
        <v>30.56</v>
      </c>
      <c r="P15" s="43"/>
      <c r="Q15" s="43"/>
      <c r="R15" s="43">
        <v>52.021000000000001</v>
      </c>
      <c r="S15" s="43"/>
      <c r="T15" s="43">
        <v>52.503100000000003</v>
      </c>
      <c r="U15" s="43"/>
      <c r="V15" s="43">
        <v>8.1999999999999993</v>
      </c>
      <c r="W15" s="43"/>
      <c r="X15" s="43">
        <v>149.85448</v>
      </c>
      <c r="Y15" s="43"/>
      <c r="Z15" s="43"/>
      <c r="AA15" s="43"/>
      <c r="AB15" s="43"/>
      <c r="AC15" s="43"/>
      <c r="AD15" s="43"/>
      <c r="AE15" s="43"/>
      <c r="AF15" s="43"/>
      <c r="AG15" s="43"/>
      <c r="AH15" s="43">
        <v>0.55879999999999996</v>
      </c>
      <c r="AI15" s="43"/>
      <c r="AJ15" s="43">
        <v>5.19055</v>
      </c>
      <c r="AK15" s="43">
        <v>0</v>
      </c>
      <c r="AL15" s="43">
        <v>0.75180000000000002</v>
      </c>
      <c r="AM15" s="43">
        <v>11.343400000000001</v>
      </c>
      <c r="AN15" s="43">
        <v>124.21711999999999</v>
      </c>
      <c r="AO15" s="43">
        <v>28.735700000000001</v>
      </c>
      <c r="AP15" s="43">
        <v>0.18</v>
      </c>
      <c r="AQ15" s="43">
        <v>161.58702</v>
      </c>
      <c r="AR15" s="43"/>
      <c r="AS15" s="43">
        <v>38.295999999999999</v>
      </c>
      <c r="AT15" s="43">
        <v>33.784619999999997</v>
      </c>
      <c r="AU15" s="43"/>
      <c r="AV15" s="43">
        <v>194.60560000000001</v>
      </c>
      <c r="AW15" s="43">
        <v>36.563899999999997</v>
      </c>
      <c r="AX15" s="43"/>
      <c r="AY15" s="43"/>
      <c r="AZ15" s="43"/>
      <c r="BA15" s="43">
        <v>2.2999999999999998</v>
      </c>
      <c r="BB15" s="43"/>
      <c r="BC15" s="43">
        <v>73.579149999999998</v>
      </c>
      <c r="BD15" s="43"/>
      <c r="BE15" s="43">
        <v>20.8</v>
      </c>
      <c r="BF15" s="43"/>
      <c r="BG15" s="43"/>
      <c r="BH15" s="43"/>
      <c r="BI15" s="43">
        <v>11.290800000000001</v>
      </c>
      <c r="BJ15" s="43"/>
      <c r="BK15" s="43"/>
      <c r="BL15" s="43"/>
      <c r="BM15" s="43">
        <v>6.2610000000000001</v>
      </c>
      <c r="BN15" s="43">
        <v>60.576999999999998</v>
      </c>
      <c r="BO15" s="43">
        <v>1.95</v>
      </c>
      <c r="BP15" s="43"/>
      <c r="BQ15" s="43"/>
      <c r="BR15" s="43">
        <v>5.3160999999999996</v>
      </c>
      <c r="BS15" s="43">
        <v>132.09700000000001</v>
      </c>
      <c r="BT15" s="43">
        <v>9.3848199999999995</v>
      </c>
      <c r="BU15" s="43"/>
      <c r="BV15" s="43"/>
      <c r="BW15" s="43">
        <v>3.8865599999999998</v>
      </c>
      <c r="BX15" s="43"/>
      <c r="BY15" s="43"/>
      <c r="BZ15" s="43">
        <v>86.340400000000002</v>
      </c>
      <c r="CA15" s="43">
        <v>24.754580000000001</v>
      </c>
      <c r="CB15" s="43">
        <v>0.28649999999999998</v>
      </c>
      <c r="CC15" s="43">
        <v>0.64</v>
      </c>
      <c r="CD15" s="43">
        <v>25.58933</v>
      </c>
      <c r="CE15" s="43">
        <v>456.48430000000002</v>
      </c>
      <c r="CF15" s="43">
        <v>11.436199999999999</v>
      </c>
      <c r="CG15" s="43">
        <v>149.62119999999999</v>
      </c>
      <c r="CH15" s="43">
        <v>17.859310000000001</v>
      </c>
      <c r="CI15" s="43"/>
      <c r="CJ15" s="43"/>
      <c r="CK15" s="43">
        <v>16.189</v>
      </c>
      <c r="CL15" s="43">
        <v>4.7636900000000004</v>
      </c>
      <c r="CM15" s="43"/>
      <c r="CN15" s="43"/>
      <c r="CO15" s="43">
        <v>16.651399999999999</v>
      </c>
      <c r="CP15" s="43">
        <v>285.08999999999997</v>
      </c>
      <c r="CQ15" s="43"/>
      <c r="CR15" s="43">
        <v>39.610999999999997</v>
      </c>
      <c r="CS15" s="43"/>
      <c r="CT15" s="43">
        <v>32.018000000000001</v>
      </c>
    </row>
    <row r="16" spans="1:98" ht="15.6" x14ac:dyDescent="0.3">
      <c r="A16" s="1"/>
      <c r="B16" s="42" t="s">
        <v>854</v>
      </c>
      <c r="C16" s="43"/>
      <c r="D16" s="43"/>
      <c r="E16" s="43">
        <v>34.73583</v>
      </c>
      <c r="F16" s="43">
        <v>10.635999999999999</v>
      </c>
      <c r="G16" s="43"/>
      <c r="H16" s="43"/>
      <c r="I16" s="43"/>
      <c r="J16" s="43"/>
      <c r="K16" s="43"/>
      <c r="L16" s="43">
        <v>25.5474</v>
      </c>
      <c r="M16" s="43">
        <v>15.536099999999999</v>
      </c>
      <c r="N16" s="43">
        <v>13.39</v>
      </c>
      <c r="O16" s="43">
        <v>30.628</v>
      </c>
      <c r="P16" s="43"/>
      <c r="Q16" s="43"/>
      <c r="R16" s="43">
        <v>52.081000000000003</v>
      </c>
      <c r="S16" s="43"/>
      <c r="T16" s="43">
        <v>40.995100000000001</v>
      </c>
      <c r="U16" s="43"/>
      <c r="V16" s="43">
        <v>8.1</v>
      </c>
      <c r="W16" s="43"/>
      <c r="X16" s="43">
        <v>133.44168999999999</v>
      </c>
      <c r="Y16" s="43"/>
      <c r="Z16" s="43"/>
      <c r="AA16" s="43"/>
      <c r="AB16" s="43"/>
      <c r="AC16" s="43"/>
      <c r="AD16" s="43"/>
      <c r="AE16" s="43"/>
      <c r="AF16" s="43"/>
      <c r="AG16" s="43"/>
      <c r="AH16" s="43">
        <v>0.54700000000000004</v>
      </c>
      <c r="AI16" s="43"/>
      <c r="AJ16" s="43">
        <v>5.2815200000000004</v>
      </c>
      <c r="AK16" s="43">
        <v>0</v>
      </c>
      <c r="AL16" s="43">
        <v>0.72370000000000001</v>
      </c>
      <c r="AM16" s="43">
        <v>11.6812</v>
      </c>
      <c r="AN16" s="43">
        <v>126.06188</v>
      </c>
      <c r="AO16" s="43">
        <v>27.838100000000001</v>
      </c>
      <c r="AP16" s="43">
        <v>1.65</v>
      </c>
      <c r="AQ16" s="43">
        <v>161.91184999999999</v>
      </c>
      <c r="AR16" s="43"/>
      <c r="AS16" s="43">
        <v>37.655679999999997</v>
      </c>
      <c r="AT16" s="43">
        <v>34.002690000000001</v>
      </c>
      <c r="AU16" s="43"/>
      <c r="AV16" s="43">
        <v>194.0899</v>
      </c>
      <c r="AW16" s="43">
        <v>37.165500000000002</v>
      </c>
      <c r="AX16" s="43"/>
      <c r="AY16" s="43"/>
      <c r="AZ16" s="43"/>
      <c r="BA16" s="43">
        <v>2.1</v>
      </c>
      <c r="BB16" s="43"/>
      <c r="BC16" s="43">
        <v>73.504300000000001</v>
      </c>
      <c r="BD16" s="43"/>
      <c r="BE16" s="43">
        <v>20.8</v>
      </c>
      <c r="BF16" s="43"/>
      <c r="BG16" s="43"/>
      <c r="BH16" s="43"/>
      <c r="BI16" s="43">
        <v>11.362719999999999</v>
      </c>
      <c r="BJ16" s="43"/>
      <c r="BK16" s="43"/>
      <c r="BL16" s="43"/>
      <c r="BM16" s="43">
        <v>6.65</v>
      </c>
      <c r="BN16" s="43">
        <v>60.81</v>
      </c>
      <c r="BO16" s="43">
        <v>2.02</v>
      </c>
      <c r="BP16" s="43"/>
      <c r="BQ16" s="43"/>
      <c r="BR16" s="43">
        <v>5.3569000000000004</v>
      </c>
      <c r="BS16" s="43">
        <v>128.4485</v>
      </c>
      <c r="BT16" s="43">
        <v>9.7089700000000008</v>
      </c>
      <c r="BU16" s="43"/>
      <c r="BV16" s="43"/>
      <c r="BW16" s="43">
        <v>3.9036599999999999</v>
      </c>
      <c r="BX16" s="43"/>
      <c r="BY16" s="43"/>
      <c r="BZ16" s="43">
        <v>86.895799999999994</v>
      </c>
      <c r="CA16" s="43">
        <v>24.75168</v>
      </c>
      <c r="CB16" s="43">
        <v>0.2717</v>
      </c>
      <c r="CC16" s="43">
        <v>0.67</v>
      </c>
      <c r="CD16" s="43">
        <v>25.13062</v>
      </c>
      <c r="CE16" s="43">
        <v>460.51359000000002</v>
      </c>
      <c r="CF16" s="43">
        <v>11.265700000000001</v>
      </c>
      <c r="CG16" s="43">
        <v>147.7576</v>
      </c>
      <c r="CH16" s="43">
        <v>17.559180000000001</v>
      </c>
      <c r="CI16" s="43"/>
      <c r="CJ16" s="43"/>
      <c r="CK16" s="43">
        <v>15.207100000000001</v>
      </c>
      <c r="CL16" s="43">
        <v>4.9548199999999998</v>
      </c>
      <c r="CM16" s="43"/>
      <c r="CN16" s="43"/>
      <c r="CO16" s="43">
        <v>16.41947</v>
      </c>
      <c r="CP16" s="43">
        <v>293.11</v>
      </c>
      <c r="CQ16" s="43"/>
      <c r="CR16" s="43">
        <v>39.988999999999997</v>
      </c>
      <c r="CS16" s="43"/>
      <c r="CT16" s="43">
        <v>32.116999999999997</v>
      </c>
    </row>
    <row r="17" spans="1:98" ht="15.6" x14ac:dyDescent="0.3">
      <c r="A17" s="1"/>
      <c r="B17" s="42" t="s">
        <v>855</v>
      </c>
      <c r="C17" s="43"/>
      <c r="D17" s="43"/>
      <c r="E17" s="43">
        <v>34.912939999999999</v>
      </c>
      <c r="F17" s="43">
        <v>10.228999999999999</v>
      </c>
      <c r="G17" s="43"/>
      <c r="H17" s="43"/>
      <c r="I17" s="43"/>
      <c r="J17" s="43"/>
      <c r="K17" s="43"/>
      <c r="L17" s="43">
        <v>25.408100000000001</v>
      </c>
      <c r="M17" s="43">
        <v>15.7287</v>
      </c>
      <c r="N17" s="43">
        <v>12.01</v>
      </c>
      <c r="O17" s="43">
        <v>30.634</v>
      </c>
      <c r="P17" s="43"/>
      <c r="Q17" s="43"/>
      <c r="R17" s="43">
        <v>52.335999999999999</v>
      </c>
      <c r="S17" s="43"/>
      <c r="T17" s="43">
        <v>51.1145</v>
      </c>
      <c r="U17" s="43"/>
      <c r="V17" s="43">
        <v>8.1</v>
      </c>
      <c r="W17" s="43"/>
      <c r="X17" s="43">
        <v>109.07991</v>
      </c>
      <c r="Y17" s="43"/>
      <c r="Z17" s="43"/>
      <c r="AA17" s="43"/>
      <c r="AB17" s="43"/>
      <c r="AC17" s="43"/>
      <c r="AD17" s="43"/>
      <c r="AE17" s="43"/>
      <c r="AF17" s="43"/>
      <c r="AG17" s="43"/>
      <c r="AH17" s="43">
        <v>0.5323</v>
      </c>
      <c r="AI17" s="43"/>
      <c r="AJ17" s="43">
        <v>5.03627</v>
      </c>
      <c r="AK17" s="43">
        <v>0</v>
      </c>
      <c r="AL17" s="43">
        <v>0.72689999999999999</v>
      </c>
      <c r="AM17" s="43">
        <v>9.1600999999999999</v>
      </c>
      <c r="AN17" s="43">
        <v>128.35526999999999</v>
      </c>
      <c r="AO17" s="43">
        <v>28.338100000000001</v>
      </c>
      <c r="AP17" s="43">
        <v>2.1</v>
      </c>
      <c r="AQ17" s="43">
        <v>164.84755000000001</v>
      </c>
      <c r="AR17" s="43"/>
      <c r="AS17" s="43">
        <v>37.184420000000003</v>
      </c>
      <c r="AT17" s="43">
        <v>33.588560000000001</v>
      </c>
      <c r="AU17" s="43"/>
      <c r="AV17" s="43">
        <v>194.71029999999999</v>
      </c>
      <c r="AW17" s="43">
        <v>35.957099999999997</v>
      </c>
      <c r="AX17" s="43"/>
      <c r="AY17" s="43"/>
      <c r="AZ17" s="43"/>
      <c r="BA17" s="43">
        <v>2.2000000000000002</v>
      </c>
      <c r="BB17" s="43"/>
      <c r="BC17" s="43">
        <v>72.814030000000002</v>
      </c>
      <c r="BD17" s="43"/>
      <c r="BE17" s="43">
        <v>20.8</v>
      </c>
      <c r="BF17" s="43"/>
      <c r="BG17" s="43"/>
      <c r="BH17" s="43"/>
      <c r="BI17" s="43">
        <v>11.57518</v>
      </c>
      <c r="BJ17" s="43"/>
      <c r="BK17" s="43"/>
      <c r="BL17" s="43"/>
      <c r="BM17" s="43">
        <v>6.6210000000000004</v>
      </c>
      <c r="BN17" s="43">
        <v>60.978999999999999</v>
      </c>
      <c r="BO17" s="43">
        <v>1.84</v>
      </c>
      <c r="BP17" s="43"/>
      <c r="BQ17" s="43"/>
      <c r="BR17" s="43">
        <v>5.3205999999999998</v>
      </c>
      <c r="BS17" s="43">
        <v>128.3449</v>
      </c>
      <c r="BT17" s="43">
        <v>9.8395700000000001</v>
      </c>
      <c r="BU17" s="43"/>
      <c r="BV17" s="43"/>
      <c r="BW17" s="43">
        <v>4.3754099999999996</v>
      </c>
      <c r="BX17" s="43"/>
      <c r="BY17" s="43"/>
      <c r="BZ17" s="43">
        <v>86.935400000000001</v>
      </c>
      <c r="CA17" s="43">
        <v>24.726330000000001</v>
      </c>
      <c r="CB17" s="43">
        <v>0.27700000000000002</v>
      </c>
      <c r="CC17" s="43">
        <v>0.65</v>
      </c>
      <c r="CD17" s="43">
        <v>23.907260000000001</v>
      </c>
      <c r="CE17" s="43">
        <v>458.20587</v>
      </c>
      <c r="CF17" s="43">
        <v>11.0707</v>
      </c>
      <c r="CG17" s="43">
        <v>148.7037</v>
      </c>
      <c r="CH17" s="43">
        <v>17.97861</v>
      </c>
      <c r="CI17" s="43"/>
      <c r="CJ17" s="43"/>
      <c r="CK17" s="43">
        <v>14.8429</v>
      </c>
      <c r="CL17" s="43">
        <v>4.8825799999999999</v>
      </c>
      <c r="CM17" s="43"/>
      <c r="CN17" s="43"/>
      <c r="CO17" s="43">
        <v>16.160620000000002</v>
      </c>
      <c r="CP17" s="43">
        <v>295.43</v>
      </c>
      <c r="CQ17" s="43"/>
      <c r="CR17" s="43">
        <v>40.128999999999998</v>
      </c>
      <c r="CS17" s="43"/>
      <c r="CT17" s="43">
        <v>32.765000000000001</v>
      </c>
    </row>
    <row r="18" spans="1:98" ht="15.6" x14ac:dyDescent="0.3">
      <c r="A18" s="1"/>
      <c r="B18" s="42" t="s">
        <v>856</v>
      </c>
      <c r="C18" s="43"/>
      <c r="D18" s="43"/>
      <c r="E18" s="43">
        <v>34.874169999999999</v>
      </c>
      <c r="F18" s="43">
        <v>9.1539999999999999</v>
      </c>
      <c r="G18" s="43"/>
      <c r="H18" s="43"/>
      <c r="I18" s="43"/>
      <c r="J18" s="43"/>
      <c r="K18" s="43"/>
      <c r="L18" s="43">
        <v>26.289400000000001</v>
      </c>
      <c r="M18" s="43">
        <v>15.744899999999999</v>
      </c>
      <c r="N18" s="43">
        <v>12.55</v>
      </c>
      <c r="O18" s="43">
        <v>31.175999999999998</v>
      </c>
      <c r="P18" s="43"/>
      <c r="Q18" s="43"/>
      <c r="R18" s="43">
        <v>52.814</v>
      </c>
      <c r="S18" s="43"/>
      <c r="T18" s="43">
        <v>47.278599999999997</v>
      </c>
      <c r="U18" s="43"/>
      <c r="V18" s="43">
        <v>8.1</v>
      </c>
      <c r="W18" s="43"/>
      <c r="X18" s="43">
        <v>138.60187999999999</v>
      </c>
      <c r="Y18" s="43"/>
      <c r="Z18" s="43"/>
      <c r="AA18" s="43"/>
      <c r="AB18" s="43"/>
      <c r="AC18" s="43"/>
      <c r="AD18" s="43"/>
      <c r="AE18" s="43"/>
      <c r="AF18" s="43"/>
      <c r="AG18" s="43"/>
      <c r="AH18" s="43">
        <v>0.53069999999999995</v>
      </c>
      <c r="AI18" s="43"/>
      <c r="AJ18" s="43">
        <v>5.0886500000000003</v>
      </c>
      <c r="AK18" s="43">
        <v>0</v>
      </c>
      <c r="AL18" s="43">
        <v>0.71640000000000004</v>
      </c>
      <c r="AM18" s="43">
        <v>6.6612</v>
      </c>
      <c r="AN18" s="43">
        <v>125.45576</v>
      </c>
      <c r="AO18" s="43">
        <v>27.3169</v>
      </c>
      <c r="AP18" s="43">
        <v>1.93</v>
      </c>
      <c r="AQ18" s="43">
        <v>165.69873999999999</v>
      </c>
      <c r="AR18" s="43"/>
      <c r="AS18" s="43">
        <v>35.906750000000002</v>
      </c>
      <c r="AT18" s="43">
        <v>33.753120000000003</v>
      </c>
      <c r="AU18" s="43"/>
      <c r="AV18" s="43">
        <v>194.87450000000001</v>
      </c>
      <c r="AW18" s="43">
        <v>35.3414</v>
      </c>
      <c r="AX18" s="43"/>
      <c r="AY18" s="43"/>
      <c r="AZ18" s="43"/>
      <c r="BA18" s="43">
        <v>2.2000000000000002</v>
      </c>
      <c r="BB18" s="43"/>
      <c r="BC18" s="43">
        <v>71.902889999999999</v>
      </c>
      <c r="BD18" s="43"/>
      <c r="BE18" s="43">
        <v>20.8</v>
      </c>
      <c r="BF18" s="43"/>
      <c r="BG18" s="43"/>
      <c r="BH18" s="43"/>
      <c r="BI18" s="43">
        <v>11.60502</v>
      </c>
      <c r="BJ18" s="43"/>
      <c r="BK18" s="43"/>
      <c r="BL18" s="43"/>
      <c r="BM18" s="43">
        <v>6.6210000000000004</v>
      </c>
      <c r="BN18" s="43">
        <v>61.029000000000003</v>
      </c>
      <c r="BO18" s="43">
        <v>1.84</v>
      </c>
      <c r="BP18" s="43"/>
      <c r="BQ18" s="43"/>
      <c r="BR18" s="43">
        <v>5.0670000000000002</v>
      </c>
      <c r="BS18" s="43">
        <v>127.3511</v>
      </c>
      <c r="BT18" s="43">
        <v>9.2494499999999995</v>
      </c>
      <c r="BU18" s="43"/>
      <c r="BV18" s="43"/>
      <c r="BW18" s="43">
        <v>3.85894</v>
      </c>
      <c r="BX18" s="43"/>
      <c r="BY18" s="43"/>
      <c r="BZ18" s="43">
        <v>86.415800000000004</v>
      </c>
      <c r="CA18" s="43">
        <v>24.867730000000002</v>
      </c>
      <c r="CB18" s="43">
        <v>0.27560000000000001</v>
      </c>
      <c r="CC18" s="43">
        <v>0.65</v>
      </c>
      <c r="CD18" s="43">
        <v>23.880929999999999</v>
      </c>
      <c r="CE18" s="43">
        <v>457.32846000000001</v>
      </c>
      <c r="CF18" s="43">
        <v>11.005100000000001</v>
      </c>
      <c r="CG18" s="43">
        <v>150.10300000000001</v>
      </c>
      <c r="CH18" s="43">
        <v>17.68722</v>
      </c>
      <c r="CI18" s="43"/>
      <c r="CJ18" s="43"/>
      <c r="CK18" s="43">
        <v>15.1008</v>
      </c>
      <c r="CL18" s="43">
        <v>4.9156899999999997</v>
      </c>
      <c r="CM18" s="43"/>
      <c r="CN18" s="43"/>
      <c r="CO18" s="43">
        <v>15.31099</v>
      </c>
      <c r="CP18" s="43">
        <v>292.79000000000002</v>
      </c>
      <c r="CQ18" s="43"/>
      <c r="CR18" s="43">
        <v>40.226999999999997</v>
      </c>
      <c r="CS18" s="43"/>
      <c r="CT18" s="43">
        <v>41.118000000000002</v>
      </c>
    </row>
    <row r="19" spans="1:98" ht="15.6" x14ac:dyDescent="0.3">
      <c r="A19" s="1"/>
      <c r="B19" s="42" t="s">
        <v>857</v>
      </c>
      <c r="C19" s="43"/>
      <c r="D19" s="43"/>
      <c r="E19" s="43">
        <v>35.198270000000001</v>
      </c>
      <c r="F19" s="43">
        <v>8.8350000000000009</v>
      </c>
      <c r="G19" s="43"/>
      <c r="H19" s="43"/>
      <c r="I19" s="43"/>
      <c r="J19" s="43"/>
      <c r="K19" s="43"/>
      <c r="L19" s="43">
        <v>26.037099999999999</v>
      </c>
      <c r="M19" s="43">
        <v>15.0832</v>
      </c>
      <c r="N19" s="43">
        <v>13.31</v>
      </c>
      <c r="O19" s="43">
        <v>31.155999999999999</v>
      </c>
      <c r="P19" s="43"/>
      <c r="Q19" s="43"/>
      <c r="R19" s="43">
        <v>52.651000000000003</v>
      </c>
      <c r="S19" s="43"/>
      <c r="T19" s="43">
        <v>58.491700000000002</v>
      </c>
      <c r="U19" s="43"/>
      <c r="V19" s="43">
        <v>8.3000000000000007</v>
      </c>
      <c r="W19" s="43"/>
      <c r="X19" s="43">
        <v>109.88043999999999</v>
      </c>
      <c r="Y19" s="43"/>
      <c r="Z19" s="43"/>
      <c r="AA19" s="43"/>
      <c r="AB19" s="43"/>
      <c r="AC19" s="43"/>
      <c r="AD19" s="43"/>
      <c r="AE19" s="43"/>
      <c r="AF19" s="43"/>
      <c r="AG19" s="43"/>
      <c r="AH19" s="43">
        <v>0.49859999999999999</v>
      </c>
      <c r="AI19" s="43"/>
      <c r="AJ19" s="43">
        <v>5.1020799999999999</v>
      </c>
      <c r="AK19" s="43">
        <v>0</v>
      </c>
      <c r="AL19" s="43">
        <v>0.72119999999999995</v>
      </c>
      <c r="AM19" s="43">
        <v>8.2379999999999995</v>
      </c>
      <c r="AN19" s="43">
        <v>128.46865</v>
      </c>
      <c r="AO19" s="43">
        <v>24.132000000000001</v>
      </c>
      <c r="AP19" s="43">
        <v>1.54</v>
      </c>
      <c r="AQ19" s="43">
        <v>163.05790999999999</v>
      </c>
      <c r="AR19" s="43"/>
      <c r="AS19" s="43">
        <v>34.591329999999999</v>
      </c>
      <c r="AT19" s="43">
        <v>33.967660000000002</v>
      </c>
      <c r="AU19" s="43"/>
      <c r="AV19" s="43">
        <v>193.5505</v>
      </c>
      <c r="AW19" s="43">
        <v>35.043999999999997</v>
      </c>
      <c r="AX19" s="43"/>
      <c r="AY19" s="43"/>
      <c r="AZ19" s="43"/>
      <c r="BA19" s="43">
        <v>2.2000000000000002</v>
      </c>
      <c r="BB19" s="43"/>
      <c r="BC19" s="43">
        <v>71.40419</v>
      </c>
      <c r="BD19" s="43"/>
      <c r="BE19" s="43">
        <v>20.8</v>
      </c>
      <c r="BF19" s="43"/>
      <c r="BG19" s="43"/>
      <c r="BH19" s="43"/>
      <c r="BI19" s="43">
        <v>11.593070000000001</v>
      </c>
      <c r="BJ19" s="43"/>
      <c r="BK19" s="43"/>
      <c r="BL19" s="43"/>
      <c r="BM19" s="43">
        <v>6.6950000000000003</v>
      </c>
      <c r="BN19" s="43">
        <v>60.433</v>
      </c>
      <c r="BO19" s="43">
        <v>1.82</v>
      </c>
      <c r="BP19" s="43"/>
      <c r="BQ19" s="43"/>
      <c r="BR19" s="43">
        <v>5.0740999999999996</v>
      </c>
      <c r="BS19" s="43">
        <v>128.21</v>
      </c>
      <c r="BT19" s="43">
        <v>9.0915300000000006</v>
      </c>
      <c r="BU19" s="43"/>
      <c r="BV19" s="43"/>
      <c r="BW19" s="43">
        <v>3.6508500000000002</v>
      </c>
      <c r="BX19" s="43"/>
      <c r="BY19" s="43"/>
      <c r="BZ19" s="43">
        <v>85.965199999999996</v>
      </c>
      <c r="CA19" s="43">
        <v>24.73188</v>
      </c>
      <c r="CB19" s="43">
        <v>0.25940000000000002</v>
      </c>
      <c r="CC19" s="43">
        <v>0.6</v>
      </c>
      <c r="CD19" s="43">
        <v>23.116230000000002</v>
      </c>
      <c r="CE19" s="43">
        <v>460.80079000000001</v>
      </c>
      <c r="CF19" s="43">
        <v>10.6533</v>
      </c>
      <c r="CG19" s="43">
        <v>148.5342</v>
      </c>
      <c r="CH19" s="43">
        <v>17.890879999999999</v>
      </c>
      <c r="CI19" s="43"/>
      <c r="CJ19" s="43"/>
      <c r="CK19" s="43">
        <v>15.648099999999999</v>
      </c>
      <c r="CL19" s="43">
        <v>4.6755599999999999</v>
      </c>
      <c r="CM19" s="43"/>
      <c r="CN19" s="43"/>
      <c r="CO19" s="43">
        <v>14.130599999999999</v>
      </c>
      <c r="CP19" s="43">
        <v>295.33999999999997</v>
      </c>
      <c r="CQ19" s="43"/>
      <c r="CR19" s="43">
        <v>40.420999999999999</v>
      </c>
      <c r="CS19" s="43"/>
      <c r="CT19" s="43">
        <v>41.250999999999998</v>
      </c>
    </row>
    <row r="20" spans="1:98" ht="15.6" x14ac:dyDescent="0.3">
      <c r="A20" s="1"/>
      <c r="B20" s="42" t="s">
        <v>858</v>
      </c>
      <c r="C20" s="43"/>
      <c r="D20" s="43"/>
      <c r="E20" s="43">
        <v>34.754429999999999</v>
      </c>
      <c r="F20" s="43">
        <v>7.9480000000000004</v>
      </c>
      <c r="G20" s="43"/>
      <c r="H20" s="43"/>
      <c r="I20" s="43"/>
      <c r="J20" s="43"/>
      <c r="K20" s="43"/>
      <c r="L20" s="43">
        <v>25.3996</v>
      </c>
      <c r="M20" s="43">
        <v>13.724299999999999</v>
      </c>
      <c r="N20" s="43">
        <v>13.4</v>
      </c>
      <c r="O20" s="43">
        <v>30.021999999999998</v>
      </c>
      <c r="P20" s="43"/>
      <c r="Q20" s="43"/>
      <c r="R20" s="43">
        <v>52.078000000000003</v>
      </c>
      <c r="S20" s="43"/>
      <c r="T20" s="43">
        <v>56.945300000000003</v>
      </c>
      <c r="U20" s="43"/>
      <c r="V20" s="43">
        <v>8.5</v>
      </c>
      <c r="W20" s="43"/>
      <c r="X20" s="43">
        <v>125.17428</v>
      </c>
      <c r="Y20" s="43"/>
      <c r="Z20" s="43"/>
      <c r="AA20" s="43"/>
      <c r="AB20" s="43"/>
      <c r="AC20" s="43"/>
      <c r="AD20" s="43"/>
      <c r="AE20" s="43"/>
      <c r="AF20" s="43"/>
      <c r="AG20" s="43"/>
      <c r="AH20" s="43">
        <v>0.495</v>
      </c>
      <c r="AI20" s="43"/>
      <c r="AJ20" s="43">
        <v>5.0694299999999997</v>
      </c>
      <c r="AK20" s="43">
        <v>0</v>
      </c>
      <c r="AL20" s="43">
        <v>0.89759999999999995</v>
      </c>
      <c r="AM20" s="43">
        <v>6.4032</v>
      </c>
      <c r="AN20" s="43">
        <v>124.00995</v>
      </c>
      <c r="AO20" s="43">
        <v>23.687999999999999</v>
      </c>
      <c r="AP20" s="43">
        <v>0.55000000000000004</v>
      </c>
      <c r="AQ20" s="43">
        <v>162.67167000000001</v>
      </c>
      <c r="AR20" s="43"/>
      <c r="AS20" s="43">
        <v>34.398409999999998</v>
      </c>
      <c r="AT20" s="43">
        <v>33.890309999999999</v>
      </c>
      <c r="AU20" s="43"/>
      <c r="AV20" s="43">
        <v>194.99520000000001</v>
      </c>
      <c r="AW20" s="43">
        <v>33.735900000000001</v>
      </c>
      <c r="AX20" s="43"/>
      <c r="AY20" s="43"/>
      <c r="AZ20" s="43"/>
      <c r="BA20" s="43">
        <v>2.2000000000000002</v>
      </c>
      <c r="BB20" s="43"/>
      <c r="BC20" s="43">
        <v>72.085449999999994</v>
      </c>
      <c r="BD20" s="43"/>
      <c r="BE20" s="43">
        <v>20.8</v>
      </c>
      <c r="BF20" s="43"/>
      <c r="BG20" s="43"/>
      <c r="BH20" s="43"/>
      <c r="BI20" s="43">
        <v>11.531409999999999</v>
      </c>
      <c r="BJ20" s="43"/>
      <c r="BK20" s="43"/>
      <c r="BL20" s="43"/>
      <c r="BM20" s="43">
        <v>6.9509999999999996</v>
      </c>
      <c r="BN20" s="43">
        <v>60.731000000000002</v>
      </c>
      <c r="BO20" s="43">
        <v>1.82</v>
      </c>
      <c r="BP20" s="43"/>
      <c r="BQ20" s="43"/>
      <c r="BR20" s="43">
        <v>5.0875000000000004</v>
      </c>
      <c r="BS20" s="43">
        <v>124.6666</v>
      </c>
      <c r="BT20" s="43">
        <v>8.31541</v>
      </c>
      <c r="BU20" s="43"/>
      <c r="BV20" s="43"/>
      <c r="BW20" s="43">
        <v>3.6075599999999999</v>
      </c>
      <c r="BX20" s="43"/>
      <c r="BY20" s="43"/>
      <c r="BZ20" s="43">
        <v>87.918400000000005</v>
      </c>
      <c r="CA20" s="43">
        <v>24.75029</v>
      </c>
      <c r="CB20" s="43">
        <v>0.25719999999999998</v>
      </c>
      <c r="CC20" s="43">
        <v>0.66</v>
      </c>
      <c r="CD20" s="43">
        <v>21.49701</v>
      </c>
      <c r="CE20" s="43">
        <v>462.65433000000002</v>
      </c>
      <c r="CF20" s="43">
        <v>10.220800000000001</v>
      </c>
      <c r="CG20" s="43">
        <v>147.6208</v>
      </c>
      <c r="CH20" s="43">
        <v>17.662990000000001</v>
      </c>
      <c r="CI20" s="43"/>
      <c r="CJ20" s="43"/>
      <c r="CK20" s="43">
        <v>15.1456</v>
      </c>
      <c r="CL20" s="43">
        <v>4.4369100000000001</v>
      </c>
      <c r="CM20" s="43"/>
      <c r="CN20" s="43"/>
      <c r="CO20" s="43">
        <v>13.38612</v>
      </c>
      <c r="CP20" s="43">
        <v>293.62</v>
      </c>
      <c r="CQ20" s="43"/>
      <c r="CR20" s="43">
        <v>38.082999999999998</v>
      </c>
      <c r="CS20" s="43"/>
      <c r="CT20" s="43">
        <v>36.716000000000001</v>
      </c>
    </row>
    <row r="21" spans="1:98" ht="15.6" x14ac:dyDescent="0.3">
      <c r="A21" s="1"/>
      <c r="B21" s="42" t="s">
        <v>859</v>
      </c>
      <c r="C21" s="43"/>
      <c r="D21" s="43"/>
      <c r="E21" s="43">
        <v>34.055010000000003</v>
      </c>
      <c r="F21" s="43">
        <v>7.8564999999999996</v>
      </c>
      <c r="G21" s="43"/>
      <c r="H21" s="43"/>
      <c r="I21" s="43"/>
      <c r="J21" s="43"/>
      <c r="K21" s="43"/>
      <c r="L21" s="43">
        <v>25.741</v>
      </c>
      <c r="M21" s="43">
        <v>11.555400000000001</v>
      </c>
      <c r="N21" s="43">
        <v>13.12</v>
      </c>
      <c r="O21" s="43">
        <v>29.827999999999999</v>
      </c>
      <c r="P21" s="43"/>
      <c r="Q21" s="43"/>
      <c r="R21" s="43">
        <v>53.820999999999998</v>
      </c>
      <c r="S21" s="43"/>
      <c r="T21" s="43">
        <v>49.071800000000003</v>
      </c>
      <c r="U21" s="43"/>
      <c r="V21" s="43">
        <v>8.1999999999999993</v>
      </c>
      <c r="W21" s="43"/>
      <c r="X21" s="43">
        <v>98.883279999999999</v>
      </c>
      <c r="Y21" s="43"/>
      <c r="Z21" s="43"/>
      <c r="AA21" s="43"/>
      <c r="AB21" s="43"/>
      <c r="AC21" s="43"/>
      <c r="AD21" s="43"/>
      <c r="AE21" s="43"/>
      <c r="AF21" s="43"/>
      <c r="AG21" s="43"/>
      <c r="AH21" s="43">
        <v>0.51180000000000003</v>
      </c>
      <c r="AI21" s="43"/>
      <c r="AJ21" s="43">
        <v>4.9555300000000004</v>
      </c>
      <c r="AK21" s="43">
        <v>0</v>
      </c>
      <c r="AL21" s="43">
        <v>0.90080000000000005</v>
      </c>
      <c r="AM21" s="43">
        <v>3.2743000000000002</v>
      </c>
      <c r="AN21" s="43">
        <v>120.37430000000001</v>
      </c>
      <c r="AO21" s="43">
        <v>23.512</v>
      </c>
      <c r="AP21" s="43">
        <v>0.91</v>
      </c>
      <c r="AQ21" s="43">
        <v>160.37067999999999</v>
      </c>
      <c r="AR21" s="43"/>
      <c r="AS21" s="43">
        <v>33.290950000000002</v>
      </c>
      <c r="AT21" s="43">
        <v>34.021090000000001</v>
      </c>
      <c r="AU21" s="43"/>
      <c r="AV21" s="43">
        <v>194.447</v>
      </c>
      <c r="AW21" s="43">
        <v>33.193300000000001</v>
      </c>
      <c r="AX21" s="43"/>
      <c r="AY21" s="43"/>
      <c r="AZ21" s="43"/>
      <c r="BA21" s="43">
        <v>2</v>
      </c>
      <c r="BB21" s="43"/>
      <c r="BC21" s="43">
        <v>72.073660000000004</v>
      </c>
      <c r="BD21" s="43"/>
      <c r="BE21" s="43">
        <v>20.8</v>
      </c>
      <c r="BF21" s="43"/>
      <c r="BG21" s="43"/>
      <c r="BH21" s="43"/>
      <c r="BI21" s="43">
        <v>11.3957</v>
      </c>
      <c r="BJ21" s="43"/>
      <c r="BK21" s="43"/>
      <c r="BL21" s="43"/>
      <c r="BM21" s="43">
        <v>6.9210000000000003</v>
      </c>
      <c r="BN21" s="43">
        <v>59.826999999999998</v>
      </c>
      <c r="BO21" s="43">
        <v>1.82</v>
      </c>
      <c r="BP21" s="43"/>
      <c r="BQ21" s="43"/>
      <c r="BR21" s="43">
        <v>5.0197000000000003</v>
      </c>
      <c r="BS21" s="43">
        <v>121.8223</v>
      </c>
      <c r="BT21" s="43">
        <v>7.7880799999999999</v>
      </c>
      <c r="BU21" s="43"/>
      <c r="BV21" s="43"/>
      <c r="BW21" s="43">
        <v>3.8024800000000001</v>
      </c>
      <c r="BX21" s="43"/>
      <c r="BY21" s="43"/>
      <c r="BZ21" s="43">
        <v>85.318299999999994</v>
      </c>
      <c r="CA21" s="43">
        <v>24.818470000000001</v>
      </c>
      <c r="CB21" s="43">
        <v>0.25440000000000002</v>
      </c>
      <c r="CC21" s="43">
        <v>0.65</v>
      </c>
      <c r="CD21" s="43">
        <v>20.692209999999999</v>
      </c>
      <c r="CE21" s="43">
        <v>461.77636999999999</v>
      </c>
      <c r="CF21" s="43">
        <v>9.9450000000000003</v>
      </c>
      <c r="CG21" s="43">
        <v>134.8246</v>
      </c>
      <c r="CH21" s="43">
        <v>17.399460000000001</v>
      </c>
      <c r="CI21" s="43"/>
      <c r="CJ21" s="43"/>
      <c r="CK21" s="43">
        <v>14.890599999999999</v>
      </c>
      <c r="CL21" s="43">
        <v>4.3860599999999996</v>
      </c>
      <c r="CM21" s="43"/>
      <c r="CN21" s="43"/>
      <c r="CO21" s="43">
        <v>13.826309999999999</v>
      </c>
      <c r="CP21" s="43">
        <v>286.33</v>
      </c>
      <c r="CQ21" s="43"/>
      <c r="CR21" s="43">
        <v>39.244999999999997</v>
      </c>
      <c r="CS21" s="43"/>
      <c r="CT21" s="43">
        <v>31.355</v>
      </c>
    </row>
    <row r="22" spans="1:98" ht="15.6" x14ac:dyDescent="0.3">
      <c r="A22" s="1"/>
      <c r="B22" s="42" t="s">
        <v>860</v>
      </c>
      <c r="C22" s="43"/>
      <c r="D22" s="43"/>
      <c r="E22" s="43">
        <v>33.445529999999998</v>
      </c>
      <c r="F22" s="43">
        <v>8.0690000000000008</v>
      </c>
      <c r="G22" s="43"/>
      <c r="H22" s="43"/>
      <c r="I22" s="43"/>
      <c r="J22" s="43"/>
      <c r="K22" s="43"/>
      <c r="L22" s="43">
        <v>26.004799999999999</v>
      </c>
      <c r="M22" s="43">
        <v>10.621700000000001</v>
      </c>
      <c r="N22" s="43">
        <v>12.16</v>
      </c>
      <c r="O22" s="43">
        <v>30.318000000000001</v>
      </c>
      <c r="P22" s="43"/>
      <c r="Q22" s="43"/>
      <c r="R22" s="43">
        <v>51.988999999999997</v>
      </c>
      <c r="S22" s="43"/>
      <c r="T22" s="43">
        <v>45.259300000000003</v>
      </c>
      <c r="U22" s="43"/>
      <c r="V22" s="43">
        <v>7.8</v>
      </c>
      <c r="W22" s="43"/>
      <c r="X22" s="43">
        <v>110.11192</v>
      </c>
      <c r="Y22" s="43"/>
      <c r="Z22" s="43"/>
      <c r="AA22" s="43"/>
      <c r="AB22" s="43"/>
      <c r="AC22" s="43"/>
      <c r="AD22" s="43"/>
      <c r="AE22" s="43"/>
      <c r="AF22" s="43"/>
      <c r="AG22" s="43"/>
      <c r="AH22" s="43">
        <v>0.47070000000000001</v>
      </c>
      <c r="AI22" s="43"/>
      <c r="AJ22" s="43">
        <v>4.7631500000000004</v>
      </c>
      <c r="AK22" s="43">
        <v>0</v>
      </c>
      <c r="AL22" s="43">
        <v>1.0421</v>
      </c>
      <c r="AM22" s="43">
        <v>6.2211999999999996</v>
      </c>
      <c r="AN22" s="43">
        <v>124.74439</v>
      </c>
      <c r="AO22" s="43">
        <v>24.309000000000001</v>
      </c>
      <c r="AP22" s="43">
        <v>0.73</v>
      </c>
      <c r="AQ22" s="43">
        <v>159.35411999999999</v>
      </c>
      <c r="AR22" s="43"/>
      <c r="AS22" s="43">
        <v>33.095260000000003</v>
      </c>
      <c r="AT22" s="43">
        <v>33.61862</v>
      </c>
      <c r="AU22" s="43"/>
      <c r="AV22" s="43">
        <v>193.2672</v>
      </c>
      <c r="AW22" s="43">
        <v>33.116500000000002</v>
      </c>
      <c r="AX22" s="43"/>
      <c r="AY22" s="43"/>
      <c r="AZ22" s="43"/>
      <c r="BA22" s="43">
        <v>2.1</v>
      </c>
      <c r="BB22" s="43"/>
      <c r="BC22" s="43">
        <v>70.320499999999996</v>
      </c>
      <c r="BD22" s="43"/>
      <c r="BE22" s="43">
        <v>20.8</v>
      </c>
      <c r="BF22" s="43"/>
      <c r="BG22" s="43"/>
      <c r="BH22" s="43"/>
      <c r="BI22" s="43">
        <v>11.376580000000001</v>
      </c>
      <c r="BJ22" s="43"/>
      <c r="BK22" s="43"/>
      <c r="BL22" s="43"/>
      <c r="BM22" s="43">
        <v>6.984</v>
      </c>
      <c r="BN22" s="43">
        <v>59.265000000000001</v>
      </c>
      <c r="BO22" s="43">
        <v>1.82</v>
      </c>
      <c r="BP22" s="43"/>
      <c r="BQ22" s="43"/>
      <c r="BR22" s="43">
        <v>5.1540999999999997</v>
      </c>
      <c r="BS22" s="43">
        <v>123.5076</v>
      </c>
      <c r="BT22" s="43">
        <v>7.7072700000000003</v>
      </c>
      <c r="BU22" s="43"/>
      <c r="BV22" s="43"/>
      <c r="BW22" s="43">
        <v>3.7307000000000001</v>
      </c>
      <c r="BX22" s="43"/>
      <c r="BY22" s="43"/>
      <c r="BZ22" s="43">
        <v>85.329599999999999</v>
      </c>
      <c r="CA22" s="43">
        <v>24.821850000000001</v>
      </c>
      <c r="CB22" s="43">
        <v>0.30020000000000002</v>
      </c>
      <c r="CC22" s="43">
        <v>0.64</v>
      </c>
      <c r="CD22" s="43">
        <v>20.911110000000001</v>
      </c>
      <c r="CE22" s="43">
        <v>458.31520999999998</v>
      </c>
      <c r="CF22" s="43">
        <v>10.1137</v>
      </c>
      <c r="CG22" s="43">
        <v>144.3973</v>
      </c>
      <c r="CH22" s="43">
        <v>16.880780000000001</v>
      </c>
      <c r="CI22" s="43"/>
      <c r="CJ22" s="43"/>
      <c r="CK22" s="43">
        <v>14.636200000000001</v>
      </c>
      <c r="CL22" s="43">
        <v>4.3798399999999997</v>
      </c>
      <c r="CM22" s="43"/>
      <c r="CN22" s="43"/>
      <c r="CO22" s="43">
        <v>13.824730000000001</v>
      </c>
      <c r="CP22" s="43">
        <v>278.08</v>
      </c>
      <c r="CQ22" s="43"/>
      <c r="CR22" s="43">
        <v>39.173000000000002</v>
      </c>
      <c r="CS22" s="43"/>
      <c r="CT22" s="43">
        <v>25.95</v>
      </c>
    </row>
    <row r="23" spans="1:98" ht="15.6" x14ac:dyDescent="0.3">
      <c r="A23" s="1"/>
      <c r="B23" s="42" t="s">
        <v>861</v>
      </c>
      <c r="C23" s="43"/>
      <c r="D23" s="43"/>
      <c r="E23" s="43">
        <v>34.150970000000001</v>
      </c>
      <c r="F23" s="43">
        <v>8.3070000000000004</v>
      </c>
      <c r="G23" s="43"/>
      <c r="H23" s="43"/>
      <c r="I23" s="43"/>
      <c r="J23" s="43"/>
      <c r="K23" s="43"/>
      <c r="L23" s="43">
        <v>26.504100000000001</v>
      </c>
      <c r="M23" s="43">
        <v>10.4772</v>
      </c>
      <c r="N23" s="43">
        <v>13.17</v>
      </c>
      <c r="O23" s="43">
        <v>30.158000000000001</v>
      </c>
      <c r="P23" s="43"/>
      <c r="Q23" s="43"/>
      <c r="R23" s="43">
        <v>52.411000000000001</v>
      </c>
      <c r="S23" s="43"/>
      <c r="T23" s="43">
        <v>39.5715</v>
      </c>
      <c r="U23" s="43"/>
      <c r="V23" s="43">
        <v>7.6</v>
      </c>
      <c r="W23" s="43"/>
      <c r="X23" s="43">
        <v>153.08297999999999</v>
      </c>
      <c r="Y23" s="43"/>
      <c r="Z23" s="43"/>
      <c r="AA23" s="43"/>
      <c r="AB23" s="43"/>
      <c r="AC23" s="43"/>
      <c r="AD23" s="43"/>
      <c r="AE23" s="43"/>
      <c r="AF23" s="43"/>
      <c r="AG23" s="43"/>
      <c r="AH23" s="43">
        <v>0.47899999999999998</v>
      </c>
      <c r="AI23" s="43"/>
      <c r="AJ23" s="43">
        <v>4.8320100000000004</v>
      </c>
      <c r="AK23" s="43">
        <v>0</v>
      </c>
      <c r="AL23" s="43">
        <v>1.1432</v>
      </c>
      <c r="AM23" s="43">
        <v>6.8998999999999997</v>
      </c>
      <c r="AN23" s="43">
        <v>125.38076</v>
      </c>
      <c r="AO23" s="43">
        <v>26.6754</v>
      </c>
      <c r="AP23" s="43">
        <v>0.73</v>
      </c>
      <c r="AQ23" s="43">
        <v>155.20357999999999</v>
      </c>
      <c r="AR23" s="43"/>
      <c r="AS23" s="43">
        <v>33.623199999999997</v>
      </c>
      <c r="AT23" s="43">
        <v>33.628059999999998</v>
      </c>
      <c r="AU23" s="43"/>
      <c r="AV23" s="43">
        <v>194.25819999999999</v>
      </c>
      <c r="AW23" s="43">
        <v>33.955399999999997</v>
      </c>
      <c r="AX23" s="43"/>
      <c r="AY23" s="43"/>
      <c r="AZ23" s="43"/>
      <c r="BA23" s="43">
        <v>2.1</v>
      </c>
      <c r="BB23" s="43"/>
      <c r="BC23" s="43">
        <v>69.547439999999995</v>
      </c>
      <c r="BD23" s="43"/>
      <c r="BE23" s="43">
        <v>20.8</v>
      </c>
      <c r="BF23" s="43"/>
      <c r="BG23" s="43"/>
      <c r="BH23" s="43"/>
      <c r="BI23" s="43">
        <v>11.114330000000001</v>
      </c>
      <c r="BJ23" s="43"/>
      <c r="BK23" s="43"/>
      <c r="BL23" s="43"/>
      <c r="BM23" s="43">
        <v>6.2610000000000001</v>
      </c>
      <c r="BN23" s="43">
        <v>54.896999999999998</v>
      </c>
      <c r="BO23" s="43">
        <v>1.79</v>
      </c>
      <c r="BP23" s="43"/>
      <c r="BQ23" s="43"/>
      <c r="BR23" s="43">
        <v>5.1063000000000001</v>
      </c>
      <c r="BS23" s="43">
        <v>128.2457</v>
      </c>
      <c r="BT23" s="43">
        <v>7.3884999999999996</v>
      </c>
      <c r="BU23" s="43"/>
      <c r="BV23" s="43"/>
      <c r="BW23" s="43">
        <v>4.0072999999999999</v>
      </c>
      <c r="BX23" s="43"/>
      <c r="BY23" s="43"/>
      <c r="BZ23" s="43">
        <v>85.0685</v>
      </c>
      <c r="CA23" s="43">
        <v>24.83511</v>
      </c>
      <c r="CB23" s="43">
        <v>0.31559999999999999</v>
      </c>
      <c r="CC23" s="43">
        <v>0.63</v>
      </c>
      <c r="CD23" s="43">
        <v>20.967849999999999</v>
      </c>
      <c r="CE23" s="43">
        <v>455.71735000000001</v>
      </c>
      <c r="CF23" s="43">
        <v>10.259399999999999</v>
      </c>
      <c r="CG23" s="43">
        <v>143.62049999999999</v>
      </c>
      <c r="CH23" s="43">
        <v>15.36964</v>
      </c>
      <c r="CI23" s="43"/>
      <c r="CJ23" s="43"/>
      <c r="CK23" s="43">
        <v>15.1113</v>
      </c>
      <c r="CL23" s="43">
        <v>4.3588100000000001</v>
      </c>
      <c r="CM23" s="43"/>
      <c r="CN23" s="43"/>
      <c r="CO23" s="43">
        <v>13.83281</v>
      </c>
      <c r="CP23" s="43">
        <v>276.86</v>
      </c>
      <c r="CQ23" s="43"/>
      <c r="CR23" s="43">
        <v>39.454999999999998</v>
      </c>
      <c r="CS23" s="43"/>
      <c r="CT23" s="43">
        <v>21.213000000000001</v>
      </c>
    </row>
    <row r="24" spans="1:98" ht="15.6" x14ac:dyDescent="0.3">
      <c r="A24" s="1"/>
      <c r="B24" s="42" t="s">
        <v>862</v>
      </c>
      <c r="C24" s="43"/>
      <c r="D24" s="43"/>
      <c r="E24" s="43">
        <v>35.049790000000002</v>
      </c>
      <c r="F24" s="43">
        <v>9.57</v>
      </c>
      <c r="G24" s="43"/>
      <c r="H24" s="43"/>
      <c r="I24" s="43"/>
      <c r="J24" s="43"/>
      <c r="K24" s="43"/>
      <c r="L24" s="43">
        <v>26.688700000000001</v>
      </c>
      <c r="M24" s="43">
        <v>10.837400000000001</v>
      </c>
      <c r="N24" s="43">
        <v>13.12</v>
      </c>
      <c r="O24" s="43">
        <v>30.5</v>
      </c>
      <c r="P24" s="43"/>
      <c r="Q24" s="43"/>
      <c r="R24" s="43">
        <v>51.771999999999998</v>
      </c>
      <c r="S24" s="43"/>
      <c r="T24" s="43">
        <v>46.558700000000002</v>
      </c>
      <c r="U24" s="43"/>
      <c r="V24" s="43">
        <v>7.6</v>
      </c>
      <c r="W24" s="43"/>
      <c r="X24" s="43">
        <v>143.25217000000001</v>
      </c>
      <c r="Y24" s="43"/>
      <c r="Z24" s="43"/>
      <c r="AA24" s="43"/>
      <c r="AB24" s="43"/>
      <c r="AC24" s="43"/>
      <c r="AD24" s="43"/>
      <c r="AE24" s="43"/>
      <c r="AF24" s="43"/>
      <c r="AG24" s="43"/>
      <c r="AH24" s="43">
        <v>0.4803</v>
      </c>
      <c r="AI24" s="43"/>
      <c r="AJ24" s="43">
        <v>5.1929299999999996</v>
      </c>
      <c r="AK24" s="43">
        <v>0</v>
      </c>
      <c r="AL24" s="43">
        <v>1.6318999999999999</v>
      </c>
      <c r="AM24" s="43">
        <v>7.3795999999999999</v>
      </c>
      <c r="AN24" s="43">
        <v>125.09038</v>
      </c>
      <c r="AO24" s="43">
        <v>27.669899999999998</v>
      </c>
      <c r="AP24" s="43">
        <v>0.72</v>
      </c>
      <c r="AQ24" s="43">
        <v>150.08391</v>
      </c>
      <c r="AR24" s="43"/>
      <c r="AS24" s="43">
        <v>30.67878</v>
      </c>
      <c r="AT24" s="43">
        <v>33.312510000000003</v>
      </c>
      <c r="AU24" s="43"/>
      <c r="AV24" s="43">
        <v>194.29519999999999</v>
      </c>
      <c r="AW24" s="43">
        <v>34.613999999999997</v>
      </c>
      <c r="AX24" s="43"/>
      <c r="AY24" s="43"/>
      <c r="AZ24" s="43"/>
      <c r="BA24" s="43">
        <v>2.1</v>
      </c>
      <c r="BB24" s="43"/>
      <c r="BC24" s="43">
        <v>68.863569999999996</v>
      </c>
      <c r="BD24" s="43"/>
      <c r="BE24" s="43">
        <v>20.8</v>
      </c>
      <c r="BF24" s="43"/>
      <c r="BG24" s="43"/>
      <c r="BH24" s="43"/>
      <c r="BI24" s="43">
        <v>11.0778</v>
      </c>
      <c r="BJ24" s="43"/>
      <c r="BK24" s="43"/>
      <c r="BL24" s="43"/>
      <c r="BM24" s="43">
        <v>6.65</v>
      </c>
      <c r="BN24" s="43">
        <v>50.246000000000002</v>
      </c>
      <c r="BO24" s="43">
        <v>1.82</v>
      </c>
      <c r="BP24" s="43"/>
      <c r="BQ24" s="43"/>
      <c r="BR24" s="43">
        <v>5.1280000000000001</v>
      </c>
      <c r="BS24" s="43">
        <v>127.8703</v>
      </c>
      <c r="BT24" s="43">
        <v>8.0283899999999999</v>
      </c>
      <c r="BU24" s="43"/>
      <c r="BV24" s="43"/>
      <c r="BW24" s="43">
        <v>3.7307000000000001</v>
      </c>
      <c r="BX24" s="43"/>
      <c r="BY24" s="43"/>
      <c r="BZ24" s="43">
        <v>86.352199999999996</v>
      </c>
      <c r="CA24" s="43">
        <v>24.838180000000001</v>
      </c>
      <c r="CB24" s="43">
        <v>0.37369999999999998</v>
      </c>
      <c r="CC24" s="43">
        <v>0.62</v>
      </c>
      <c r="CD24" s="43">
        <v>20.960039999999999</v>
      </c>
      <c r="CE24" s="43">
        <v>456.28354000000002</v>
      </c>
      <c r="CF24" s="43">
        <v>10.071899999999999</v>
      </c>
      <c r="CG24" s="43">
        <v>126.50369999999999</v>
      </c>
      <c r="CH24" s="43">
        <v>12.29527</v>
      </c>
      <c r="CI24" s="43"/>
      <c r="CJ24" s="43"/>
      <c r="CK24" s="43">
        <v>15.5403</v>
      </c>
      <c r="CL24" s="43">
        <v>4.3887600000000004</v>
      </c>
      <c r="CM24" s="43"/>
      <c r="CN24" s="43"/>
      <c r="CO24" s="43">
        <v>14.354419999999999</v>
      </c>
      <c r="CP24" s="43">
        <v>282.7</v>
      </c>
      <c r="CQ24" s="43"/>
      <c r="CR24" s="43">
        <v>39.534999999999997</v>
      </c>
      <c r="CS24" s="43"/>
      <c r="CT24" s="43">
        <v>18.905000000000001</v>
      </c>
    </row>
    <row r="25" spans="1:98" ht="15.6" x14ac:dyDescent="0.3">
      <c r="A25" s="1"/>
      <c r="B25" s="42" t="s">
        <v>863</v>
      </c>
      <c r="C25" s="43"/>
      <c r="D25" s="43"/>
      <c r="E25" s="43">
        <v>34.845199999999998</v>
      </c>
      <c r="F25" s="43">
        <v>9.8149999999999995</v>
      </c>
      <c r="G25" s="43"/>
      <c r="H25" s="43"/>
      <c r="I25" s="43"/>
      <c r="J25" s="43"/>
      <c r="K25" s="43"/>
      <c r="L25" s="43">
        <v>27.0185</v>
      </c>
      <c r="M25" s="43">
        <v>10.026</v>
      </c>
      <c r="N25" s="43">
        <v>13.06</v>
      </c>
      <c r="O25" s="43">
        <v>30.765999999999998</v>
      </c>
      <c r="P25" s="43"/>
      <c r="Q25" s="43"/>
      <c r="R25" s="43">
        <v>51.715000000000003</v>
      </c>
      <c r="S25" s="43"/>
      <c r="T25" s="43">
        <v>47.982199999999999</v>
      </c>
      <c r="U25" s="43"/>
      <c r="V25" s="43">
        <v>7.6</v>
      </c>
      <c r="W25" s="43"/>
      <c r="X25" s="43">
        <v>132.02405999999999</v>
      </c>
      <c r="Y25" s="43"/>
      <c r="Z25" s="43"/>
      <c r="AA25" s="43"/>
      <c r="AB25" s="43"/>
      <c r="AC25" s="43"/>
      <c r="AD25" s="43"/>
      <c r="AE25" s="43"/>
      <c r="AF25" s="43"/>
      <c r="AG25" s="43"/>
      <c r="AH25" s="43">
        <v>0.47439999999999999</v>
      </c>
      <c r="AI25" s="43"/>
      <c r="AJ25" s="43">
        <v>4.6838199999999999</v>
      </c>
      <c r="AK25" s="43">
        <v>0</v>
      </c>
      <c r="AL25" s="43">
        <v>1.8392999999999999</v>
      </c>
      <c r="AM25" s="43">
        <v>8.0092999999999996</v>
      </c>
      <c r="AN25" s="43">
        <v>126.93809</v>
      </c>
      <c r="AO25" s="43">
        <v>28.433700000000002</v>
      </c>
      <c r="AP25" s="43">
        <v>0.63</v>
      </c>
      <c r="AQ25" s="43">
        <v>145.90287000000001</v>
      </c>
      <c r="AR25" s="43"/>
      <c r="AS25" s="43">
        <v>34.803429999999999</v>
      </c>
      <c r="AT25" s="43">
        <v>32.019170000000003</v>
      </c>
      <c r="AU25" s="43"/>
      <c r="AV25" s="43">
        <v>193.1242</v>
      </c>
      <c r="AW25" s="43">
        <v>35.864899999999999</v>
      </c>
      <c r="AX25" s="43"/>
      <c r="AY25" s="43"/>
      <c r="AZ25" s="43"/>
      <c r="BA25" s="43">
        <v>2.2000000000000002</v>
      </c>
      <c r="BB25" s="43"/>
      <c r="BC25" s="43">
        <v>69.532470000000004</v>
      </c>
      <c r="BD25" s="43"/>
      <c r="BE25" s="43">
        <v>20.8</v>
      </c>
      <c r="BF25" s="43"/>
      <c r="BG25" s="43"/>
      <c r="BH25" s="43"/>
      <c r="BI25" s="43">
        <v>11.23014</v>
      </c>
      <c r="BJ25" s="43"/>
      <c r="BK25" s="43"/>
      <c r="BL25" s="43"/>
      <c r="BM25" s="43">
        <v>6.6210000000000004</v>
      </c>
      <c r="BN25" s="43">
        <v>46.67</v>
      </c>
      <c r="BO25" s="43">
        <v>1.8</v>
      </c>
      <c r="BP25" s="43"/>
      <c r="BQ25" s="43"/>
      <c r="BR25" s="43">
        <v>4.8890000000000002</v>
      </c>
      <c r="BS25" s="43">
        <v>127.0866</v>
      </c>
      <c r="BT25" s="43">
        <v>8.2763600000000004</v>
      </c>
      <c r="BU25" s="43"/>
      <c r="BV25" s="43"/>
      <c r="BW25" s="43">
        <v>3.87202</v>
      </c>
      <c r="BX25" s="43"/>
      <c r="BY25" s="43"/>
      <c r="BZ25" s="43">
        <v>87.1905</v>
      </c>
      <c r="CA25" s="43">
        <v>24.781960000000002</v>
      </c>
      <c r="CB25" s="43">
        <v>0.45619999999999999</v>
      </c>
      <c r="CC25" s="43">
        <v>0.63</v>
      </c>
      <c r="CD25" s="43">
        <v>22.60089</v>
      </c>
      <c r="CE25" s="43">
        <v>449.39828</v>
      </c>
      <c r="CF25" s="43">
        <v>10.1081</v>
      </c>
      <c r="CG25" s="43">
        <v>150.88990000000001</v>
      </c>
      <c r="CH25" s="43">
        <v>15.163550000000001</v>
      </c>
      <c r="CI25" s="43"/>
      <c r="CJ25" s="43"/>
      <c r="CK25" s="43">
        <v>15.6297</v>
      </c>
      <c r="CL25" s="43">
        <v>4.4471499999999997</v>
      </c>
      <c r="CM25" s="43"/>
      <c r="CN25" s="43"/>
      <c r="CO25" s="43">
        <v>14.70988</v>
      </c>
      <c r="CP25" s="43">
        <v>288.31</v>
      </c>
      <c r="CQ25" s="43"/>
      <c r="CR25" s="43">
        <v>39.847999999999999</v>
      </c>
      <c r="CS25" s="43"/>
      <c r="CT25" s="43">
        <v>17.928999999999998</v>
      </c>
    </row>
    <row r="26" spans="1:98" ht="15.6" x14ac:dyDescent="0.3">
      <c r="A26" s="1"/>
      <c r="B26" s="42" t="s">
        <v>864</v>
      </c>
      <c r="C26" s="43"/>
      <c r="D26" s="43"/>
      <c r="E26" s="43">
        <v>34.208100000000002</v>
      </c>
      <c r="F26" s="43">
        <v>9.8919999999999995</v>
      </c>
      <c r="G26" s="43"/>
      <c r="H26" s="43"/>
      <c r="I26" s="43"/>
      <c r="J26" s="43"/>
      <c r="K26" s="43"/>
      <c r="L26" s="43">
        <v>26.845400000000001</v>
      </c>
      <c r="M26" s="43">
        <v>10.1343</v>
      </c>
      <c r="N26" s="43">
        <v>13.14</v>
      </c>
      <c r="O26" s="43">
        <v>31.376000000000001</v>
      </c>
      <c r="P26" s="43"/>
      <c r="Q26" s="43"/>
      <c r="R26" s="43">
        <v>51.633000000000003</v>
      </c>
      <c r="S26" s="43"/>
      <c r="T26" s="43">
        <v>51.420299999999997</v>
      </c>
      <c r="U26" s="43"/>
      <c r="V26" s="43">
        <v>7.8</v>
      </c>
      <c r="W26" s="43"/>
      <c r="X26" s="43">
        <v>116.32035</v>
      </c>
      <c r="Y26" s="43"/>
      <c r="Z26" s="43"/>
      <c r="AA26" s="43"/>
      <c r="AB26" s="43"/>
      <c r="AC26" s="43"/>
      <c r="AD26" s="43"/>
      <c r="AE26" s="43"/>
      <c r="AF26" s="43"/>
      <c r="AG26" s="43"/>
      <c r="AH26" s="43">
        <v>0.47270000000000001</v>
      </c>
      <c r="AI26" s="43"/>
      <c r="AJ26" s="43">
        <v>4.0358400000000003</v>
      </c>
      <c r="AK26" s="43">
        <v>0</v>
      </c>
      <c r="AL26" s="43">
        <v>1.8812</v>
      </c>
      <c r="AM26" s="43">
        <v>7.0995999999999997</v>
      </c>
      <c r="AN26" s="43">
        <v>129.47318999999999</v>
      </c>
      <c r="AO26" s="43">
        <v>29.045100000000001</v>
      </c>
      <c r="AP26" s="43">
        <v>0.44</v>
      </c>
      <c r="AQ26" s="43">
        <v>151.07140999999999</v>
      </c>
      <c r="AR26" s="43"/>
      <c r="AS26" s="43">
        <v>35.40502</v>
      </c>
      <c r="AT26" s="43">
        <v>31.391999999999999</v>
      </c>
      <c r="AU26" s="43"/>
      <c r="AV26" s="43">
        <v>194.6533</v>
      </c>
      <c r="AW26" s="43">
        <v>36.805199999999999</v>
      </c>
      <c r="AX26" s="43"/>
      <c r="AY26" s="43"/>
      <c r="AZ26" s="43"/>
      <c r="BA26" s="43">
        <v>2.1</v>
      </c>
      <c r="BB26" s="43"/>
      <c r="BC26" s="43">
        <v>69.991749999999996</v>
      </c>
      <c r="BD26" s="43"/>
      <c r="BE26" s="43">
        <v>20.8</v>
      </c>
      <c r="BF26" s="43"/>
      <c r="BG26" s="43"/>
      <c r="BH26" s="43"/>
      <c r="BI26" s="43">
        <v>11.104559999999999</v>
      </c>
      <c r="BJ26" s="43"/>
      <c r="BK26" s="43"/>
      <c r="BL26" s="43"/>
      <c r="BM26" s="43">
        <v>6.6210000000000004</v>
      </c>
      <c r="BN26" s="43">
        <v>44.783999999999999</v>
      </c>
      <c r="BO26" s="43">
        <v>1.85</v>
      </c>
      <c r="BP26" s="43"/>
      <c r="BQ26" s="43"/>
      <c r="BR26" s="43">
        <v>5.0636999999999999</v>
      </c>
      <c r="BS26" s="43">
        <v>127.83799999999999</v>
      </c>
      <c r="BT26" s="43">
        <v>8.8327200000000001</v>
      </c>
      <c r="BU26" s="43"/>
      <c r="BV26" s="43"/>
      <c r="BW26" s="43">
        <v>3.9659300000000002</v>
      </c>
      <c r="BX26" s="43"/>
      <c r="BY26" s="43"/>
      <c r="BZ26" s="43">
        <v>85.529200000000003</v>
      </c>
      <c r="CA26" s="43">
        <v>24.78473</v>
      </c>
      <c r="CB26" s="43">
        <v>0.52980000000000005</v>
      </c>
      <c r="CC26" s="43">
        <v>0.6</v>
      </c>
      <c r="CD26" s="43">
        <v>23.60867</v>
      </c>
      <c r="CE26" s="43">
        <v>455.9803</v>
      </c>
      <c r="CF26" s="43">
        <v>10.257300000000001</v>
      </c>
      <c r="CG26" s="43">
        <v>139.40360000000001</v>
      </c>
      <c r="CH26" s="43">
        <v>16.180409999999998</v>
      </c>
      <c r="CI26" s="43"/>
      <c r="CJ26" s="43"/>
      <c r="CK26" s="43">
        <v>16.1935</v>
      </c>
      <c r="CL26" s="43">
        <v>4.4553399999999996</v>
      </c>
      <c r="CM26" s="43"/>
      <c r="CN26" s="43"/>
      <c r="CO26" s="43">
        <v>14.762650000000001</v>
      </c>
      <c r="CP26" s="43">
        <v>284.7</v>
      </c>
      <c r="CQ26" s="43"/>
      <c r="CR26" s="43">
        <v>39.645000000000003</v>
      </c>
      <c r="CS26" s="43"/>
      <c r="CT26" s="43">
        <v>12.715999999999999</v>
      </c>
    </row>
    <row r="27" spans="1:98" ht="15.6" x14ac:dyDescent="0.3">
      <c r="A27" s="1"/>
      <c r="B27" s="42" t="s">
        <v>865</v>
      </c>
      <c r="C27" s="43"/>
      <c r="D27" s="43"/>
      <c r="E27" s="43">
        <v>33.806190000000001</v>
      </c>
      <c r="F27" s="43">
        <v>10.247</v>
      </c>
      <c r="G27" s="43"/>
      <c r="H27" s="43"/>
      <c r="I27" s="43"/>
      <c r="J27" s="43"/>
      <c r="K27" s="43"/>
      <c r="L27" s="43">
        <v>27.230799999999999</v>
      </c>
      <c r="M27" s="43">
        <v>9.7522000000000002</v>
      </c>
      <c r="N27" s="43">
        <v>12.87</v>
      </c>
      <c r="O27" s="43">
        <v>31.262</v>
      </c>
      <c r="P27" s="43"/>
      <c r="Q27" s="43"/>
      <c r="R27" s="43">
        <v>51.273000000000003</v>
      </c>
      <c r="S27" s="43"/>
      <c r="T27" s="43">
        <v>54.819099999999999</v>
      </c>
      <c r="U27" s="43"/>
      <c r="V27" s="43">
        <v>7.9</v>
      </c>
      <c r="W27" s="43"/>
      <c r="X27" s="43">
        <v>93.343059999999994</v>
      </c>
      <c r="Y27" s="43"/>
      <c r="Z27" s="43"/>
      <c r="AA27" s="43"/>
      <c r="AB27" s="43"/>
      <c r="AC27" s="43"/>
      <c r="AD27" s="43"/>
      <c r="AE27" s="43"/>
      <c r="AF27" s="43"/>
      <c r="AG27" s="43"/>
      <c r="AH27" s="43">
        <v>0.46250000000000002</v>
      </c>
      <c r="AI27" s="43"/>
      <c r="AJ27" s="43">
        <v>4.1829499999999999</v>
      </c>
      <c r="AK27" s="43">
        <v>0</v>
      </c>
      <c r="AL27" s="43">
        <v>2.0829</v>
      </c>
      <c r="AM27" s="43">
        <v>7.8880999999999997</v>
      </c>
      <c r="AN27" s="43">
        <v>130.17997</v>
      </c>
      <c r="AO27" s="43">
        <v>29.335100000000001</v>
      </c>
      <c r="AP27" s="43">
        <v>0.24</v>
      </c>
      <c r="AQ27" s="43">
        <v>159.63412</v>
      </c>
      <c r="AR27" s="43"/>
      <c r="AS27" s="43">
        <v>36.171169999999996</v>
      </c>
      <c r="AT27" s="43">
        <v>31.0335</v>
      </c>
      <c r="AU27" s="43"/>
      <c r="AV27" s="43">
        <v>194.21520000000001</v>
      </c>
      <c r="AW27" s="43">
        <v>37.056399999999996</v>
      </c>
      <c r="AX27" s="43"/>
      <c r="AY27" s="43"/>
      <c r="AZ27" s="43"/>
      <c r="BA27" s="43">
        <v>2.2000000000000002</v>
      </c>
      <c r="BB27" s="43"/>
      <c r="BC27" s="43">
        <v>70.088639999999998</v>
      </c>
      <c r="BD27" s="43"/>
      <c r="BE27" s="43">
        <v>20.8</v>
      </c>
      <c r="BF27" s="43"/>
      <c r="BG27" s="43"/>
      <c r="BH27" s="43"/>
      <c r="BI27" s="43">
        <v>11.151590000000001</v>
      </c>
      <c r="BJ27" s="43"/>
      <c r="BK27" s="43"/>
      <c r="BL27" s="43"/>
      <c r="BM27" s="43">
        <v>6.6950000000000003</v>
      </c>
      <c r="BN27" s="43">
        <v>45.472999999999999</v>
      </c>
      <c r="BO27" s="43">
        <v>1.96</v>
      </c>
      <c r="BP27" s="43"/>
      <c r="BQ27" s="43"/>
      <c r="BR27" s="43">
        <v>5.4192999999999998</v>
      </c>
      <c r="BS27" s="43">
        <v>125.88630000000001</v>
      </c>
      <c r="BT27" s="43">
        <v>8.9167900000000007</v>
      </c>
      <c r="BU27" s="43"/>
      <c r="BV27" s="43"/>
      <c r="BW27" s="43">
        <v>4.0273599999999998</v>
      </c>
      <c r="BX27" s="43"/>
      <c r="BY27" s="43"/>
      <c r="BZ27" s="43">
        <v>85.900700000000001</v>
      </c>
      <c r="CA27" s="43">
        <v>24.78256</v>
      </c>
      <c r="CB27" s="43">
        <v>0.69259999999999999</v>
      </c>
      <c r="CC27" s="43">
        <v>0.62</v>
      </c>
      <c r="CD27" s="43">
        <v>25.487860000000001</v>
      </c>
      <c r="CE27" s="43">
        <v>459.36088000000001</v>
      </c>
      <c r="CF27" s="43">
        <v>10.4337</v>
      </c>
      <c r="CG27" s="43">
        <v>145.4796</v>
      </c>
      <c r="CH27" s="43">
        <v>15.963950000000001</v>
      </c>
      <c r="CI27" s="43"/>
      <c r="CJ27" s="43"/>
      <c r="CK27" s="43">
        <v>16.9758</v>
      </c>
      <c r="CL27" s="43">
        <v>4.4797200000000004</v>
      </c>
      <c r="CM27" s="43"/>
      <c r="CN27" s="43"/>
      <c r="CO27" s="43">
        <v>15.43905</v>
      </c>
      <c r="CP27" s="43">
        <v>287.17</v>
      </c>
      <c r="CQ27" s="43"/>
      <c r="CR27" s="43">
        <v>39.896000000000001</v>
      </c>
      <c r="CS27" s="43"/>
      <c r="CT27" s="43">
        <v>8.5640000000000001</v>
      </c>
    </row>
    <row r="28" spans="1:98" ht="15.6" x14ac:dyDescent="0.3">
      <c r="A28" s="1"/>
      <c r="B28" s="42" t="s">
        <v>866</v>
      </c>
      <c r="C28" s="43"/>
      <c r="D28" s="43"/>
      <c r="E28" s="43">
        <v>33.112409999999997</v>
      </c>
      <c r="F28" s="43">
        <v>9.36</v>
      </c>
      <c r="G28" s="43"/>
      <c r="H28" s="43"/>
      <c r="I28" s="43"/>
      <c r="J28" s="43"/>
      <c r="K28" s="43"/>
      <c r="L28" s="43">
        <v>26.36</v>
      </c>
      <c r="M28" s="43">
        <v>10.0045</v>
      </c>
      <c r="N28" s="43">
        <v>13.27</v>
      </c>
      <c r="O28" s="43">
        <v>31.036000000000001</v>
      </c>
      <c r="P28" s="43"/>
      <c r="Q28" s="43"/>
      <c r="R28" s="43">
        <v>51.674999999999997</v>
      </c>
      <c r="S28" s="43"/>
      <c r="T28" s="43">
        <v>28.657699999999998</v>
      </c>
      <c r="U28" s="43"/>
      <c r="V28" s="43">
        <v>8.1</v>
      </c>
      <c r="W28" s="43"/>
      <c r="X28" s="43">
        <v>143.6728</v>
      </c>
      <c r="Y28" s="43"/>
      <c r="Z28" s="43"/>
      <c r="AA28" s="43"/>
      <c r="AB28" s="43"/>
      <c r="AC28" s="43"/>
      <c r="AD28" s="43"/>
      <c r="AE28" s="43"/>
      <c r="AF28" s="43"/>
      <c r="AG28" s="43"/>
      <c r="AH28" s="43">
        <v>0.45479999999999998</v>
      </c>
      <c r="AI28" s="43"/>
      <c r="AJ28" s="43">
        <v>4.0119499999999997</v>
      </c>
      <c r="AK28" s="43">
        <v>0</v>
      </c>
      <c r="AL28" s="43">
        <v>2.7368000000000001</v>
      </c>
      <c r="AM28" s="43">
        <v>8.0604999999999993</v>
      </c>
      <c r="AN28" s="43">
        <v>129.72814</v>
      </c>
      <c r="AO28" s="43">
        <v>29.308800000000002</v>
      </c>
      <c r="AP28" s="43">
        <v>0.57999999999999996</v>
      </c>
      <c r="AQ28" s="43">
        <v>162.46787</v>
      </c>
      <c r="AR28" s="43"/>
      <c r="AS28" s="43">
        <v>37.569099999999999</v>
      </c>
      <c r="AT28" s="43">
        <v>30.60351</v>
      </c>
      <c r="AU28" s="43"/>
      <c r="AV28" s="43">
        <v>194.5478</v>
      </c>
      <c r="AW28" s="43">
        <v>36.819400000000002</v>
      </c>
      <c r="AX28" s="43"/>
      <c r="AY28" s="43"/>
      <c r="AZ28" s="43"/>
      <c r="BA28" s="43">
        <v>2.1</v>
      </c>
      <c r="BB28" s="43"/>
      <c r="BC28" s="43">
        <v>69.795559999999995</v>
      </c>
      <c r="BD28" s="43"/>
      <c r="BE28" s="43">
        <v>20.8</v>
      </c>
      <c r="BF28" s="43"/>
      <c r="BG28" s="43"/>
      <c r="BH28" s="43"/>
      <c r="BI28" s="43">
        <v>11.165089999999999</v>
      </c>
      <c r="BJ28" s="43"/>
      <c r="BK28" s="43"/>
      <c r="BL28" s="43"/>
      <c r="BM28" s="43">
        <v>6.9509999999999996</v>
      </c>
      <c r="BN28" s="43">
        <v>45.728000000000002</v>
      </c>
      <c r="BO28" s="43">
        <v>1.92</v>
      </c>
      <c r="BP28" s="43"/>
      <c r="BQ28" s="43"/>
      <c r="BR28" s="43">
        <v>5.5810000000000004</v>
      </c>
      <c r="BS28" s="43">
        <v>125.483</v>
      </c>
      <c r="BT28" s="43">
        <v>8.4065799999999999</v>
      </c>
      <c r="BU28" s="43"/>
      <c r="BV28" s="43"/>
      <c r="BW28" s="43">
        <v>3.7307000000000001</v>
      </c>
      <c r="BX28" s="43"/>
      <c r="BY28" s="43"/>
      <c r="BZ28" s="43">
        <v>86.913399999999996</v>
      </c>
      <c r="CA28" s="43">
        <v>24.83502</v>
      </c>
      <c r="CB28" s="43">
        <v>1.0044999999999999</v>
      </c>
      <c r="CC28" s="43">
        <v>0.65</v>
      </c>
      <c r="CD28" s="43">
        <v>26.038900000000002</v>
      </c>
      <c r="CE28" s="43">
        <v>461.7688</v>
      </c>
      <c r="CF28" s="43">
        <v>10.42</v>
      </c>
      <c r="CG28" s="43">
        <v>147.9545</v>
      </c>
      <c r="CH28" s="43">
        <v>16.709980000000002</v>
      </c>
      <c r="CI28" s="43"/>
      <c r="CJ28" s="43"/>
      <c r="CK28" s="43">
        <v>17.003599999999999</v>
      </c>
      <c r="CL28" s="43">
        <v>4.8039199999999997</v>
      </c>
      <c r="CM28" s="43"/>
      <c r="CN28" s="43"/>
      <c r="CO28" s="43">
        <v>15.98602</v>
      </c>
      <c r="CP28" s="43">
        <v>286.45999999999998</v>
      </c>
      <c r="CQ28" s="43"/>
      <c r="CR28" s="43">
        <v>40.210999999999999</v>
      </c>
      <c r="CS28" s="43"/>
      <c r="CT28" s="43">
        <v>8.4039999999999999</v>
      </c>
    </row>
    <row r="29" spans="1:98" ht="15.6" x14ac:dyDescent="0.3">
      <c r="A29" s="1"/>
      <c r="B29" s="42" t="s">
        <v>867</v>
      </c>
      <c r="C29" s="43"/>
      <c r="D29" s="43"/>
      <c r="E29" s="43">
        <v>33.16771</v>
      </c>
      <c r="F29" s="43">
        <v>9.0030000000000001</v>
      </c>
      <c r="G29" s="43"/>
      <c r="H29" s="43"/>
      <c r="I29" s="43"/>
      <c r="J29" s="43"/>
      <c r="K29" s="43"/>
      <c r="L29" s="43">
        <v>27.810500000000001</v>
      </c>
      <c r="M29" s="43">
        <v>9.9160000000000004</v>
      </c>
      <c r="N29" s="43">
        <v>11.81</v>
      </c>
      <c r="O29" s="43">
        <v>31.384</v>
      </c>
      <c r="P29" s="43"/>
      <c r="Q29" s="43"/>
      <c r="R29" s="43">
        <v>51.454000000000001</v>
      </c>
      <c r="S29" s="43"/>
      <c r="T29" s="43">
        <v>41.236600000000003</v>
      </c>
      <c r="U29" s="43"/>
      <c r="V29" s="43">
        <v>8.1999999999999993</v>
      </c>
      <c r="W29" s="43"/>
      <c r="X29" s="43">
        <v>146.28259</v>
      </c>
      <c r="Y29" s="43"/>
      <c r="Z29" s="43"/>
      <c r="AA29" s="43"/>
      <c r="AB29" s="43"/>
      <c r="AC29" s="43"/>
      <c r="AD29" s="43"/>
      <c r="AE29" s="43"/>
      <c r="AF29" s="43"/>
      <c r="AG29" s="43"/>
      <c r="AH29" s="43">
        <v>0.46700000000000003</v>
      </c>
      <c r="AI29" s="43"/>
      <c r="AJ29" s="43">
        <v>4.3253700000000004</v>
      </c>
      <c r="AK29" s="43">
        <v>0</v>
      </c>
      <c r="AL29" s="43">
        <v>3.1663000000000001</v>
      </c>
      <c r="AM29" s="43">
        <v>7.5330000000000004</v>
      </c>
      <c r="AN29" s="43">
        <v>131.63758999999999</v>
      </c>
      <c r="AO29" s="43">
        <v>27.380299999999998</v>
      </c>
      <c r="AP29" s="43">
        <v>1</v>
      </c>
      <c r="AQ29" s="43">
        <v>151.74609000000001</v>
      </c>
      <c r="AR29" s="43"/>
      <c r="AS29" s="43">
        <v>36.969560000000001</v>
      </c>
      <c r="AT29" s="43">
        <v>30.784569999999999</v>
      </c>
      <c r="AU29" s="43"/>
      <c r="AV29" s="43">
        <v>194.21369999999999</v>
      </c>
      <c r="AW29" s="43">
        <v>37.270899999999997</v>
      </c>
      <c r="AX29" s="43"/>
      <c r="AY29" s="43"/>
      <c r="AZ29" s="43"/>
      <c r="BA29" s="43">
        <v>2.1</v>
      </c>
      <c r="BB29" s="43"/>
      <c r="BC29" s="43">
        <v>69.282079999999993</v>
      </c>
      <c r="BD29" s="43"/>
      <c r="BE29" s="43">
        <v>20.8</v>
      </c>
      <c r="BF29" s="43"/>
      <c r="BG29" s="43"/>
      <c r="BH29" s="43"/>
      <c r="BI29" s="43">
        <v>11.137040000000001</v>
      </c>
      <c r="BJ29" s="43"/>
      <c r="BK29" s="43"/>
      <c r="BL29" s="43"/>
      <c r="BM29" s="43">
        <v>6.9210000000000003</v>
      </c>
      <c r="BN29" s="43">
        <v>45.905000000000001</v>
      </c>
      <c r="BO29" s="43">
        <v>2.19</v>
      </c>
      <c r="BP29" s="43"/>
      <c r="BQ29" s="43"/>
      <c r="BR29" s="43">
        <v>5.5503</v>
      </c>
      <c r="BS29" s="43">
        <v>127.4665</v>
      </c>
      <c r="BT29" s="43">
        <v>8.6498799999999996</v>
      </c>
      <c r="BU29" s="43"/>
      <c r="BV29" s="43"/>
      <c r="BW29" s="43">
        <v>3.87202</v>
      </c>
      <c r="BX29" s="43"/>
      <c r="BY29" s="43"/>
      <c r="BZ29" s="43">
        <v>88.026200000000003</v>
      </c>
      <c r="CA29" s="43">
        <v>24.688199999999998</v>
      </c>
      <c r="CB29" s="43">
        <v>1.1355</v>
      </c>
      <c r="CC29" s="43">
        <v>0.56000000000000005</v>
      </c>
      <c r="CD29" s="43">
        <v>26.72973</v>
      </c>
      <c r="CE29" s="43">
        <v>463.72958999999997</v>
      </c>
      <c r="CF29" s="43">
        <v>10.325100000000001</v>
      </c>
      <c r="CG29" s="43">
        <v>151.37639999999999</v>
      </c>
      <c r="CH29" s="43">
        <v>16.606539999999999</v>
      </c>
      <c r="CI29" s="43"/>
      <c r="CJ29" s="43"/>
      <c r="CK29" s="43">
        <v>16.940100000000001</v>
      </c>
      <c r="CL29" s="43">
        <v>4.8783799999999999</v>
      </c>
      <c r="CM29" s="43"/>
      <c r="CN29" s="43"/>
      <c r="CO29" s="43">
        <v>16.375879999999999</v>
      </c>
      <c r="CP29" s="43">
        <v>284.75</v>
      </c>
      <c r="CQ29" s="43"/>
      <c r="CR29" s="43">
        <v>39.954999999999998</v>
      </c>
      <c r="CS29" s="43"/>
      <c r="CT29" s="43">
        <v>8.1259999999999994</v>
      </c>
    </row>
    <row r="30" spans="1:98" ht="15.6" x14ac:dyDescent="0.3">
      <c r="A30" s="1"/>
      <c r="B30" s="42" t="s">
        <v>868</v>
      </c>
      <c r="C30" s="43"/>
      <c r="D30" s="43"/>
      <c r="E30" s="43">
        <v>33.979750000000003</v>
      </c>
      <c r="F30" s="43">
        <v>10.359</v>
      </c>
      <c r="G30" s="43"/>
      <c r="H30" s="43"/>
      <c r="I30" s="43"/>
      <c r="J30" s="43"/>
      <c r="K30" s="43"/>
      <c r="L30" s="43">
        <v>27.444600000000001</v>
      </c>
      <c r="M30" s="43">
        <v>9.6069999999999993</v>
      </c>
      <c r="N30" s="43">
        <v>12.57</v>
      </c>
      <c r="O30" s="43">
        <v>31.494</v>
      </c>
      <c r="P30" s="43"/>
      <c r="Q30" s="43"/>
      <c r="R30" s="43">
        <v>50.165999999999997</v>
      </c>
      <c r="S30" s="43"/>
      <c r="T30" s="43">
        <v>42.577199999999998</v>
      </c>
      <c r="U30" s="43"/>
      <c r="V30" s="43">
        <v>8.4</v>
      </c>
      <c r="W30" s="43"/>
      <c r="X30" s="43">
        <v>137.50388000000001</v>
      </c>
      <c r="Y30" s="43"/>
      <c r="Z30" s="43"/>
      <c r="AA30" s="43"/>
      <c r="AB30" s="43"/>
      <c r="AC30" s="43"/>
      <c r="AD30" s="43"/>
      <c r="AE30" s="43"/>
      <c r="AF30" s="43"/>
      <c r="AG30" s="43"/>
      <c r="AH30" s="43">
        <v>0.46810000000000002</v>
      </c>
      <c r="AI30" s="43"/>
      <c r="AJ30" s="43">
        <v>4.6141800000000002</v>
      </c>
      <c r="AK30" s="43">
        <v>0</v>
      </c>
      <c r="AL30" s="43">
        <v>3.3483999999999998</v>
      </c>
      <c r="AM30" s="43">
        <v>7.867</v>
      </c>
      <c r="AN30" s="43">
        <v>130.16056</v>
      </c>
      <c r="AO30" s="43">
        <v>27.040600000000001</v>
      </c>
      <c r="AP30" s="43">
        <v>0.9</v>
      </c>
      <c r="AQ30" s="43">
        <v>154.90852000000001</v>
      </c>
      <c r="AR30" s="43"/>
      <c r="AS30" s="43">
        <v>37.67774</v>
      </c>
      <c r="AT30" s="43">
        <v>32.2316</v>
      </c>
      <c r="AU30" s="43"/>
      <c r="AV30" s="43">
        <v>194.66679999999999</v>
      </c>
      <c r="AW30" s="43">
        <v>37.546799999999998</v>
      </c>
      <c r="AX30" s="43"/>
      <c r="AY30" s="43"/>
      <c r="AZ30" s="43"/>
      <c r="BA30" s="43">
        <v>2.1</v>
      </c>
      <c r="BB30" s="43"/>
      <c r="BC30" s="43">
        <v>68.841409999999996</v>
      </c>
      <c r="BD30" s="43"/>
      <c r="BE30" s="43">
        <v>20.8</v>
      </c>
      <c r="BF30" s="43"/>
      <c r="BG30" s="43"/>
      <c r="BH30" s="43"/>
      <c r="BI30" s="43">
        <v>10.95086</v>
      </c>
      <c r="BJ30" s="43"/>
      <c r="BK30" s="43"/>
      <c r="BL30" s="43"/>
      <c r="BM30" s="43">
        <v>6.984</v>
      </c>
      <c r="BN30" s="43">
        <v>46.347000000000001</v>
      </c>
      <c r="BO30" s="43">
        <v>2.1</v>
      </c>
      <c r="BP30" s="43"/>
      <c r="BQ30" s="43"/>
      <c r="BR30" s="43">
        <v>5.2668999999999997</v>
      </c>
      <c r="BS30" s="43">
        <v>127.2805</v>
      </c>
      <c r="BT30" s="43">
        <v>7.65334</v>
      </c>
      <c r="BU30" s="43"/>
      <c r="BV30" s="43"/>
      <c r="BW30" s="43">
        <v>3.9659300000000002</v>
      </c>
      <c r="BX30" s="43"/>
      <c r="BY30" s="43"/>
      <c r="BZ30" s="43">
        <v>91.570099999999996</v>
      </c>
      <c r="CA30" s="43">
        <v>24.77882</v>
      </c>
      <c r="CB30" s="43">
        <v>1.2191000000000001</v>
      </c>
      <c r="CC30" s="43">
        <v>0.64</v>
      </c>
      <c r="CD30" s="43">
        <v>25.530809999999999</v>
      </c>
      <c r="CE30" s="43">
        <v>459.98241999999999</v>
      </c>
      <c r="CF30" s="43">
        <v>10.6645</v>
      </c>
      <c r="CG30" s="43">
        <v>143.7919</v>
      </c>
      <c r="CH30" s="43">
        <v>16.508600000000001</v>
      </c>
      <c r="CI30" s="43"/>
      <c r="CJ30" s="43"/>
      <c r="CK30" s="43">
        <v>16.8627</v>
      </c>
      <c r="CL30" s="43">
        <v>4.4855400000000003</v>
      </c>
      <c r="CM30" s="43"/>
      <c r="CN30" s="43"/>
      <c r="CO30" s="43">
        <v>16.380559999999999</v>
      </c>
      <c r="CP30" s="43">
        <v>281.74</v>
      </c>
      <c r="CQ30" s="43"/>
      <c r="CR30" s="43">
        <v>39.140999999999998</v>
      </c>
      <c r="CS30" s="43"/>
      <c r="CT30" s="43">
        <v>8.2759999999999998</v>
      </c>
    </row>
    <row r="31" spans="1:98" ht="15.6" x14ac:dyDescent="0.3">
      <c r="A31" s="1"/>
      <c r="B31" s="42" t="s">
        <v>869</v>
      </c>
      <c r="C31" s="43"/>
      <c r="D31" s="43"/>
      <c r="E31" s="43">
        <v>33.77619</v>
      </c>
      <c r="F31" s="43">
        <v>9.4030000000000005</v>
      </c>
      <c r="G31" s="43"/>
      <c r="H31" s="43"/>
      <c r="I31" s="43"/>
      <c r="J31" s="43"/>
      <c r="K31" s="43"/>
      <c r="L31" s="43">
        <v>27.274999999999999</v>
      </c>
      <c r="M31" s="43">
        <v>10.376200000000001</v>
      </c>
      <c r="N31" s="43">
        <v>12.64</v>
      </c>
      <c r="O31" s="43">
        <v>30.532</v>
      </c>
      <c r="P31" s="43"/>
      <c r="Q31" s="43"/>
      <c r="R31" s="43">
        <v>50.408999999999999</v>
      </c>
      <c r="S31" s="43"/>
      <c r="T31" s="43">
        <v>31.724599999999999</v>
      </c>
      <c r="U31" s="43"/>
      <c r="V31" s="43">
        <v>9.3000000000000007</v>
      </c>
      <c r="W31" s="43"/>
      <c r="X31" s="43">
        <v>123.38678</v>
      </c>
      <c r="Y31" s="43"/>
      <c r="Z31" s="43"/>
      <c r="AA31" s="43"/>
      <c r="AB31" s="43"/>
      <c r="AC31" s="43"/>
      <c r="AD31" s="43"/>
      <c r="AE31" s="43"/>
      <c r="AF31" s="43"/>
      <c r="AG31" s="43"/>
      <c r="AH31" s="43">
        <v>0.4728</v>
      </c>
      <c r="AI31" s="43"/>
      <c r="AJ31" s="43">
        <v>4.59483</v>
      </c>
      <c r="AK31" s="43">
        <v>0</v>
      </c>
      <c r="AL31" s="43">
        <v>3.5343</v>
      </c>
      <c r="AM31" s="43">
        <v>7.8920000000000003</v>
      </c>
      <c r="AN31" s="43">
        <v>131.12962999999999</v>
      </c>
      <c r="AO31" s="43">
        <v>26.412800000000001</v>
      </c>
      <c r="AP31" s="43">
        <v>0.73</v>
      </c>
      <c r="AQ31" s="43">
        <v>155.08942999999999</v>
      </c>
      <c r="AR31" s="43"/>
      <c r="AS31" s="43">
        <v>37.865459999999999</v>
      </c>
      <c r="AT31" s="43">
        <v>32.140210000000003</v>
      </c>
      <c r="AU31" s="43"/>
      <c r="AV31" s="43">
        <v>193.96170000000001</v>
      </c>
      <c r="AW31" s="43">
        <v>36.566000000000003</v>
      </c>
      <c r="AX31" s="43"/>
      <c r="AY31" s="43"/>
      <c r="AZ31" s="43"/>
      <c r="BA31" s="43">
        <v>2.1</v>
      </c>
      <c r="BB31" s="43"/>
      <c r="BC31" s="43">
        <v>68.35548</v>
      </c>
      <c r="BD31" s="43"/>
      <c r="BE31" s="43">
        <v>20.8</v>
      </c>
      <c r="BF31" s="43"/>
      <c r="BG31" s="43"/>
      <c r="BH31" s="43"/>
      <c r="BI31" s="43">
        <v>11.085419999999999</v>
      </c>
      <c r="BJ31" s="43"/>
      <c r="BK31" s="43"/>
      <c r="BL31" s="43"/>
      <c r="BM31" s="43">
        <v>6.2610000000000001</v>
      </c>
      <c r="BN31" s="43">
        <v>44.072000000000003</v>
      </c>
      <c r="BO31" s="43">
        <v>2.14</v>
      </c>
      <c r="BP31" s="43"/>
      <c r="BQ31" s="43"/>
      <c r="BR31" s="43">
        <v>5.4482999999999997</v>
      </c>
      <c r="BS31" s="43">
        <v>127.024</v>
      </c>
      <c r="BT31" s="43">
        <v>7.1696400000000002</v>
      </c>
      <c r="BU31" s="43"/>
      <c r="BV31" s="43"/>
      <c r="BW31" s="43">
        <v>3.9659300000000002</v>
      </c>
      <c r="BX31" s="43"/>
      <c r="BY31" s="43"/>
      <c r="BZ31" s="43">
        <v>90.694900000000004</v>
      </c>
      <c r="CA31" s="43">
        <v>24.793030000000002</v>
      </c>
      <c r="CB31" s="43">
        <v>1.2291000000000001</v>
      </c>
      <c r="CC31" s="43">
        <v>0.66</v>
      </c>
      <c r="CD31" s="43">
        <v>24.3306</v>
      </c>
      <c r="CE31" s="43">
        <v>465.50947000000002</v>
      </c>
      <c r="CF31" s="43">
        <v>10.9283</v>
      </c>
      <c r="CG31" s="43">
        <v>149.58770000000001</v>
      </c>
      <c r="CH31" s="43">
        <v>16.512450000000001</v>
      </c>
      <c r="CI31" s="43"/>
      <c r="CJ31" s="43"/>
      <c r="CK31" s="43">
        <v>10.2484</v>
      </c>
      <c r="CL31" s="43">
        <v>4.4119599999999997</v>
      </c>
      <c r="CM31" s="43"/>
      <c r="CN31" s="43"/>
      <c r="CO31" s="43">
        <v>15.733549999999999</v>
      </c>
      <c r="CP31" s="43">
        <v>274.49</v>
      </c>
      <c r="CQ31" s="43"/>
      <c r="CR31" s="43">
        <v>38.975000000000001</v>
      </c>
      <c r="CS31" s="43"/>
      <c r="CT31" s="43">
        <v>7.9560000000000004</v>
      </c>
    </row>
    <row r="32" spans="1:98" ht="15.6" x14ac:dyDescent="0.3">
      <c r="A32" s="1"/>
      <c r="B32" s="42" t="s">
        <v>870</v>
      </c>
      <c r="C32" s="43"/>
      <c r="D32" s="43"/>
      <c r="E32" s="43">
        <v>33.498370000000001</v>
      </c>
      <c r="F32" s="43">
        <v>9.2360000000000007</v>
      </c>
      <c r="G32" s="43"/>
      <c r="H32" s="43"/>
      <c r="I32" s="43"/>
      <c r="J32" s="43"/>
      <c r="K32" s="43"/>
      <c r="L32" s="43">
        <v>27.23</v>
      </c>
      <c r="M32" s="43">
        <v>10.933400000000001</v>
      </c>
      <c r="N32" s="43">
        <v>12.73</v>
      </c>
      <c r="O32" s="43">
        <v>29.7</v>
      </c>
      <c r="P32" s="43"/>
      <c r="Q32" s="43"/>
      <c r="R32" s="43">
        <v>50.326000000000001</v>
      </c>
      <c r="S32" s="43"/>
      <c r="T32" s="43">
        <v>46.370600000000003</v>
      </c>
      <c r="U32" s="43"/>
      <c r="V32" s="43">
        <v>9.4</v>
      </c>
      <c r="W32" s="43"/>
      <c r="X32" s="43">
        <v>99.258290000000002</v>
      </c>
      <c r="Y32" s="43"/>
      <c r="Z32" s="43"/>
      <c r="AA32" s="43"/>
      <c r="AB32" s="43"/>
      <c r="AC32" s="43"/>
      <c r="AD32" s="43"/>
      <c r="AE32" s="43"/>
      <c r="AF32" s="43"/>
      <c r="AG32" s="43"/>
      <c r="AH32" s="43">
        <v>0.46400000000000002</v>
      </c>
      <c r="AI32" s="43"/>
      <c r="AJ32" s="43">
        <v>4.63246</v>
      </c>
      <c r="AK32" s="43">
        <v>0</v>
      </c>
      <c r="AL32" s="43">
        <v>3.589</v>
      </c>
      <c r="AM32" s="43">
        <v>8.1080000000000005</v>
      </c>
      <c r="AN32" s="43">
        <v>130.63305</v>
      </c>
      <c r="AO32" s="43">
        <v>26.165500000000002</v>
      </c>
      <c r="AP32" s="43">
        <v>0.78</v>
      </c>
      <c r="AQ32" s="43">
        <v>161.94802999999999</v>
      </c>
      <c r="AR32" s="43"/>
      <c r="AS32" s="43">
        <v>36.253270000000001</v>
      </c>
      <c r="AT32" s="43">
        <v>32.838039999999999</v>
      </c>
      <c r="AU32" s="43"/>
      <c r="AV32" s="43">
        <v>194.0249</v>
      </c>
      <c r="AW32" s="43">
        <v>36.624000000000002</v>
      </c>
      <c r="AX32" s="43"/>
      <c r="AY32" s="43"/>
      <c r="AZ32" s="43"/>
      <c r="BA32" s="43">
        <v>2</v>
      </c>
      <c r="BB32" s="43"/>
      <c r="BC32" s="43">
        <v>68.816540000000003</v>
      </c>
      <c r="BD32" s="43"/>
      <c r="BE32" s="43">
        <v>20.8</v>
      </c>
      <c r="BF32" s="43"/>
      <c r="BG32" s="43"/>
      <c r="BH32" s="43"/>
      <c r="BI32" s="43">
        <v>11.06682</v>
      </c>
      <c r="BJ32" s="43"/>
      <c r="BK32" s="43"/>
      <c r="BL32" s="43"/>
      <c r="BM32" s="43">
        <v>6.65</v>
      </c>
      <c r="BN32" s="43">
        <v>39.613</v>
      </c>
      <c r="BO32" s="43">
        <v>2.2000000000000002</v>
      </c>
      <c r="BP32" s="43"/>
      <c r="BQ32" s="43"/>
      <c r="BR32" s="43">
        <v>5.1158000000000001</v>
      </c>
      <c r="BS32" s="43">
        <v>128.99469999999999</v>
      </c>
      <c r="BT32" s="43">
        <v>6.8212599999999997</v>
      </c>
      <c r="BU32" s="43"/>
      <c r="BV32" s="43"/>
      <c r="BW32" s="43">
        <v>3.87202</v>
      </c>
      <c r="BX32" s="43"/>
      <c r="BY32" s="43"/>
      <c r="BZ32" s="43">
        <v>88.889300000000006</v>
      </c>
      <c r="CA32" s="43">
        <v>24.777889999999999</v>
      </c>
      <c r="CB32" s="43">
        <v>1.2579</v>
      </c>
      <c r="CC32" s="43">
        <v>0.62</v>
      </c>
      <c r="CD32" s="43">
        <v>23.028120000000001</v>
      </c>
      <c r="CE32" s="43">
        <v>464.09521000000001</v>
      </c>
      <c r="CF32" s="43">
        <v>10.9839</v>
      </c>
      <c r="CG32" s="43">
        <v>147.97909999999999</v>
      </c>
      <c r="CH32" s="43">
        <v>16.179590000000001</v>
      </c>
      <c r="CI32" s="43"/>
      <c r="CJ32" s="43"/>
      <c r="CK32" s="43">
        <v>10.8147</v>
      </c>
      <c r="CL32" s="43">
        <v>4.3919600000000001</v>
      </c>
      <c r="CM32" s="43"/>
      <c r="CN32" s="43"/>
      <c r="CO32" s="43">
        <v>15.512280000000001</v>
      </c>
      <c r="CP32" s="43">
        <v>271.38</v>
      </c>
      <c r="CQ32" s="43"/>
      <c r="CR32" s="43">
        <v>38.744</v>
      </c>
      <c r="CS32" s="43"/>
      <c r="CT32" s="43">
        <v>7.9649999999999999</v>
      </c>
    </row>
    <row r="33" spans="1:98" ht="15.6" x14ac:dyDescent="0.3">
      <c r="A33" s="1"/>
      <c r="B33" s="42" t="s">
        <v>871</v>
      </c>
      <c r="C33" s="43"/>
      <c r="D33" s="43"/>
      <c r="E33" s="43">
        <v>33.331339999999997</v>
      </c>
      <c r="F33" s="43">
        <v>8.9730000000000008</v>
      </c>
      <c r="G33" s="43"/>
      <c r="H33" s="43"/>
      <c r="I33" s="43"/>
      <c r="J33" s="43"/>
      <c r="K33" s="43"/>
      <c r="L33" s="43">
        <v>26.889500000000002</v>
      </c>
      <c r="M33" s="43">
        <v>12.7636</v>
      </c>
      <c r="N33" s="43">
        <v>12.58</v>
      </c>
      <c r="O33" s="43">
        <v>29.846</v>
      </c>
      <c r="P33" s="43"/>
      <c r="Q33" s="43"/>
      <c r="R33" s="43">
        <v>50.386000000000003</v>
      </c>
      <c r="S33" s="43"/>
      <c r="T33" s="43">
        <v>50.867899999999999</v>
      </c>
      <c r="U33" s="43"/>
      <c r="V33" s="43">
        <v>9.5</v>
      </c>
      <c r="W33" s="43"/>
      <c r="X33" s="43">
        <v>150.31178</v>
      </c>
      <c r="Y33" s="43"/>
      <c r="Z33" s="43"/>
      <c r="AA33" s="43"/>
      <c r="AB33" s="43"/>
      <c r="AC33" s="43"/>
      <c r="AD33" s="43"/>
      <c r="AE33" s="43"/>
      <c r="AF33" s="43"/>
      <c r="AG33" s="43"/>
      <c r="AH33" s="43">
        <v>0.31459999999999999</v>
      </c>
      <c r="AI33" s="43"/>
      <c r="AJ33" s="43">
        <v>4.6611399999999996</v>
      </c>
      <c r="AK33" s="43">
        <v>0</v>
      </c>
      <c r="AL33" s="43">
        <v>3.5573000000000001</v>
      </c>
      <c r="AM33" s="43">
        <v>8.3819999999999997</v>
      </c>
      <c r="AN33" s="43">
        <v>127.3896</v>
      </c>
      <c r="AO33" s="43">
        <v>25.065899999999999</v>
      </c>
      <c r="AP33" s="43">
        <v>0.64</v>
      </c>
      <c r="AQ33" s="43">
        <v>163.40335999999999</v>
      </c>
      <c r="AR33" s="43"/>
      <c r="AS33" s="43">
        <v>37.55977</v>
      </c>
      <c r="AT33" s="43">
        <v>33.041269999999997</v>
      </c>
      <c r="AU33" s="43"/>
      <c r="AV33" s="43">
        <v>194.34559999999999</v>
      </c>
      <c r="AW33" s="43">
        <v>35.458599999999997</v>
      </c>
      <c r="AX33" s="43"/>
      <c r="AY33" s="43"/>
      <c r="AZ33" s="43"/>
      <c r="BA33" s="43">
        <v>2.1</v>
      </c>
      <c r="BB33" s="43"/>
      <c r="BC33" s="43">
        <v>68.423559999999995</v>
      </c>
      <c r="BD33" s="43"/>
      <c r="BE33" s="43">
        <v>20.8</v>
      </c>
      <c r="BF33" s="43"/>
      <c r="BG33" s="43"/>
      <c r="BH33" s="43"/>
      <c r="BI33" s="43">
        <v>11.396190000000001</v>
      </c>
      <c r="BJ33" s="43"/>
      <c r="BK33" s="43"/>
      <c r="BL33" s="43"/>
      <c r="BM33" s="43">
        <v>6.6210000000000004</v>
      </c>
      <c r="BN33" s="43">
        <v>39.369</v>
      </c>
      <c r="BO33" s="43">
        <v>2.14</v>
      </c>
      <c r="BP33" s="43"/>
      <c r="BQ33" s="43"/>
      <c r="BR33" s="43">
        <v>5.3437999999999999</v>
      </c>
      <c r="BS33" s="43">
        <v>128.2971</v>
      </c>
      <c r="BT33" s="43">
        <v>6.7108299999999996</v>
      </c>
      <c r="BU33" s="43"/>
      <c r="BV33" s="43"/>
      <c r="BW33" s="43">
        <v>4.0072999999999999</v>
      </c>
      <c r="BX33" s="43"/>
      <c r="BY33" s="43"/>
      <c r="BZ33" s="43">
        <v>54.506399999999999</v>
      </c>
      <c r="CA33" s="43">
        <v>24.826750000000001</v>
      </c>
      <c r="CB33" s="43">
        <v>1.2735000000000001</v>
      </c>
      <c r="CC33" s="43">
        <v>0.66</v>
      </c>
      <c r="CD33" s="43">
        <v>23.332149999999999</v>
      </c>
      <c r="CE33" s="43">
        <v>463.83161999999999</v>
      </c>
      <c r="CF33" s="43">
        <v>10.676500000000001</v>
      </c>
      <c r="CG33" s="43">
        <v>145.75049999999999</v>
      </c>
      <c r="CH33" s="43">
        <v>16.243870000000001</v>
      </c>
      <c r="CI33" s="43"/>
      <c r="CJ33" s="43"/>
      <c r="CK33" s="43">
        <v>13.686</v>
      </c>
      <c r="CL33" s="43">
        <v>4.4032499999999999</v>
      </c>
      <c r="CM33" s="43"/>
      <c r="CN33" s="43"/>
      <c r="CO33" s="43">
        <v>15.1067</v>
      </c>
      <c r="CP33" s="43">
        <v>265.91000000000003</v>
      </c>
      <c r="CQ33" s="43"/>
      <c r="CR33" s="43">
        <v>38.972999999999999</v>
      </c>
      <c r="CS33" s="43"/>
      <c r="CT33" s="43">
        <v>7.907</v>
      </c>
    </row>
    <row r="34" spans="1:98" ht="15.6" x14ac:dyDescent="0.3">
      <c r="A34" s="1"/>
      <c r="B34" s="42" t="s">
        <v>872</v>
      </c>
      <c r="C34" s="43"/>
      <c r="D34" s="43"/>
      <c r="E34" s="43">
        <v>33.055840000000003</v>
      </c>
      <c r="F34" s="43">
        <v>9.5440000000000005</v>
      </c>
      <c r="G34" s="43"/>
      <c r="H34" s="43"/>
      <c r="I34" s="43"/>
      <c r="J34" s="43"/>
      <c r="K34" s="43"/>
      <c r="L34" s="43">
        <v>27.296299999999999</v>
      </c>
      <c r="M34" s="43">
        <v>12.4384</v>
      </c>
      <c r="N34" s="43">
        <v>12.66</v>
      </c>
      <c r="O34" s="43">
        <v>29.488</v>
      </c>
      <c r="P34" s="43"/>
      <c r="Q34" s="43"/>
      <c r="R34" s="43">
        <v>50.209000000000003</v>
      </c>
      <c r="S34" s="43"/>
      <c r="T34" s="43">
        <v>48.468499999999999</v>
      </c>
      <c r="U34" s="43"/>
      <c r="V34" s="43">
        <v>9.6</v>
      </c>
      <c r="W34" s="43"/>
      <c r="X34" s="43">
        <v>136.04957999999999</v>
      </c>
      <c r="Y34" s="43"/>
      <c r="Z34" s="43"/>
      <c r="AA34" s="43"/>
      <c r="AB34" s="43"/>
      <c r="AC34" s="43"/>
      <c r="AD34" s="43"/>
      <c r="AE34" s="43"/>
      <c r="AF34" s="43"/>
      <c r="AG34" s="43"/>
      <c r="AH34" s="43">
        <v>0.29809999999999998</v>
      </c>
      <c r="AI34" s="43"/>
      <c r="AJ34" s="43">
        <v>5.46631</v>
      </c>
      <c r="AK34" s="43">
        <v>0</v>
      </c>
      <c r="AL34" s="43">
        <v>3.5836000000000001</v>
      </c>
      <c r="AM34" s="43">
        <v>7.3574999999999999</v>
      </c>
      <c r="AN34" s="43">
        <v>128.89599000000001</v>
      </c>
      <c r="AO34" s="43">
        <v>26.533300000000001</v>
      </c>
      <c r="AP34" s="43">
        <v>0.45</v>
      </c>
      <c r="AQ34" s="43">
        <v>160.12861000000001</v>
      </c>
      <c r="AR34" s="43"/>
      <c r="AS34" s="43">
        <v>35.740110000000001</v>
      </c>
      <c r="AT34" s="43">
        <v>33.091679999999997</v>
      </c>
      <c r="AU34" s="43"/>
      <c r="AV34" s="43">
        <v>194.23269999999999</v>
      </c>
      <c r="AW34" s="43">
        <v>35.575499999999998</v>
      </c>
      <c r="AX34" s="43"/>
      <c r="AY34" s="43"/>
      <c r="AZ34" s="43"/>
      <c r="BA34" s="43">
        <v>2.1</v>
      </c>
      <c r="BB34" s="43"/>
      <c r="BC34" s="43">
        <v>67.960809999999995</v>
      </c>
      <c r="BD34" s="43"/>
      <c r="BE34" s="43">
        <v>20.8</v>
      </c>
      <c r="BF34" s="43"/>
      <c r="BG34" s="43"/>
      <c r="BH34" s="43"/>
      <c r="BI34" s="43">
        <v>11.298769999999999</v>
      </c>
      <c r="BJ34" s="43"/>
      <c r="BK34" s="43"/>
      <c r="BL34" s="43"/>
      <c r="BM34" s="43">
        <v>6.6210000000000004</v>
      </c>
      <c r="BN34" s="43">
        <v>40.17</v>
      </c>
      <c r="BO34" s="43">
        <v>2.0499999999999998</v>
      </c>
      <c r="BP34" s="43"/>
      <c r="BQ34" s="43"/>
      <c r="BR34" s="43">
        <v>5.6384999999999996</v>
      </c>
      <c r="BS34" s="43">
        <v>130.91409999999999</v>
      </c>
      <c r="BT34" s="43">
        <v>7.3005800000000001</v>
      </c>
      <c r="BU34" s="43"/>
      <c r="BV34" s="43"/>
      <c r="BW34" s="43">
        <v>3.7307000000000001</v>
      </c>
      <c r="BX34" s="43"/>
      <c r="BY34" s="43"/>
      <c r="BZ34" s="43">
        <v>51.557000000000002</v>
      </c>
      <c r="CA34" s="43">
        <v>24.910129999999999</v>
      </c>
      <c r="CB34" s="43">
        <v>1.2955000000000001</v>
      </c>
      <c r="CC34" s="43">
        <v>0.61</v>
      </c>
      <c r="CD34" s="43">
        <v>24.03135</v>
      </c>
      <c r="CE34" s="43">
        <v>460.62475000000001</v>
      </c>
      <c r="CF34" s="43">
        <v>10.626799999999999</v>
      </c>
      <c r="CG34" s="43">
        <v>145.83920000000001</v>
      </c>
      <c r="CH34" s="43">
        <v>16.060549999999999</v>
      </c>
      <c r="CI34" s="43"/>
      <c r="CJ34" s="43"/>
      <c r="CK34" s="43">
        <v>16.1798</v>
      </c>
      <c r="CL34" s="43">
        <v>4.8070000000000004</v>
      </c>
      <c r="CM34" s="43"/>
      <c r="CN34" s="43"/>
      <c r="CO34" s="43">
        <v>15.53356</v>
      </c>
      <c r="CP34" s="43">
        <v>259</v>
      </c>
      <c r="CQ34" s="43"/>
      <c r="CR34" s="43">
        <v>39.484999999999999</v>
      </c>
      <c r="CS34" s="43"/>
      <c r="CT34" s="43">
        <v>6.9850000000000003</v>
      </c>
    </row>
    <row r="35" spans="1:98" ht="15.6" x14ac:dyDescent="0.3">
      <c r="A35" s="1"/>
      <c r="B35" s="42" t="s">
        <v>873</v>
      </c>
      <c r="C35" s="43"/>
      <c r="D35" s="43"/>
      <c r="E35" s="43">
        <v>30.96604</v>
      </c>
      <c r="F35" s="43">
        <v>9.8859999999999992</v>
      </c>
      <c r="G35" s="43"/>
      <c r="H35" s="43"/>
      <c r="I35" s="43"/>
      <c r="J35" s="43"/>
      <c r="K35" s="43"/>
      <c r="L35" s="43">
        <v>26.0168</v>
      </c>
      <c r="M35" s="43">
        <v>13.649800000000001</v>
      </c>
      <c r="N35" s="43">
        <v>12.8</v>
      </c>
      <c r="O35" s="43">
        <v>29.68</v>
      </c>
      <c r="P35" s="43"/>
      <c r="Q35" s="43"/>
      <c r="R35" s="43">
        <v>50.536999999999999</v>
      </c>
      <c r="S35" s="43"/>
      <c r="T35" s="43">
        <v>46.869599999999998</v>
      </c>
      <c r="U35" s="43"/>
      <c r="V35" s="43">
        <v>9.6999999999999993</v>
      </c>
      <c r="W35" s="43"/>
      <c r="X35" s="43">
        <v>133.50322</v>
      </c>
      <c r="Y35" s="43"/>
      <c r="Z35" s="43"/>
      <c r="AA35" s="43"/>
      <c r="AB35" s="43"/>
      <c r="AC35" s="43"/>
      <c r="AD35" s="43"/>
      <c r="AE35" s="43"/>
      <c r="AF35" s="43"/>
      <c r="AG35" s="43"/>
      <c r="AH35" s="43">
        <v>0.46710000000000002</v>
      </c>
      <c r="AI35" s="43"/>
      <c r="AJ35" s="43">
        <v>5.7646800000000002</v>
      </c>
      <c r="AK35" s="43">
        <v>0</v>
      </c>
      <c r="AL35" s="43">
        <v>3.7178</v>
      </c>
      <c r="AM35" s="43">
        <v>8.0496999999999996</v>
      </c>
      <c r="AN35" s="43">
        <v>128.23566</v>
      </c>
      <c r="AO35" s="43">
        <v>27.893999999999998</v>
      </c>
      <c r="AP35" s="43">
        <v>0.73</v>
      </c>
      <c r="AQ35" s="43">
        <v>162.00415000000001</v>
      </c>
      <c r="AR35" s="43"/>
      <c r="AS35" s="43">
        <v>36.178570000000001</v>
      </c>
      <c r="AT35" s="43">
        <v>33.359209999999997</v>
      </c>
      <c r="AU35" s="43"/>
      <c r="AV35" s="43">
        <v>194.55009999999999</v>
      </c>
      <c r="AW35" s="43">
        <v>35.148099999999999</v>
      </c>
      <c r="AX35" s="43"/>
      <c r="AY35" s="43"/>
      <c r="AZ35" s="43"/>
      <c r="BA35" s="43">
        <v>2.1</v>
      </c>
      <c r="BB35" s="43"/>
      <c r="BC35" s="43">
        <v>67.936340000000001</v>
      </c>
      <c r="BD35" s="43"/>
      <c r="BE35" s="43">
        <v>20.8</v>
      </c>
      <c r="BF35" s="43"/>
      <c r="BG35" s="43"/>
      <c r="BH35" s="43"/>
      <c r="BI35" s="43">
        <v>11.214270000000001</v>
      </c>
      <c r="BJ35" s="43"/>
      <c r="BK35" s="43"/>
      <c r="BL35" s="43"/>
      <c r="BM35" s="43">
        <v>6.6950000000000003</v>
      </c>
      <c r="BN35" s="43">
        <v>39.883000000000003</v>
      </c>
      <c r="BO35" s="43">
        <v>2.25</v>
      </c>
      <c r="BP35" s="43"/>
      <c r="BQ35" s="43"/>
      <c r="BR35" s="43">
        <v>5.6090999999999998</v>
      </c>
      <c r="BS35" s="43">
        <v>129.48670000000001</v>
      </c>
      <c r="BT35" s="43">
        <v>7.0015400000000003</v>
      </c>
      <c r="BU35" s="43"/>
      <c r="BV35" s="43"/>
      <c r="BW35" s="43">
        <v>3.87202</v>
      </c>
      <c r="BX35" s="43"/>
      <c r="BY35" s="43"/>
      <c r="BZ35" s="43">
        <v>48.208399999999997</v>
      </c>
      <c r="CA35" s="43">
        <v>24.917449999999999</v>
      </c>
      <c r="CB35" s="43">
        <v>1.3440000000000001</v>
      </c>
      <c r="CC35" s="43">
        <v>0.7</v>
      </c>
      <c r="CD35" s="43">
        <v>23.859089999999998</v>
      </c>
      <c r="CE35" s="43">
        <v>453.95305999999999</v>
      </c>
      <c r="CF35" s="43">
        <v>10.5534</v>
      </c>
      <c r="CG35" s="43">
        <v>145.4879</v>
      </c>
      <c r="CH35" s="43">
        <v>16.276450000000001</v>
      </c>
      <c r="CI35" s="43"/>
      <c r="CJ35" s="43"/>
      <c r="CK35" s="43">
        <v>16.4285</v>
      </c>
      <c r="CL35" s="43">
        <v>4.8539399999999997</v>
      </c>
      <c r="CM35" s="43"/>
      <c r="CN35" s="43"/>
      <c r="CO35" s="43">
        <v>16.450379999999999</v>
      </c>
      <c r="CP35" s="43">
        <v>273.44</v>
      </c>
      <c r="CQ35" s="43"/>
      <c r="CR35" s="43">
        <v>39.22</v>
      </c>
      <c r="CS35" s="43"/>
      <c r="CT35" s="43">
        <v>6.15</v>
      </c>
    </row>
    <row r="36" spans="1:98" ht="15.6" x14ac:dyDescent="0.3">
      <c r="A36" s="1"/>
      <c r="B36" s="42" t="s">
        <v>874</v>
      </c>
      <c r="C36" s="43"/>
      <c r="D36" s="43"/>
      <c r="E36" s="43">
        <v>32.73507</v>
      </c>
      <c r="F36" s="43">
        <v>10.079000000000001</v>
      </c>
      <c r="G36" s="43"/>
      <c r="H36" s="43"/>
      <c r="I36" s="43"/>
      <c r="J36" s="43"/>
      <c r="K36" s="43"/>
      <c r="L36" s="43">
        <v>26.767299999999999</v>
      </c>
      <c r="M36" s="43">
        <v>14.5489</v>
      </c>
      <c r="N36" s="43">
        <v>12.86</v>
      </c>
      <c r="O36" s="43">
        <v>28.818000000000001</v>
      </c>
      <c r="P36" s="43"/>
      <c r="Q36" s="43"/>
      <c r="R36" s="43">
        <v>50.412999999999997</v>
      </c>
      <c r="S36" s="43"/>
      <c r="T36" s="43">
        <v>45.8825</v>
      </c>
      <c r="U36" s="43"/>
      <c r="V36" s="43">
        <v>9.5</v>
      </c>
      <c r="W36" s="43"/>
      <c r="X36" s="43">
        <v>119.72081</v>
      </c>
      <c r="Y36" s="43"/>
      <c r="Z36" s="43"/>
      <c r="AA36" s="43"/>
      <c r="AB36" s="43"/>
      <c r="AC36" s="43"/>
      <c r="AD36" s="43"/>
      <c r="AE36" s="43"/>
      <c r="AF36" s="43"/>
      <c r="AG36" s="43"/>
      <c r="AH36" s="43">
        <v>0.47110000000000002</v>
      </c>
      <c r="AI36" s="43"/>
      <c r="AJ36" s="43">
        <v>5.7564599999999997</v>
      </c>
      <c r="AK36" s="43">
        <v>0</v>
      </c>
      <c r="AL36" s="43">
        <v>3.7374999999999998</v>
      </c>
      <c r="AM36" s="43">
        <v>7.6776</v>
      </c>
      <c r="AN36" s="43">
        <v>130.32678999999999</v>
      </c>
      <c r="AO36" s="43">
        <v>28.334499999999998</v>
      </c>
      <c r="AP36" s="43">
        <v>0.86</v>
      </c>
      <c r="AQ36" s="43">
        <v>163.17124999999999</v>
      </c>
      <c r="AR36" s="43"/>
      <c r="AS36" s="43">
        <v>36.767539999999997</v>
      </c>
      <c r="AT36" s="43">
        <v>33.506210000000003</v>
      </c>
      <c r="AU36" s="43"/>
      <c r="AV36" s="43">
        <v>194.5343</v>
      </c>
      <c r="AW36" s="43">
        <v>35.832999999999998</v>
      </c>
      <c r="AX36" s="43"/>
      <c r="AY36" s="43"/>
      <c r="AZ36" s="43"/>
      <c r="BA36" s="43">
        <v>2.1</v>
      </c>
      <c r="BB36" s="43"/>
      <c r="BC36" s="43">
        <v>71.496589999999998</v>
      </c>
      <c r="BD36" s="43"/>
      <c r="BE36" s="43">
        <v>20.8</v>
      </c>
      <c r="BF36" s="43"/>
      <c r="BG36" s="43"/>
      <c r="BH36" s="43"/>
      <c r="BI36" s="43">
        <v>11.39927</v>
      </c>
      <c r="BJ36" s="43"/>
      <c r="BK36" s="43"/>
      <c r="BL36" s="43"/>
      <c r="BM36" s="43">
        <v>6.9509999999999996</v>
      </c>
      <c r="BN36" s="43">
        <v>41.308</v>
      </c>
      <c r="BO36" s="43">
        <v>2.11</v>
      </c>
      <c r="BP36" s="43"/>
      <c r="BQ36" s="43"/>
      <c r="BR36" s="43">
        <v>5.7736999999999998</v>
      </c>
      <c r="BS36" s="43">
        <v>130.1841</v>
      </c>
      <c r="BT36" s="43">
        <v>7.7663700000000002</v>
      </c>
      <c r="BU36" s="43"/>
      <c r="BV36" s="43"/>
      <c r="BW36" s="43">
        <v>3.9659300000000002</v>
      </c>
      <c r="BX36" s="43"/>
      <c r="BY36" s="43"/>
      <c r="BZ36" s="43">
        <v>48.078400000000002</v>
      </c>
      <c r="CA36" s="43">
        <v>24.871659999999999</v>
      </c>
      <c r="CB36" s="43">
        <v>1.3626</v>
      </c>
      <c r="CC36" s="43">
        <v>0.66</v>
      </c>
      <c r="CD36" s="43">
        <v>26.068729999999999</v>
      </c>
      <c r="CE36" s="43">
        <v>457.65366</v>
      </c>
      <c r="CF36" s="43">
        <v>10.953099999999999</v>
      </c>
      <c r="CG36" s="43">
        <v>142.5592</v>
      </c>
      <c r="CH36" s="43">
        <v>16.138179999999998</v>
      </c>
      <c r="CI36" s="43"/>
      <c r="CJ36" s="43"/>
      <c r="CK36" s="43">
        <v>16.841200000000001</v>
      </c>
      <c r="CL36" s="43">
        <v>4.6639999999999997</v>
      </c>
      <c r="CM36" s="43"/>
      <c r="CN36" s="43"/>
      <c r="CO36" s="43">
        <v>15.574310000000001</v>
      </c>
      <c r="CP36" s="43">
        <v>276.06</v>
      </c>
      <c r="CQ36" s="43"/>
      <c r="CR36" s="43">
        <v>38.895000000000003</v>
      </c>
      <c r="CS36" s="43"/>
      <c r="CT36" s="43">
        <v>7.1779999999999999</v>
      </c>
    </row>
    <row r="37" spans="1:98" ht="15.6" x14ac:dyDescent="0.3">
      <c r="A37" s="1"/>
      <c r="B37" s="42" t="s">
        <v>875</v>
      </c>
      <c r="C37" s="43"/>
      <c r="D37" s="43"/>
      <c r="E37" s="43">
        <v>33.538519999999998</v>
      </c>
      <c r="F37" s="43">
        <v>10.311999999999999</v>
      </c>
      <c r="G37" s="43"/>
      <c r="H37" s="43"/>
      <c r="I37" s="43"/>
      <c r="J37" s="43"/>
      <c r="K37" s="43"/>
      <c r="L37" s="43">
        <v>27.4208</v>
      </c>
      <c r="M37" s="43">
        <v>14.298299999999999</v>
      </c>
      <c r="N37" s="43">
        <v>12.68</v>
      </c>
      <c r="O37" s="43">
        <v>28.998000000000001</v>
      </c>
      <c r="P37" s="43"/>
      <c r="Q37" s="43"/>
      <c r="R37" s="43">
        <v>50.357999999999997</v>
      </c>
      <c r="S37" s="43"/>
      <c r="T37" s="43">
        <v>43.670200000000001</v>
      </c>
      <c r="U37" s="43"/>
      <c r="V37" s="43">
        <v>9.3000000000000007</v>
      </c>
      <c r="W37" s="43"/>
      <c r="X37" s="43">
        <v>101.57783999999999</v>
      </c>
      <c r="Y37" s="43"/>
      <c r="Z37" s="43"/>
      <c r="AA37" s="43"/>
      <c r="AB37" s="43"/>
      <c r="AC37" s="43"/>
      <c r="AD37" s="43"/>
      <c r="AE37" s="43"/>
      <c r="AF37" s="43"/>
      <c r="AG37" s="43"/>
      <c r="AH37" s="43">
        <v>0.46910000000000002</v>
      </c>
      <c r="AI37" s="43"/>
      <c r="AJ37" s="43">
        <v>6.2199600000000004</v>
      </c>
      <c r="AK37" s="43">
        <v>0</v>
      </c>
      <c r="AL37" s="43">
        <v>3.6665999999999999</v>
      </c>
      <c r="AM37" s="43">
        <v>8.4712999999999994</v>
      </c>
      <c r="AN37" s="43">
        <v>129.22605999999999</v>
      </c>
      <c r="AO37" s="43">
        <v>27.740600000000001</v>
      </c>
      <c r="AP37" s="43">
        <v>0.97</v>
      </c>
      <c r="AQ37" s="43">
        <v>160.24157</v>
      </c>
      <c r="AR37" s="43"/>
      <c r="AS37" s="43">
        <v>37.51641</v>
      </c>
      <c r="AT37" s="43">
        <v>33.986530000000002</v>
      </c>
      <c r="AU37" s="43"/>
      <c r="AV37" s="43">
        <v>193.6789</v>
      </c>
      <c r="AW37" s="43">
        <v>36.276000000000003</v>
      </c>
      <c r="AX37" s="43"/>
      <c r="AY37" s="43"/>
      <c r="AZ37" s="43"/>
      <c r="BA37" s="43">
        <v>2.1</v>
      </c>
      <c r="BB37" s="43"/>
      <c r="BC37" s="43">
        <v>71.484080000000006</v>
      </c>
      <c r="BD37" s="43"/>
      <c r="BE37" s="43">
        <v>20.8</v>
      </c>
      <c r="BF37" s="43"/>
      <c r="BG37" s="43"/>
      <c r="BH37" s="43"/>
      <c r="BI37" s="43">
        <v>11.7379</v>
      </c>
      <c r="BJ37" s="43"/>
      <c r="BK37" s="43"/>
      <c r="BL37" s="43"/>
      <c r="BM37" s="43">
        <v>6.9210000000000003</v>
      </c>
      <c r="BN37" s="43">
        <v>41.991</v>
      </c>
      <c r="BO37" s="43">
        <v>1.62</v>
      </c>
      <c r="BP37" s="43"/>
      <c r="BQ37" s="43"/>
      <c r="BR37" s="43">
        <v>5.7084000000000001</v>
      </c>
      <c r="BS37" s="43">
        <v>129.98429999999999</v>
      </c>
      <c r="BT37" s="43">
        <v>8.4746900000000007</v>
      </c>
      <c r="BU37" s="43"/>
      <c r="BV37" s="43"/>
      <c r="BW37" s="43">
        <v>4.0273599999999998</v>
      </c>
      <c r="BX37" s="43"/>
      <c r="BY37" s="43"/>
      <c r="BZ37" s="43">
        <v>49.238799999999998</v>
      </c>
      <c r="CA37" s="43">
        <v>24.86966</v>
      </c>
      <c r="CB37" s="43">
        <v>1.3691</v>
      </c>
      <c r="CC37" s="43">
        <v>0.65</v>
      </c>
      <c r="CD37" s="43">
        <v>26.100940000000001</v>
      </c>
      <c r="CE37" s="43">
        <v>452.75828000000001</v>
      </c>
      <c r="CF37" s="43">
        <v>11.0998</v>
      </c>
      <c r="CG37" s="43">
        <v>146.29220000000001</v>
      </c>
      <c r="CH37" s="43">
        <v>16.750779999999999</v>
      </c>
      <c r="CI37" s="43"/>
      <c r="CJ37" s="43"/>
      <c r="CK37" s="43">
        <v>17.1388</v>
      </c>
      <c r="CL37" s="43">
        <v>4.3538199999999998</v>
      </c>
      <c r="CM37" s="43"/>
      <c r="CN37" s="43"/>
      <c r="CO37" s="43">
        <v>16.19228</v>
      </c>
      <c r="CP37" s="43">
        <v>281.02999999999997</v>
      </c>
      <c r="CQ37" s="43"/>
      <c r="CR37" s="43">
        <v>38.664999999999999</v>
      </c>
      <c r="CS37" s="43"/>
      <c r="CT37" s="43">
        <v>9.1910000000000007</v>
      </c>
    </row>
    <row r="38" spans="1:98" ht="15.6" x14ac:dyDescent="0.3">
      <c r="A38" s="1"/>
      <c r="B38" s="42" t="s">
        <v>876</v>
      </c>
      <c r="C38" s="43"/>
      <c r="D38" s="43"/>
      <c r="E38" s="43">
        <v>33.924880000000002</v>
      </c>
      <c r="F38" s="43">
        <v>10.302</v>
      </c>
      <c r="G38" s="43"/>
      <c r="H38" s="43"/>
      <c r="I38" s="43"/>
      <c r="J38" s="43"/>
      <c r="K38" s="43"/>
      <c r="L38" s="43">
        <v>27.157800000000002</v>
      </c>
      <c r="M38" s="43">
        <v>14.150499999999999</v>
      </c>
      <c r="N38" s="43">
        <v>12.66</v>
      </c>
      <c r="O38" s="43">
        <v>29.13</v>
      </c>
      <c r="P38" s="43"/>
      <c r="Q38" s="43"/>
      <c r="R38" s="43">
        <v>50.622</v>
      </c>
      <c r="S38" s="43"/>
      <c r="T38" s="43">
        <v>44.906599999999997</v>
      </c>
      <c r="U38" s="43"/>
      <c r="V38" s="43">
        <v>8</v>
      </c>
      <c r="W38" s="43"/>
      <c r="X38" s="43">
        <v>112.98265000000001</v>
      </c>
      <c r="Y38" s="43"/>
      <c r="Z38" s="43"/>
      <c r="AA38" s="43"/>
      <c r="AB38" s="43"/>
      <c r="AC38" s="43"/>
      <c r="AD38" s="43"/>
      <c r="AE38" s="43"/>
      <c r="AF38" s="43"/>
      <c r="AG38" s="43"/>
      <c r="AH38" s="43">
        <v>0.44969999999999999</v>
      </c>
      <c r="AI38" s="43"/>
      <c r="AJ38" s="43">
        <v>6.1652199999999997</v>
      </c>
      <c r="AK38" s="43">
        <v>0</v>
      </c>
      <c r="AL38" s="43">
        <v>3.7724000000000002</v>
      </c>
      <c r="AM38" s="43">
        <v>7.6718999999999999</v>
      </c>
      <c r="AN38" s="43">
        <v>132.43396999999999</v>
      </c>
      <c r="AO38" s="43">
        <v>27.627700000000001</v>
      </c>
      <c r="AP38" s="43">
        <v>0.6</v>
      </c>
      <c r="AQ38" s="43">
        <v>160.51165</v>
      </c>
      <c r="AR38" s="43"/>
      <c r="AS38" s="43">
        <v>37.39949</v>
      </c>
      <c r="AT38" s="43">
        <v>33.635829999999999</v>
      </c>
      <c r="AU38" s="43"/>
      <c r="AV38" s="43">
        <v>192.07810000000001</v>
      </c>
      <c r="AW38" s="43">
        <v>35.775399999999998</v>
      </c>
      <c r="AX38" s="43"/>
      <c r="AY38" s="43"/>
      <c r="AZ38" s="43"/>
      <c r="BA38" s="43">
        <v>2</v>
      </c>
      <c r="BB38" s="43"/>
      <c r="BC38" s="43">
        <v>70.261809999999997</v>
      </c>
      <c r="BD38" s="43"/>
      <c r="BE38" s="43">
        <v>20.399999999999999</v>
      </c>
      <c r="BF38" s="43"/>
      <c r="BG38" s="43"/>
      <c r="BH38" s="43"/>
      <c r="BI38" s="43">
        <v>11.30495</v>
      </c>
      <c r="BJ38" s="43"/>
      <c r="BK38" s="43"/>
      <c r="BL38" s="43"/>
      <c r="BM38" s="43">
        <v>6.984</v>
      </c>
      <c r="BN38" s="43">
        <v>44.273000000000003</v>
      </c>
      <c r="BO38" s="43">
        <v>2.12</v>
      </c>
      <c r="BP38" s="43"/>
      <c r="BQ38" s="43"/>
      <c r="BR38" s="43">
        <v>5.7031999999999998</v>
      </c>
      <c r="BS38" s="43">
        <v>129.83349999999999</v>
      </c>
      <c r="BT38" s="43">
        <v>8.5069900000000001</v>
      </c>
      <c r="BU38" s="43"/>
      <c r="BV38" s="43"/>
      <c r="BW38" s="43">
        <v>3.8865599999999998</v>
      </c>
      <c r="BX38" s="43"/>
      <c r="BY38" s="43"/>
      <c r="BZ38" s="43">
        <v>49.304200000000002</v>
      </c>
      <c r="CA38" s="43">
        <v>24.858879999999999</v>
      </c>
      <c r="CB38" s="43">
        <v>1.359</v>
      </c>
      <c r="CC38" s="43">
        <v>0.65</v>
      </c>
      <c r="CD38" s="43">
        <v>26.676590000000001</v>
      </c>
      <c r="CE38" s="43">
        <v>445.48381999999998</v>
      </c>
      <c r="CF38" s="43">
        <v>11.1075</v>
      </c>
      <c r="CG38" s="43">
        <v>141.4067</v>
      </c>
      <c r="CH38" s="43">
        <v>16.656140000000001</v>
      </c>
      <c r="CI38" s="43"/>
      <c r="CJ38" s="43"/>
      <c r="CK38" s="43">
        <v>16.924800000000001</v>
      </c>
      <c r="CL38" s="43">
        <v>4.33786</v>
      </c>
      <c r="CM38" s="43"/>
      <c r="CN38" s="43"/>
      <c r="CO38" s="43">
        <v>16.32873</v>
      </c>
      <c r="CP38" s="43">
        <v>283.57</v>
      </c>
      <c r="CQ38" s="43"/>
      <c r="CR38" s="43">
        <v>38.707999999999998</v>
      </c>
      <c r="CS38" s="43"/>
      <c r="CT38" s="43">
        <v>10.25</v>
      </c>
    </row>
    <row r="39" spans="1:98" ht="15.6" x14ac:dyDescent="0.3">
      <c r="A39" s="1"/>
      <c r="B39" s="42" t="s">
        <v>877</v>
      </c>
      <c r="C39" s="43"/>
      <c r="D39" s="43"/>
      <c r="E39" s="43">
        <v>34.31532</v>
      </c>
      <c r="F39" s="43">
        <v>10.441000000000001</v>
      </c>
      <c r="G39" s="43"/>
      <c r="H39" s="43"/>
      <c r="I39" s="43"/>
      <c r="J39" s="43"/>
      <c r="K39" s="43"/>
      <c r="L39" s="43">
        <v>27.3017</v>
      </c>
      <c r="M39" s="43">
        <v>13.761900000000001</v>
      </c>
      <c r="N39" s="43">
        <v>12.77</v>
      </c>
      <c r="O39" s="43">
        <v>29.742000000000001</v>
      </c>
      <c r="P39" s="43"/>
      <c r="Q39" s="43"/>
      <c r="R39" s="43">
        <v>50.561</v>
      </c>
      <c r="S39" s="43"/>
      <c r="T39" s="43">
        <v>45.4345</v>
      </c>
      <c r="U39" s="43"/>
      <c r="V39" s="43">
        <v>7.7</v>
      </c>
      <c r="W39" s="43"/>
      <c r="X39" s="43">
        <v>96.826520000000002</v>
      </c>
      <c r="Y39" s="43"/>
      <c r="Z39" s="43"/>
      <c r="AA39" s="43"/>
      <c r="AB39" s="43"/>
      <c r="AC39" s="43"/>
      <c r="AD39" s="43"/>
      <c r="AE39" s="43"/>
      <c r="AF39" s="43"/>
      <c r="AG39" s="43"/>
      <c r="AH39" s="43">
        <v>0.47399999999999998</v>
      </c>
      <c r="AI39" s="43"/>
      <c r="AJ39" s="43">
        <v>6.4605899999999998</v>
      </c>
      <c r="AK39" s="43">
        <v>0</v>
      </c>
      <c r="AL39" s="43">
        <v>3.7734999999999999</v>
      </c>
      <c r="AM39" s="43">
        <v>8.5998000000000001</v>
      </c>
      <c r="AN39" s="43">
        <v>133.11366000000001</v>
      </c>
      <c r="AO39" s="43">
        <v>28.264099999999999</v>
      </c>
      <c r="AP39" s="43">
        <v>0.23</v>
      </c>
      <c r="AQ39" s="43">
        <v>163.23625000000001</v>
      </c>
      <c r="AR39" s="43"/>
      <c r="AS39" s="43">
        <v>38.702509999999997</v>
      </c>
      <c r="AT39" s="43">
        <v>33.830550000000002</v>
      </c>
      <c r="AU39" s="43"/>
      <c r="AV39" s="43">
        <v>189.56880000000001</v>
      </c>
      <c r="AW39" s="43">
        <v>35.628999999999998</v>
      </c>
      <c r="AX39" s="43"/>
      <c r="AY39" s="43"/>
      <c r="AZ39" s="43"/>
      <c r="BA39" s="43">
        <v>2.1</v>
      </c>
      <c r="BB39" s="43"/>
      <c r="BC39" s="43">
        <v>72.191720000000004</v>
      </c>
      <c r="BD39" s="43"/>
      <c r="BE39" s="43">
        <v>20.399999999999999</v>
      </c>
      <c r="BF39" s="43"/>
      <c r="BG39" s="43"/>
      <c r="BH39" s="43"/>
      <c r="BI39" s="43">
        <v>11.284750000000001</v>
      </c>
      <c r="BJ39" s="43"/>
      <c r="BK39" s="43"/>
      <c r="BL39" s="43"/>
      <c r="BM39" s="43">
        <v>6.2610000000000001</v>
      </c>
      <c r="BN39" s="43">
        <v>45.204000000000001</v>
      </c>
      <c r="BO39" s="43">
        <v>2.15</v>
      </c>
      <c r="BP39" s="43"/>
      <c r="BQ39" s="43"/>
      <c r="BR39" s="43">
        <v>5.5743999999999998</v>
      </c>
      <c r="BS39" s="43">
        <v>128.09270000000001</v>
      </c>
      <c r="BT39" s="43">
        <v>8.6482399999999995</v>
      </c>
      <c r="BU39" s="43"/>
      <c r="BV39" s="43"/>
      <c r="BW39" s="43">
        <v>3.9036599999999999</v>
      </c>
      <c r="BX39" s="43"/>
      <c r="BY39" s="43"/>
      <c r="BZ39" s="43">
        <v>49.512300000000003</v>
      </c>
      <c r="CA39" s="43">
        <v>24.861000000000001</v>
      </c>
      <c r="CB39" s="43">
        <v>1.3501000000000001</v>
      </c>
      <c r="CC39" s="43">
        <v>0.56000000000000005</v>
      </c>
      <c r="CD39" s="43">
        <v>26.7912</v>
      </c>
      <c r="CE39" s="43">
        <v>448.83085</v>
      </c>
      <c r="CF39" s="43">
        <v>11.0063</v>
      </c>
      <c r="CG39" s="43">
        <v>141.29390000000001</v>
      </c>
      <c r="CH39" s="43">
        <v>16.713789999999999</v>
      </c>
      <c r="CI39" s="43"/>
      <c r="CJ39" s="43"/>
      <c r="CK39" s="43">
        <v>15.9925</v>
      </c>
      <c r="CL39" s="43">
        <v>4.3526499999999997</v>
      </c>
      <c r="CM39" s="43"/>
      <c r="CN39" s="43"/>
      <c r="CO39" s="43">
        <v>16.508389999999999</v>
      </c>
      <c r="CP39" s="43">
        <v>284.64999999999998</v>
      </c>
      <c r="CQ39" s="43"/>
      <c r="CR39" s="43">
        <v>39.176000000000002</v>
      </c>
      <c r="CS39" s="43"/>
      <c r="CT39" s="43">
        <v>15.036</v>
      </c>
    </row>
    <row r="40" spans="1:98" ht="15.6" x14ac:dyDescent="0.3">
      <c r="A40" s="1"/>
      <c r="B40" s="42" t="s">
        <v>878</v>
      </c>
      <c r="C40" s="43"/>
      <c r="D40" s="43"/>
      <c r="E40" s="43">
        <v>34.286639999999998</v>
      </c>
      <c r="F40" s="43">
        <v>10.704000000000001</v>
      </c>
      <c r="G40" s="43"/>
      <c r="H40" s="43"/>
      <c r="I40" s="43"/>
      <c r="J40" s="43"/>
      <c r="K40" s="43"/>
      <c r="L40" s="43">
        <v>27.271599999999999</v>
      </c>
      <c r="M40" s="43">
        <v>13.760199999999999</v>
      </c>
      <c r="N40" s="43">
        <v>12.76</v>
      </c>
      <c r="O40" s="43">
        <v>30.622</v>
      </c>
      <c r="P40" s="43"/>
      <c r="Q40" s="43"/>
      <c r="R40" s="43">
        <v>50.987000000000002</v>
      </c>
      <c r="S40" s="43"/>
      <c r="T40" s="43">
        <v>41.911999999999999</v>
      </c>
      <c r="U40" s="43"/>
      <c r="V40" s="43">
        <v>7.8</v>
      </c>
      <c r="W40" s="43"/>
      <c r="X40" s="43">
        <v>37.67859</v>
      </c>
      <c r="Y40" s="43"/>
      <c r="Z40" s="43"/>
      <c r="AA40" s="43"/>
      <c r="AB40" s="43"/>
      <c r="AC40" s="43"/>
      <c r="AD40" s="43"/>
      <c r="AE40" s="43"/>
      <c r="AF40" s="43"/>
      <c r="AG40" s="43"/>
      <c r="AH40" s="43">
        <v>0.46329999999999999</v>
      </c>
      <c r="AI40" s="43"/>
      <c r="AJ40" s="43">
        <v>6.2238600000000002</v>
      </c>
      <c r="AK40" s="43">
        <v>0</v>
      </c>
      <c r="AL40" s="43">
        <v>3.7713999999999999</v>
      </c>
      <c r="AM40" s="43">
        <v>8.5532000000000004</v>
      </c>
      <c r="AN40" s="43">
        <v>134.92241999999999</v>
      </c>
      <c r="AO40" s="43">
        <v>28.720700000000001</v>
      </c>
      <c r="AP40" s="43">
        <v>0.37</v>
      </c>
      <c r="AQ40" s="43">
        <v>163.56970000000001</v>
      </c>
      <c r="AR40" s="43"/>
      <c r="AS40" s="43">
        <v>37.10615</v>
      </c>
      <c r="AT40" s="43">
        <v>33.544269999999997</v>
      </c>
      <c r="AU40" s="43"/>
      <c r="AV40" s="43">
        <v>191.60059999999999</v>
      </c>
      <c r="AW40" s="43">
        <v>36.161099999999998</v>
      </c>
      <c r="AX40" s="43"/>
      <c r="AY40" s="43"/>
      <c r="AZ40" s="43"/>
      <c r="BA40" s="43">
        <v>2.1</v>
      </c>
      <c r="BB40" s="43"/>
      <c r="BC40" s="43">
        <v>73.011070000000004</v>
      </c>
      <c r="BD40" s="43"/>
      <c r="BE40" s="43">
        <v>20.399999999999999</v>
      </c>
      <c r="BF40" s="43"/>
      <c r="BG40" s="43"/>
      <c r="BH40" s="43"/>
      <c r="BI40" s="43">
        <v>11.463570000000001</v>
      </c>
      <c r="BJ40" s="43"/>
      <c r="BK40" s="43"/>
      <c r="BL40" s="43"/>
      <c r="BM40" s="43">
        <v>6.65</v>
      </c>
      <c r="BN40" s="43">
        <v>45.66</v>
      </c>
      <c r="BO40" s="43">
        <v>2</v>
      </c>
      <c r="BP40" s="43"/>
      <c r="BQ40" s="43"/>
      <c r="BR40" s="43">
        <v>5.5208000000000004</v>
      </c>
      <c r="BS40" s="43">
        <v>128.3638</v>
      </c>
      <c r="BT40" s="43">
        <v>5.8635299999999999</v>
      </c>
      <c r="BU40" s="43"/>
      <c r="BV40" s="43"/>
      <c r="BW40" s="43">
        <v>4.3754099999999996</v>
      </c>
      <c r="BX40" s="43"/>
      <c r="BY40" s="43"/>
      <c r="BZ40" s="43">
        <v>50.248699999999999</v>
      </c>
      <c r="CA40" s="43">
        <v>24.88533</v>
      </c>
      <c r="CB40" s="43">
        <v>1.3289</v>
      </c>
      <c r="CC40" s="43">
        <v>0.61</v>
      </c>
      <c r="CD40" s="43">
        <v>25.791609999999999</v>
      </c>
      <c r="CE40" s="43">
        <v>452.24297999999999</v>
      </c>
      <c r="CF40" s="43">
        <v>10.904299999999999</v>
      </c>
      <c r="CG40" s="43">
        <v>146.38800000000001</v>
      </c>
      <c r="CH40" s="43">
        <v>16.665050000000001</v>
      </c>
      <c r="CI40" s="43"/>
      <c r="CJ40" s="43"/>
      <c r="CK40" s="43">
        <v>17.909099999999999</v>
      </c>
      <c r="CL40" s="43">
        <v>4.4906100000000002</v>
      </c>
      <c r="CM40" s="43"/>
      <c r="CN40" s="43"/>
      <c r="CO40" s="43">
        <v>16.712779999999999</v>
      </c>
      <c r="CP40" s="43">
        <v>285.24</v>
      </c>
      <c r="CQ40" s="43"/>
      <c r="CR40" s="43">
        <v>39.063000000000002</v>
      </c>
      <c r="CS40" s="43"/>
      <c r="CT40" s="43">
        <v>20.096</v>
      </c>
    </row>
    <row r="41" spans="1:98" ht="15.6" x14ac:dyDescent="0.3">
      <c r="A41" s="1"/>
      <c r="B41" s="42" t="s">
        <v>879</v>
      </c>
      <c r="C41" s="43"/>
      <c r="D41" s="43"/>
      <c r="E41" s="43">
        <v>33.859650000000002</v>
      </c>
      <c r="F41" s="43">
        <v>9.827</v>
      </c>
      <c r="G41" s="43"/>
      <c r="H41" s="43"/>
      <c r="I41" s="43"/>
      <c r="J41" s="43"/>
      <c r="K41" s="43"/>
      <c r="L41" s="43">
        <v>27.441199999999998</v>
      </c>
      <c r="M41" s="43">
        <v>13.793699999999999</v>
      </c>
      <c r="N41" s="43">
        <v>12.55</v>
      </c>
      <c r="O41" s="43">
        <v>30.547999999999998</v>
      </c>
      <c r="P41" s="43"/>
      <c r="Q41" s="43"/>
      <c r="R41" s="43">
        <v>50.651000000000003</v>
      </c>
      <c r="S41" s="43"/>
      <c r="T41" s="43">
        <v>50.976900000000001</v>
      </c>
      <c r="U41" s="43"/>
      <c r="V41" s="43">
        <v>7.9</v>
      </c>
      <c r="W41" s="43"/>
      <c r="X41" s="43">
        <v>45.118070000000003</v>
      </c>
      <c r="Y41" s="43"/>
      <c r="Z41" s="43"/>
      <c r="AA41" s="43"/>
      <c r="AB41" s="43"/>
      <c r="AC41" s="43"/>
      <c r="AD41" s="43"/>
      <c r="AE41" s="43"/>
      <c r="AF41" s="43"/>
      <c r="AG41" s="43"/>
      <c r="AH41" s="43">
        <v>0.46360000000000001</v>
      </c>
      <c r="AI41" s="43"/>
      <c r="AJ41" s="43">
        <v>5.8655799999999996</v>
      </c>
      <c r="AK41" s="43">
        <v>0</v>
      </c>
      <c r="AL41" s="43">
        <v>3.6711999999999998</v>
      </c>
      <c r="AM41" s="43">
        <v>7.9406999999999996</v>
      </c>
      <c r="AN41" s="43">
        <v>133.02109999999999</v>
      </c>
      <c r="AO41" s="43">
        <v>27.988299999999999</v>
      </c>
      <c r="AP41" s="43">
        <v>0.4</v>
      </c>
      <c r="AQ41" s="43">
        <v>165.92837</v>
      </c>
      <c r="AR41" s="43"/>
      <c r="AS41" s="43">
        <v>33.90314</v>
      </c>
      <c r="AT41" s="43">
        <v>33.383830000000003</v>
      </c>
      <c r="AU41" s="43"/>
      <c r="AV41" s="43">
        <v>193.92230000000001</v>
      </c>
      <c r="AW41" s="43">
        <v>35.997</v>
      </c>
      <c r="AX41" s="43"/>
      <c r="AY41" s="43"/>
      <c r="AZ41" s="43"/>
      <c r="BA41" s="43">
        <v>2.2000000000000002</v>
      </c>
      <c r="BB41" s="43"/>
      <c r="BC41" s="43">
        <v>72.839029999999994</v>
      </c>
      <c r="BD41" s="43"/>
      <c r="BE41" s="43">
        <v>20.399999999999999</v>
      </c>
      <c r="BF41" s="43"/>
      <c r="BG41" s="43"/>
      <c r="BH41" s="43"/>
      <c r="BI41" s="43">
        <v>11.27631</v>
      </c>
      <c r="BJ41" s="43"/>
      <c r="BK41" s="43"/>
      <c r="BL41" s="43"/>
      <c r="BM41" s="43">
        <v>6.6210000000000004</v>
      </c>
      <c r="BN41" s="43">
        <v>45.112000000000002</v>
      </c>
      <c r="BO41" s="43">
        <v>1.77</v>
      </c>
      <c r="BP41" s="43"/>
      <c r="BQ41" s="43"/>
      <c r="BR41" s="43">
        <v>5.5772000000000004</v>
      </c>
      <c r="BS41" s="43">
        <v>129.07900000000001</v>
      </c>
      <c r="BT41" s="43">
        <v>6.6166700000000001</v>
      </c>
      <c r="BU41" s="43"/>
      <c r="BV41" s="43"/>
      <c r="BW41" s="43">
        <v>3.85894</v>
      </c>
      <c r="BX41" s="43"/>
      <c r="BY41" s="43"/>
      <c r="BZ41" s="43">
        <v>50.313800000000001</v>
      </c>
      <c r="CA41" s="43">
        <v>24.880410000000001</v>
      </c>
      <c r="CB41" s="43">
        <v>1.3227</v>
      </c>
      <c r="CC41" s="43">
        <v>0.53</v>
      </c>
      <c r="CD41" s="43">
        <v>24.600809999999999</v>
      </c>
      <c r="CE41" s="43">
        <v>453.40584999999999</v>
      </c>
      <c r="CF41" s="43">
        <v>11.009</v>
      </c>
      <c r="CG41" s="43">
        <v>145.5763</v>
      </c>
      <c r="CH41" s="43">
        <v>14.97058</v>
      </c>
      <c r="CI41" s="43"/>
      <c r="CJ41" s="43"/>
      <c r="CK41" s="43">
        <v>17.796399999999998</v>
      </c>
      <c r="CL41" s="43">
        <v>4.74716</v>
      </c>
      <c r="CM41" s="43"/>
      <c r="CN41" s="43"/>
      <c r="CO41" s="43">
        <v>16.465260000000001</v>
      </c>
      <c r="CP41" s="43">
        <v>281.74</v>
      </c>
      <c r="CQ41" s="43"/>
      <c r="CR41" s="43">
        <v>39.354999999999997</v>
      </c>
      <c r="CS41" s="43"/>
      <c r="CT41" s="43">
        <v>24.041</v>
      </c>
    </row>
    <row r="42" spans="1:98" ht="15.6" x14ac:dyDescent="0.3">
      <c r="A42" s="1"/>
      <c r="B42" s="42" t="s">
        <v>880</v>
      </c>
      <c r="C42" s="43"/>
      <c r="D42" s="43"/>
      <c r="E42" s="43">
        <v>26.343889999999998</v>
      </c>
      <c r="F42" s="43">
        <v>8.8699999999999992</v>
      </c>
      <c r="G42" s="43"/>
      <c r="H42" s="43"/>
      <c r="I42" s="43"/>
      <c r="J42" s="43"/>
      <c r="K42" s="43"/>
      <c r="L42" s="43">
        <v>27.1694</v>
      </c>
      <c r="M42" s="43">
        <v>14.4648</v>
      </c>
      <c r="N42" s="43">
        <v>12.6</v>
      </c>
      <c r="O42" s="43">
        <v>30.623999999999999</v>
      </c>
      <c r="P42" s="43"/>
      <c r="Q42" s="43"/>
      <c r="R42" s="43">
        <v>50.231000000000002</v>
      </c>
      <c r="S42" s="43"/>
      <c r="T42" s="43">
        <v>52.343200000000003</v>
      </c>
      <c r="U42" s="43"/>
      <c r="V42" s="43">
        <v>8</v>
      </c>
      <c r="W42" s="43"/>
      <c r="X42" s="43">
        <v>31.829630000000002</v>
      </c>
      <c r="Y42" s="43"/>
      <c r="Z42" s="43"/>
      <c r="AA42" s="43"/>
      <c r="AB42" s="43"/>
      <c r="AC42" s="43"/>
      <c r="AD42" s="43"/>
      <c r="AE42" s="43"/>
      <c r="AF42" s="43"/>
      <c r="AG42" s="43"/>
      <c r="AH42" s="43">
        <v>0.46789999999999998</v>
      </c>
      <c r="AI42" s="43"/>
      <c r="AJ42" s="43">
        <v>5.3594600000000003</v>
      </c>
      <c r="AK42" s="43">
        <v>0</v>
      </c>
      <c r="AL42" s="43">
        <v>3.7639</v>
      </c>
      <c r="AM42" s="43">
        <v>9.6090999999999998</v>
      </c>
      <c r="AN42" s="43">
        <v>132.85105999999999</v>
      </c>
      <c r="AO42" s="43">
        <v>27.264099999999999</v>
      </c>
      <c r="AP42" s="43">
        <v>0.41</v>
      </c>
      <c r="AQ42" s="43">
        <v>166.62109000000001</v>
      </c>
      <c r="AR42" s="43"/>
      <c r="AS42" s="43">
        <v>31.042590000000001</v>
      </c>
      <c r="AT42" s="43">
        <v>32.056240000000003</v>
      </c>
      <c r="AU42" s="43"/>
      <c r="AV42" s="43">
        <v>194.07759999999999</v>
      </c>
      <c r="AW42" s="43">
        <v>34.987000000000002</v>
      </c>
      <c r="AX42" s="43"/>
      <c r="AY42" s="43"/>
      <c r="AZ42" s="43"/>
      <c r="BA42" s="43">
        <v>1.4</v>
      </c>
      <c r="BB42" s="43"/>
      <c r="BC42" s="43">
        <v>72.753460000000004</v>
      </c>
      <c r="BD42" s="43"/>
      <c r="BE42" s="43">
        <v>20.399999999999999</v>
      </c>
      <c r="BF42" s="43"/>
      <c r="BG42" s="43"/>
      <c r="BH42" s="43"/>
      <c r="BI42" s="43">
        <v>11.45091</v>
      </c>
      <c r="BJ42" s="43"/>
      <c r="BK42" s="43"/>
      <c r="BL42" s="43"/>
      <c r="BM42" s="43">
        <v>6.6210000000000004</v>
      </c>
      <c r="BN42" s="43">
        <v>43.563000000000002</v>
      </c>
      <c r="BO42" s="43">
        <v>1.86</v>
      </c>
      <c r="BP42" s="43"/>
      <c r="BQ42" s="43"/>
      <c r="BR42" s="43">
        <v>5.5232000000000001</v>
      </c>
      <c r="BS42" s="43">
        <v>125.69580000000001</v>
      </c>
      <c r="BT42" s="43">
        <v>8.5401299999999996</v>
      </c>
      <c r="BU42" s="43"/>
      <c r="BV42" s="43"/>
      <c r="BW42" s="43">
        <v>3.6508500000000002</v>
      </c>
      <c r="BX42" s="43"/>
      <c r="BY42" s="43"/>
      <c r="BZ42" s="43">
        <v>50.391500000000001</v>
      </c>
      <c r="CA42" s="43">
        <v>24.823640000000001</v>
      </c>
      <c r="CB42" s="43">
        <v>1.3335999999999999</v>
      </c>
      <c r="CC42" s="43">
        <v>0.62</v>
      </c>
      <c r="CD42" s="43">
        <v>23.070049999999998</v>
      </c>
      <c r="CE42" s="43">
        <v>456.19736</v>
      </c>
      <c r="CF42" s="43">
        <v>10.786199999999999</v>
      </c>
      <c r="CG42" s="43">
        <v>145.1754</v>
      </c>
      <c r="CH42" s="43">
        <v>12.65363</v>
      </c>
      <c r="CI42" s="43"/>
      <c r="CJ42" s="43"/>
      <c r="CK42" s="43">
        <v>17.559000000000001</v>
      </c>
      <c r="CL42" s="43">
        <v>4.7827500000000001</v>
      </c>
      <c r="CM42" s="43"/>
      <c r="CN42" s="43"/>
      <c r="CO42" s="43">
        <v>15.522040000000001</v>
      </c>
      <c r="CP42" s="43">
        <v>284.13</v>
      </c>
      <c r="CQ42" s="43"/>
      <c r="CR42" s="43">
        <v>39.585999999999999</v>
      </c>
      <c r="CS42" s="43"/>
      <c r="CT42" s="43">
        <v>28.048999999999999</v>
      </c>
    </row>
    <row r="43" spans="1:98" ht="15.6" x14ac:dyDescent="0.3">
      <c r="A43" s="1"/>
      <c r="B43" s="42" t="s">
        <v>881</v>
      </c>
      <c r="C43" s="43"/>
      <c r="D43" s="43"/>
      <c r="E43" s="43">
        <v>21.976099999999999</v>
      </c>
      <c r="F43" s="43">
        <v>8.1890000000000001</v>
      </c>
      <c r="G43" s="43"/>
      <c r="H43" s="43"/>
      <c r="I43" s="43"/>
      <c r="J43" s="43"/>
      <c r="K43" s="43"/>
      <c r="L43" s="43">
        <v>27.288499999999999</v>
      </c>
      <c r="M43" s="43">
        <v>15.162599999999999</v>
      </c>
      <c r="N43" s="43">
        <v>12.72</v>
      </c>
      <c r="O43" s="43">
        <v>31.666</v>
      </c>
      <c r="P43" s="43"/>
      <c r="Q43" s="43"/>
      <c r="R43" s="43">
        <v>50.707000000000001</v>
      </c>
      <c r="S43" s="43"/>
      <c r="T43" s="43">
        <v>36.565199999999997</v>
      </c>
      <c r="U43" s="43"/>
      <c r="V43" s="43">
        <v>8.6</v>
      </c>
      <c r="W43" s="43"/>
      <c r="X43" s="43">
        <v>35.573349999999998</v>
      </c>
      <c r="Y43" s="43"/>
      <c r="Z43" s="43"/>
      <c r="AA43" s="43"/>
      <c r="AB43" s="43"/>
      <c r="AC43" s="43"/>
      <c r="AD43" s="43"/>
      <c r="AE43" s="43"/>
      <c r="AF43" s="43"/>
      <c r="AG43" s="43"/>
      <c r="AH43" s="43">
        <v>0.4803</v>
      </c>
      <c r="AI43" s="43"/>
      <c r="AJ43" s="43">
        <v>5.4161799999999998</v>
      </c>
      <c r="AK43" s="43">
        <v>0</v>
      </c>
      <c r="AL43" s="43">
        <v>3.8046000000000002</v>
      </c>
      <c r="AM43" s="43">
        <v>10.012499999999999</v>
      </c>
      <c r="AN43" s="43">
        <v>133.22143</v>
      </c>
      <c r="AO43" s="43">
        <v>25.777100000000001</v>
      </c>
      <c r="AP43" s="43">
        <v>0.46</v>
      </c>
      <c r="AQ43" s="43">
        <v>167.83743999999999</v>
      </c>
      <c r="AR43" s="43"/>
      <c r="AS43" s="43">
        <v>34.147649999999999</v>
      </c>
      <c r="AT43" s="43">
        <v>31.92398</v>
      </c>
      <c r="AU43" s="43"/>
      <c r="AV43" s="43">
        <v>194.38030000000001</v>
      </c>
      <c r="AW43" s="43">
        <v>35.4923</v>
      </c>
      <c r="AX43" s="43"/>
      <c r="AY43" s="43"/>
      <c r="AZ43" s="43"/>
      <c r="BA43" s="43">
        <v>1.4</v>
      </c>
      <c r="BB43" s="43"/>
      <c r="BC43" s="43">
        <v>72.994110000000006</v>
      </c>
      <c r="BD43" s="43"/>
      <c r="BE43" s="43">
        <v>20.399999999999999</v>
      </c>
      <c r="BF43" s="43"/>
      <c r="BG43" s="43"/>
      <c r="BH43" s="43"/>
      <c r="BI43" s="43">
        <v>11.65762</v>
      </c>
      <c r="BJ43" s="43"/>
      <c r="BK43" s="43"/>
      <c r="BL43" s="43"/>
      <c r="BM43" s="43">
        <v>6.6950000000000003</v>
      </c>
      <c r="BN43" s="43">
        <v>43.213000000000001</v>
      </c>
      <c r="BO43" s="43">
        <v>1.86</v>
      </c>
      <c r="BP43" s="43"/>
      <c r="BQ43" s="43"/>
      <c r="BR43" s="43">
        <v>5.6412000000000004</v>
      </c>
      <c r="BS43" s="43">
        <v>129.05410000000001</v>
      </c>
      <c r="BT43" s="43">
        <v>8.5557099999999995</v>
      </c>
      <c r="BU43" s="43"/>
      <c r="BV43" s="43"/>
      <c r="BW43" s="43">
        <v>3.6075599999999999</v>
      </c>
      <c r="BX43" s="43"/>
      <c r="BY43" s="43"/>
      <c r="BZ43" s="43">
        <v>50.996299999999998</v>
      </c>
      <c r="CA43" s="43">
        <v>24.894359999999999</v>
      </c>
      <c r="CB43" s="43">
        <v>1.3388</v>
      </c>
      <c r="CC43" s="43">
        <v>0.67</v>
      </c>
      <c r="CD43" s="43">
        <v>22.657990000000002</v>
      </c>
      <c r="CE43" s="43">
        <v>462.56738999999999</v>
      </c>
      <c r="CF43" s="43">
        <v>10.045999999999999</v>
      </c>
      <c r="CG43" s="43">
        <v>148.01220000000001</v>
      </c>
      <c r="CH43" s="43">
        <v>14.97625</v>
      </c>
      <c r="CI43" s="43"/>
      <c r="CJ43" s="43"/>
      <c r="CK43" s="43">
        <v>17.1889</v>
      </c>
      <c r="CL43" s="43">
        <v>4.8655999999999997</v>
      </c>
      <c r="CM43" s="43"/>
      <c r="CN43" s="43"/>
      <c r="CO43" s="43">
        <v>14.624840000000001</v>
      </c>
      <c r="CP43" s="43">
        <v>281.11</v>
      </c>
      <c r="CQ43" s="43"/>
      <c r="CR43" s="43">
        <v>37.283000000000001</v>
      </c>
      <c r="CS43" s="43"/>
      <c r="CT43" s="43">
        <v>29.76</v>
      </c>
    </row>
    <row r="44" spans="1:98" ht="15.6" x14ac:dyDescent="0.3">
      <c r="A44" s="1"/>
      <c r="B44" s="42" t="s">
        <v>882</v>
      </c>
      <c r="C44" s="43"/>
      <c r="D44" s="43"/>
      <c r="E44" s="43">
        <v>26.933730000000001</v>
      </c>
      <c r="F44" s="43">
        <v>8</v>
      </c>
      <c r="G44" s="43"/>
      <c r="H44" s="43"/>
      <c r="I44" s="43"/>
      <c r="J44" s="43"/>
      <c r="K44" s="43"/>
      <c r="L44" s="43">
        <v>28.817900000000002</v>
      </c>
      <c r="M44" s="43">
        <v>15.167999999999999</v>
      </c>
      <c r="N44" s="43">
        <v>12.84</v>
      </c>
      <c r="O44" s="43">
        <v>31.852</v>
      </c>
      <c r="P44" s="43"/>
      <c r="Q44" s="43"/>
      <c r="R44" s="43">
        <v>51.228999999999999</v>
      </c>
      <c r="S44" s="43"/>
      <c r="T44" s="43">
        <v>31.013500000000001</v>
      </c>
      <c r="U44" s="43"/>
      <c r="V44" s="43">
        <v>9</v>
      </c>
      <c r="W44" s="43"/>
      <c r="X44" s="43">
        <v>37.307040000000001</v>
      </c>
      <c r="Y44" s="43"/>
      <c r="Z44" s="43"/>
      <c r="AA44" s="43"/>
      <c r="AB44" s="43"/>
      <c r="AC44" s="43"/>
      <c r="AD44" s="43"/>
      <c r="AE44" s="43"/>
      <c r="AF44" s="43"/>
      <c r="AG44" s="43"/>
      <c r="AH44" s="43">
        <v>0.48220000000000002</v>
      </c>
      <c r="AI44" s="43"/>
      <c r="AJ44" s="43">
        <v>4.26905</v>
      </c>
      <c r="AK44" s="43">
        <v>0</v>
      </c>
      <c r="AL44" s="43">
        <v>3.8382000000000001</v>
      </c>
      <c r="AM44" s="43">
        <v>10.802899999999999</v>
      </c>
      <c r="AN44" s="43">
        <v>128.73631</v>
      </c>
      <c r="AO44" s="43">
        <v>23.2745</v>
      </c>
      <c r="AP44" s="43">
        <v>0.11</v>
      </c>
      <c r="AQ44" s="43">
        <v>169.64944</v>
      </c>
      <c r="AR44" s="43"/>
      <c r="AS44" s="43">
        <v>33.828339999999997</v>
      </c>
      <c r="AT44" s="43">
        <v>28.912140000000001</v>
      </c>
      <c r="AU44" s="43"/>
      <c r="AV44" s="43">
        <v>194.2638</v>
      </c>
      <c r="AW44" s="43">
        <v>33.474400000000003</v>
      </c>
      <c r="AX44" s="43"/>
      <c r="AY44" s="43"/>
      <c r="AZ44" s="43"/>
      <c r="BA44" s="43">
        <v>2</v>
      </c>
      <c r="BB44" s="43"/>
      <c r="BC44" s="43">
        <v>50.082380000000001</v>
      </c>
      <c r="BD44" s="43"/>
      <c r="BE44" s="43">
        <v>20.399999999999999</v>
      </c>
      <c r="BF44" s="43"/>
      <c r="BG44" s="43"/>
      <c r="BH44" s="43"/>
      <c r="BI44" s="43">
        <v>11.869680000000001</v>
      </c>
      <c r="BJ44" s="43"/>
      <c r="BK44" s="43"/>
      <c r="BL44" s="43"/>
      <c r="BM44" s="43">
        <v>6.9509999999999996</v>
      </c>
      <c r="BN44" s="43">
        <v>42.857999999999997</v>
      </c>
      <c r="BO44" s="43">
        <v>1.89</v>
      </c>
      <c r="BP44" s="43"/>
      <c r="BQ44" s="43"/>
      <c r="BR44" s="43">
        <v>5.6696999999999997</v>
      </c>
      <c r="BS44" s="43">
        <v>126.0164</v>
      </c>
      <c r="BT44" s="43">
        <v>8.15855</v>
      </c>
      <c r="BU44" s="43"/>
      <c r="BV44" s="43"/>
      <c r="BW44" s="43">
        <v>3.8024800000000001</v>
      </c>
      <c r="BX44" s="43"/>
      <c r="BY44" s="43"/>
      <c r="BZ44" s="43">
        <v>51.013599999999997</v>
      </c>
      <c r="CA44" s="43">
        <v>24.874400000000001</v>
      </c>
      <c r="CB44" s="43">
        <v>1.3294999999999999</v>
      </c>
      <c r="CC44" s="43">
        <v>0.66</v>
      </c>
      <c r="CD44" s="43">
        <v>21.46433</v>
      </c>
      <c r="CE44" s="43">
        <v>460.66577999999998</v>
      </c>
      <c r="CF44" s="43">
        <v>9.6043000000000003</v>
      </c>
      <c r="CG44" s="43">
        <v>149.68510000000001</v>
      </c>
      <c r="CH44" s="43">
        <v>16.78173</v>
      </c>
      <c r="CI44" s="43"/>
      <c r="CJ44" s="43"/>
      <c r="CK44" s="43">
        <v>17.458400000000001</v>
      </c>
      <c r="CL44" s="43">
        <v>4.4985900000000001</v>
      </c>
      <c r="CM44" s="43"/>
      <c r="CN44" s="43"/>
      <c r="CO44" s="43">
        <v>13.43798</v>
      </c>
      <c r="CP44" s="43">
        <v>285.04000000000002</v>
      </c>
      <c r="CQ44" s="43"/>
      <c r="CR44" s="43">
        <v>38.918999999999997</v>
      </c>
      <c r="CS44" s="43"/>
      <c r="CT44" s="43">
        <v>29.433</v>
      </c>
    </row>
    <row r="45" spans="1:98" ht="15.6" x14ac:dyDescent="0.3">
      <c r="A45" s="1"/>
      <c r="B45" s="42" t="s">
        <v>883</v>
      </c>
      <c r="C45" s="43"/>
      <c r="D45" s="43"/>
      <c r="E45" s="43">
        <v>26.648440000000001</v>
      </c>
      <c r="F45" s="43">
        <v>8.0399999999999991</v>
      </c>
      <c r="G45" s="43"/>
      <c r="H45" s="43"/>
      <c r="I45" s="43"/>
      <c r="J45" s="43"/>
      <c r="K45" s="43"/>
      <c r="L45" s="43">
        <v>30.090699999999998</v>
      </c>
      <c r="M45" s="43">
        <v>14.3864</v>
      </c>
      <c r="N45" s="43">
        <v>12.88</v>
      </c>
      <c r="O45" s="43">
        <v>32.021999999999998</v>
      </c>
      <c r="P45" s="43"/>
      <c r="Q45" s="43"/>
      <c r="R45" s="43">
        <v>51.475999999999999</v>
      </c>
      <c r="S45" s="43"/>
      <c r="T45" s="43">
        <v>26.260999999999999</v>
      </c>
      <c r="U45" s="43"/>
      <c r="V45" s="43">
        <v>9.1</v>
      </c>
      <c r="W45" s="43"/>
      <c r="X45" s="43">
        <v>35.794589999999999</v>
      </c>
      <c r="Y45" s="43"/>
      <c r="Z45" s="43"/>
      <c r="AA45" s="43"/>
      <c r="AB45" s="43"/>
      <c r="AC45" s="43"/>
      <c r="AD45" s="43"/>
      <c r="AE45" s="43"/>
      <c r="AF45" s="43"/>
      <c r="AG45" s="43"/>
      <c r="AH45" s="43">
        <v>0.48649999999999999</v>
      </c>
      <c r="AI45" s="43"/>
      <c r="AJ45" s="43">
        <v>4.2895099999999999</v>
      </c>
      <c r="AK45" s="43">
        <v>0</v>
      </c>
      <c r="AL45" s="43">
        <v>3.7824</v>
      </c>
      <c r="AM45" s="43">
        <v>5.7019000000000002</v>
      </c>
      <c r="AN45" s="43">
        <v>126.93523999999999</v>
      </c>
      <c r="AO45" s="43">
        <v>23.5593</v>
      </c>
      <c r="AP45" s="43">
        <v>0.35</v>
      </c>
      <c r="AQ45" s="43">
        <v>164.63575</v>
      </c>
      <c r="AR45" s="43"/>
      <c r="AS45" s="43">
        <v>31.864560000000001</v>
      </c>
      <c r="AT45" s="43">
        <v>28.84675</v>
      </c>
      <c r="AU45" s="43"/>
      <c r="AV45" s="43">
        <v>194.0522</v>
      </c>
      <c r="AW45" s="43">
        <v>32.582900000000002</v>
      </c>
      <c r="AX45" s="43"/>
      <c r="AY45" s="43"/>
      <c r="AZ45" s="43"/>
      <c r="BA45" s="43">
        <v>2.2000000000000002</v>
      </c>
      <c r="BB45" s="43"/>
      <c r="BC45" s="43">
        <v>40.611310000000003</v>
      </c>
      <c r="BD45" s="43"/>
      <c r="BE45" s="43">
        <v>20.399999999999999</v>
      </c>
      <c r="BF45" s="43"/>
      <c r="BG45" s="43"/>
      <c r="BH45" s="43"/>
      <c r="BI45" s="43">
        <v>12.02205</v>
      </c>
      <c r="BJ45" s="43"/>
      <c r="BK45" s="43"/>
      <c r="BL45" s="43"/>
      <c r="BM45" s="43">
        <v>6.9210000000000003</v>
      </c>
      <c r="BN45" s="43">
        <v>42.826999999999998</v>
      </c>
      <c r="BO45" s="43">
        <v>1.77</v>
      </c>
      <c r="BP45" s="43"/>
      <c r="BQ45" s="43"/>
      <c r="BR45" s="43">
        <v>5.5254000000000003</v>
      </c>
      <c r="BS45" s="43">
        <v>124.1576</v>
      </c>
      <c r="BT45" s="43">
        <v>8.2894500000000004</v>
      </c>
      <c r="BU45" s="43"/>
      <c r="BV45" s="43"/>
      <c r="BW45" s="43">
        <v>3.7406999999999999</v>
      </c>
      <c r="BX45" s="43"/>
      <c r="BY45" s="43"/>
      <c r="BZ45" s="43">
        <v>50.935699999999997</v>
      </c>
      <c r="CA45" s="43">
        <v>24.85671</v>
      </c>
      <c r="CB45" s="43">
        <v>1.3338000000000001</v>
      </c>
      <c r="CC45" s="43">
        <v>0.67</v>
      </c>
      <c r="CD45" s="43">
        <v>21.44689</v>
      </c>
      <c r="CE45" s="43">
        <v>456.82443000000001</v>
      </c>
      <c r="CF45" s="43">
        <v>9.7265999999999995</v>
      </c>
      <c r="CG45" s="43">
        <v>147.85220000000001</v>
      </c>
      <c r="CH45" s="43">
        <v>16.748339999999999</v>
      </c>
      <c r="CI45" s="43"/>
      <c r="CJ45" s="43"/>
      <c r="CK45" s="43">
        <v>17.040700000000001</v>
      </c>
      <c r="CL45" s="43">
        <v>4.4419899999999997</v>
      </c>
      <c r="CM45" s="43"/>
      <c r="CN45" s="43"/>
      <c r="CO45" s="43">
        <v>13.474729999999999</v>
      </c>
      <c r="CP45" s="43">
        <v>278.5</v>
      </c>
      <c r="CQ45" s="43"/>
      <c r="CR45" s="43">
        <v>33.616</v>
      </c>
      <c r="CS45" s="43"/>
      <c r="CT45" s="43">
        <v>29.675999999999998</v>
      </c>
    </row>
    <row r="46" spans="1:98" ht="15.6" x14ac:dyDescent="0.3">
      <c r="A46" s="1"/>
      <c r="B46" s="42" t="s">
        <v>884</v>
      </c>
      <c r="C46" s="43"/>
      <c r="D46" s="43"/>
      <c r="E46" s="43">
        <v>26.297440000000002</v>
      </c>
      <c r="F46" s="43">
        <v>8.6189999999999998</v>
      </c>
      <c r="G46" s="43"/>
      <c r="H46" s="43"/>
      <c r="I46" s="43"/>
      <c r="J46" s="43"/>
      <c r="K46" s="43"/>
      <c r="L46" s="43">
        <v>30.766500000000001</v>
      </c>
      <c r="M46" s="43">
        <v>13.288399999999999</v>
      </c>
      <c r="N46" s="43">
        <v>12.81</v>
      </c>
      <c r="O46" s="43">
        <v>31.852</v>
      </c>
      <c r="P46" s="43"/>
      <c r="Q46" s="43"/>
      <c r="R46" s="43">
        <v>51.64</v>
      </c>
      <c r="S46" s="43"/>
      <c r="T46" s="43">
        <v>49.026499999999999</v>
      </c>
      <c r="U46" s="43"/>
      <c r="V46" s="43">
        <v>9.5</v>
      </c>
      <c r="W46" s="43"/>
      <c r="X46" s="43">
        <v>36.145679999999999</v>
      </c>
      <c r="Y46" s="43"/>
      <c r="Z46" s="43"/>
      <c r="AA46" s="43"/>
      <c r="AB46" s="43"/>
      <c r="AC46" s="43"/>
      <c r="AD46" s="43"/>
      <c r="AE46" s="43"/>
      <c r="AF46" s="43"/>
      <c r="AG46" s="43"/>
      <c r="AH46" s="43">
        <v>0.47139999999999999</v>
      </c>
      <c r="AI46" s="43"/>
      <c r="AJ46" s="43">
        <v>4.1899699999999998</v>
      </c>
      <c r="AK46" s="43">
        <v>0</v>
      </c>
      <c r="AL46" s="43">
        <v>3.7128000000000001</v>
      </c>
      <c r="AM46" s="43">
        <v>9.4802</v>
      </c>
      <c r="AN46" s="43">
        <v>131.18773999999999</v>
      </c>
      <c r="AO46" s="43">
        <v>23.849699999999999</v>
      </c>
      <c r="AP46" s="43">
        <v>0.46</v>
      </c>
      <c r="AQ46" s="43">
        <v>164.14709999999999</v>
      </c>
      <c r="AR46" s="43"/>
      <c r="AS46" s="43">
        <v>32.508189999999999</v>
      </c>
      <c r="AT46" s="43">
        <v>31.746459999999999</v>
      </c>
      <c r="AU46" s="43"/>
      <c r="AV46" s="43">
        <v>195.0753</v>
      </c>
      <c r="AW46" s="43">
        <v>32.557699999999997</v>
      </c>
      <c r="AX46" s="43"/>
      <c r="AY46" s="43"/>
      <c r="AZ46" s="43"/>
      <c r="BA46" s="43">
        <v>2.2000000000000002</v>
      </c>
      <c r="BB46" s="43"/>
      <c r="BC46" s="43">
        <v>42.883629999999997</v>
      </c>
      <c r="BD46" s="43"/>
      <c r="BE46" s="43">
        <v>20.399999999999999</v>
      </c>
      <c r="BF46" s="43"/>
      <c r="BG46" s="43"/>
      <c r="BH46" s="43"/>
      <c r="BI46" s="43">
        <v>11.480320000000001</v>
      </c>
      <c r="BJ46" s="43"/>
      <c r="BK46" s="43"/>
      <c r="BL46" s="43"/>
      <c r="BM46" s="43">
        <v>6.984</v>
      </c>
      <c r="BN46" s="43">
        <v>42.935000000000002</v>
      </c>
      <c r="BO46" s="43">
        <v>1.75</v>
      </c>
      <c r="BP46" s="43"/>
      <c r="BQ46" s="43"/>
      <c r="BR46" s="43">
        <v>5.6942000000000004</v>
      </c>
      <c r="BS46" s="43">
        <v>129.453</v>
      </c>
      <c r="BT46" s="43">
        <v>8.2607300000000006</v>
      </c>
      <c r="BU46" s="43"/>
      <c r="BV46" s="43"/>
      <c r="BW46" s="43">
        <v>3.7400099999999998</v>
      </c>
      <c r="BX46" s="43"/>
      <c r="BY46" s="43"/>
      <c r="BZ46" s="43">
        <v>50.884</v>
      </c>
      <c r="CA46" s="43">
        <v>24.905819999999999</v>
      </c>
      <c r="CB46" s="43">
        <v>1.3161</v>
      </c>
      <c r="CC46" s="43">
        <v>0.67</v>
      </c>
      <c r="CD46" s="43">
        <v>23.028390000000002</v>
      </c>
      <c r="CE46" s="43">
        <v>450.57071999999999</v>
      </c>
      <c r="CF46" s="43">
        <v>9.9652999999999992</v>
      </c>
      <c r="CG46" s="43">
        <v>146.88079999999999</v>
      </c>
      <c r="CH46" s="43">
        <v>16.92184</v>
      </c>
      <c r="CI46" s="43"/>
      <c r="CJ46" s="43"/>
      <c r="CK46" s="43">
        <v>17.049099999999999</v>
      </c>
      <c r="CL46" s="43">
        <v>4.4577299999999997</v>
      </c>
      <c r="CM46" s="43"/>
      <c r="CN46" s="43"/>
      <c r="CO46" s="43">
        <v>13.594720000000001</v>
      </c>
      <c r="CP46" s="43">
        <v>272.95</v>
      </c>
      <c r="CQ46" s="43"/>
      <c r="CR46" s="43">
        <v>39.213999999999999</v>
      </c>
      <c r="CS46" s="43"/>
      <c r="CT46" s="43">
        <v>29.616</v>
      </c>
    </row>
    <row r="47" spans="1:98" ht="15.6" x14ac:dyDescent="0.3">
      <c r="A47" s="1"/>
      <c r="B47" s="42" t="s">
        <v>885</v>
      </c>
      <c r="C47" s="43"/>
      <c r="D47" s="43"/>
      <c r="E47" s="43">
        <v>25.68599</v>
      </c>
      <c r="F47" s="43">
        <v>9.3689999999999998</v>
      </c>
      <c r="G47" s="43"/>
      <c r="H47" s="43"/>
      <c r="I47" s="43"/>
      <c r="J47" s="43"/>
      <c r="K47" s="43"/>
      <c r="L47" s="43">
        <v>30.685400000000001</v>
      </c>
      <c r="M47" s="43">
        <v>11.053000000000001</v>
      </c>
      <c r="N47" s="43">
        <v>13.04</v>
      </c>
      <c r="O47" s="43">
        <v>32.17</v>
      </c>
      <c r="P47" s="43"/>
      <c r="Q47" s="43"/>
      <c r="R47" s="43">
        <v>51.691000000000003</v>
      </c>
      <c r="S47" s="43"/>
      <c r="T47" s="43">
        <v>29.969100000000001</v>
      </c>
      <c r="U47" s="43"/>
      <c r="V47" s="43">
        <v>9.5</v>
      </c>
      <c r="W47" s="43"/>
      <c r="X47" s="43">
        <v>37.254019999999997</v>
      </c>
      <c r="Y47" s="43"/>
      <c r="Z47" s="43"/>
      <c r="AA47" s="43"/>
      <c r="AB47" s="43"/>
      <c r="AC47" s="43"/>
      <c r="AD47" s="43"/>
      <c r="AE47" s="43"/>
      <c r="AF47" s="43"/>
      <c r="AG47" s="43"/>
      <c r="AH47" s="43">
        <v>0.50680000000000003</v>
      </c>
      <c r="AI47" s="43"/>
      <c r="AJ47" s="43">
        <v>4.1270300000000004</v>
      </c>
      <c r="AK47" s="43">
        <v>0</v>
      </c>
      <c r="AL47" s="43">
        <v>3.8296999999999999</v>
      </c>
      <c r="AM47" s="43">
        <v>10.406499999999999</v>
      </c>
      <c r="AN47" s="43">
        <v>130.17856</v>
      </c>
      <c r="AO47" s="43">
        <v>27.735299999999999</v>
      </c>
      <c r="AP47" s="43">
        <v>0.37</v>
      </c>
      <c r="AQ47" s="43">
        <v>163.11973</v>
      </c>
      <c r="AR47" s="43"/>
      <c r="AS47" s="43">
        <v>33.775419999999997</v>
      </c>
      <c r="AT47" s="43">
        <v>31.649090000000001</v>
      </c>
      <c r="AU47" s="43"/>
      <c r="AV47" s="43">
        <v>194.56110000000001</v>
      </c>
      <c r="AW47" s="43">
        <v>32.963099999999997</v>
      </c>
      <c r="AX47" s="43"/>
      <c r="AY47" s="43"/>
      <c r="AZ47" s="43"/>
      <c r="BA47" s="43">
        <v>2.2999999999999998</v>
      </c>
      <c r="BB47" s="43"/>
      <c r="BC47" s="43">
        <v>43.4191</v>
      </c>
      <c r="BD47" s="43"/>
      <c r="BE47" s="43">
        <v>20.399999999999999</v>
      </c>
      <c r="BF47" s="43"/>
      <c r="BG47" s="43"/>
      <c r="BH47" s="43"/>
      <c r="BI47" s="43">
        <v>11.90728</v>
      </c>
      <c r="BJ47" s="43"/>
      <c r="BK47" s="43"/>
      <c r="BL47" s="43"/>
      <c r="BM47" s="43">
        <v>6.2610000000000001</v>
      </c>
      <c r="BN47" s="43">
        <v>43.234000000000002</v>
      </c>
      <c r="BO47" s="43">
        <v>1.7</v>
      </c>
      <c r="BP47" s="43"/>
      <c r="BQ47" s="43"/>
      <c r="BR47" s="43">
        <v>5.7930000000000001</v>
      </c>
      <c r="BS47" s="43">
        <v>131.9933</v>
      </c>
      <c r="BT47" s="43">
        <v>8.5147399999999998</v>
      </c>
      <c r="BU47" s="43"/>
      <c r="BV47" s="43"/>
      <c r="BW47" s="43">
        <v>3.69495</v>
      </c>
      <c r="BX47" s="43"/>
      <c r="BY47" s="43"/>
      <c r="BZ47" s="43">
        <v>51.456600000000002</v>
      </c>
      <c r="CA47" s="43">
        <v>24.913810000000002</v>
      </c>
      <c r="CB47" s="43">
        <v>1.2874000000000001</v>
      </c>
      <c r="CC47" s="43">
        <v>0.67</v>
      </c>
      <c r="CD47" s="43">
        <v>22.933319999999998</v>
      </c>
      <c r="CE47" s="43">
        <v>453.93401999999998</v>
      </c>
      <c r="CF47" s="43">
        <v>10.0708</v>
      </c>
      <c r="CG47" s="43">
        <v>149.7525</v>
      </c>
      <c r="CH47" s="43">
        <v>16.985289999999999</v>
      </c>
      <c r="CI47" s="43"/>
      <c r="CJ47" s="43"/>
      <c r="CK47" s="43">
        <v>17.658999999999999</v>
      </c>
      <c r="CL47" s="43">
        <v>4.4260099999999998</v>
      </c>
      <c r="CM47" s="43"/>
      <c r="CN47" s="43"/>
      <c r="CO47" s="43">
        <v>14.435779999999999</v>
      </c>
      <c r="CP47" s="43">
        <v>278.20999999999998</v>
      </c>
      <c r="CQ47" s="43"/>
      <c r="CR47" s="43">
        <v>37.960999999999999</v>
      </c>
      <c r="CS47" s="43"/>
      <c r="CT47" s="43">
        <v>29.792000000000002</v>
      </c>
    </row>
    <row r="48" spans="1:98" ht="15.6" x14ac:dyDescent="0.3">
      <c r="A48" s="1"/>
      <c r="B48" s="42" t="s">
        <v>886</v>
      </c>
      <c r="C48" s="43"/>
      <c r="D48" s="43"/>
      <c r="E48" s="43">
        <v>21.754960000000001</v>
      </c>
      <c r="F48" s="43">
        <v>10.414999999999999</v>
      </c>
      <c r="G48" s="43"/>
      <c r="H48" s="43"/>
      <c r="I48" s="43"/>
      <c r="J48" s="43"/>
      <c r="K48" s="43"/>
      <c r="L48" s="43">
        <v>30.5518</v>
      </c>
      <c r="M48" s="43">
        <v>11.3499</v>
      </c>
      <c r="N48" s="43">
        <v>12.57</v>
      </c>
      <c r="O48" s="43">
        <v>32.31</v>
      </c>
      <c r="P48" s="43"/>
      <c r="Q48" s="43"/>
      <c r="R48" s="43">
        <v>51.756</v>
      </c>
      <c r="S48" s="43"/>
      <c r="T48" s="43">
        <v>48.990099999999998</v>
      </c>
      <c r="U48" s="43"/>
      <c r="V48" s="43">
        <v>9.6</v>
      </c>
      <c r="W48" s="43"/>
      <c r="X48" s="43">
        <v>35.776910000000001</v>
      </c>
      <c r="Y48" s="43"/>
      <c r="Z48" s="43"/>
      <c r="AA48" s="43"/>
      <c r="AB48" s="43"/>
      <c r="AC48" s="43"/>
      <c r="AD48" s="43"/>
      <c r="AE48" s="43"/>
      <c r="AF48" s="43"/>
      <c r="AG48" s="43"/>
      <c r="AH48" s="43">
        <v>0.56759999999999999</v>
      </c>
      <c r="AI48" s="43"/>
      <c r="AJ48" s="43">
        <v>4.0911</v>
      </c>
      <c r="AK48" s="43">
        <v>0</v>
      </c>
      <c r="AL48" s="43">
        <v>3.8117999999999999</v>
      </c>
      <c r="AM48" s="43">
        <v>10.419600000000001</v>
      </c>
      <c r="AN48" s="43">
        <v>130.07239000000001</v>
      </c>
      <c r="AO48" s="43">
        <v>27.675999999999998</v>
      </c>
      <c r="AP48" s="43">
        <v>0.84</v>
      </c>
      <c r="AQ48" s="43">
        <v>165.64915999999999</v>
      </c>
      <c r="AR48" s="43"/>
      <c r="AS48" s="43">
        <v>34.292720000000003</v>
      </c>
      <c r="AT48" s="43">
        <v>30.506869999999999</v>
      </c>
      <c r="AU48" s="43"/>
      <c r="AV48" s="43">
        <v>193.39879999999999</v>
      </c>
      <c r="AW48" s="43">
        <v>34.007399999999997</v>
      </c>
      <c r="AX48" s="43"/>
      <c r="AY48" s="43"/>
      <c r="AZ48" s="43"/>
      <c r="BA48" s="43">
        <v>2.2000000000000002</v>
      </c>
      <c r="BB48" s="43"/>
      <c r="BC48" s="43">
        <v>43.329410000000003</v>
      </c>
      <c r="BD48" s="43"/>
      <c r="BE48" s="43">
        <v>20.399999999999999</v>
      </c>
      <c r="BF48" s="43"/>
      <c r="BG48" s="43"/>
      <c r="BH48" s="43"/>
      <c r="BI48" s="43">
        <v>12.035489999999999</v>
      </c>
      <c r="BJ48" s="43"/>
      <c r="BK48" s="43"/>
      <c r="BL48" s="43"/>
      <c r="BM48" s="43">
        <v>6.65</v>
      </c>
      <c r="BN48" s="43">
        <v>43.332000000000001</v>
      </c>
      <c r="BO48" s="43">
        <v>1.82</v>
      </c>
      <c r="BP48" s="43"/>
      <c r="BQ48" s="43"/>
      <c r="BR48" s="43">
        <v>5.7981999999999996</v>
      </c>
      <c r="BS48" s="43">
        <v>129.6765</v>
      </c>
      <c r="BT48" s="43">
        <v>8.9196799999999996</v>
      </c>
      <c r="BU48" s="43"/>
      <c r="BV48" s="43"/>
      <c r="BW48" s="43">
        <v>4.0013500000000004</v>
      </c>
      <c r="BX48" s="43"/>
      <c r="BY48" s="43"/>
      <c r="BZ48" s="43">
        <v>51.299500000000002</v>
      </c>
      <c r="CA48" s="43">
        <v>24.914200000000001</v>
      </c>
      <c r="CB48" s="43">
        <v>1.2766</v>
      </c>
      <c r="CC48" s="43">
        <v>0.7</v>
      </c>
      <c r="CD48" s="43">
        <v>22.455300000000001</v>
      </c>
      <c r="CE48" s="43">
        <v>454.06393000000003</v>
      </c>
      <c r="CF48" s="43">
        <v>10.629799999999999</v>
      </c>
      <c r="CG48" s="43">
        <v>142.53739999999999</v>
      </c>
      <c r="CH48" s="43">
        <v>17.2011</v>
      </c>
      <c r="CI48" s="43"/>
      <c r="CJ48" s="43"/>
      <c r="CK48" s="43">
        <v>17.329999999999998</v>
      </c>
      <c r="CL48" s="43">
        <v>4.5004099999999996</v>
      </c>
      <c r="CM48" s="43"/>
      <c r="CN48" s="43"/>
      <c r="CO48" s="43">
        <v>15.509779999999999</v>
      </c>
      <c r="CP48" s="43">
        <v>282.12</v>
      </c>
      <c r="CQ48" s="43"/>
      <c r="CR48" s="43">
        <v>38.453000000000003</v>
      </c>
      <c r="CS48" s="43"/>
      <c r="CT48" s="43">
        <v>32.213999999999999</v>
      </c>
    </row>
    <row r="49" spans="1:98" ht="15.6" x14ac:dyDescent="0.3">
      <c r="A49" s="1"/>
      <c r="B49" s="42" t="s">
        <v>887</v>
      </c>
      <c r="C49" s="43"/>
      <c r="D49" s="43"/>
      <c r="E49" s="43">
        <v>20.744409999999998</v>
      </c>
      <c r="F49" s="43">
        <v>10.417</v>
      </c>
      <c r="G49" s="43"/>
      <c r="H49" s="43"/>
      <c r="I49" s="43"/>
      <c r="J49" s="43"/>
      <c r="K49" s="43"/>
      <c r="L49" s="43">
        <v>29.946000000000002</v>
      </c>
      <c r="M49" s="43">
        <v>10.979699999999999</v>
      </c>
      <c r="N49" s="43">
        <v>12.62</v>
      </c>
      <c r="O49" s="43">
        <v>32.137999999999998</v>
      </c>
      <c r="P49" s="43"/>
      <c r="Q49" s="43"/>
      <c r="R49" s="43">
        <v>51.59</v>
      </c>
      <c r="S49" s="43"/>
      <c r="T49" s="43">
        <v>35.090200000000003</v>
      </c>
      <c r="U49" s="43"/>
      <c r="V49" s="43">
        <v>9.6</v>
      </c>
      <c r="W49" s="43"/>
      <c r="X49" s="43">
        <v>36.921019999999999</v>
      </c>
      <c r="Y49" s="43"/>
      <c r="Z49" s="43"/>
      <c r="AA49" s="43"/>
      <c r="AB49" s="43"/>
      <c r="AC49" s="43"/>
      <c r="AD49" s="43"/>
      <c r="AE49" s="43"/>
      <c r="AF49" s="43"/>
      <c r="AG49" s="43"/>
      <c r="AH49" s="43">
        <v>0.62439999999999996</v>
      </c>
      <c r="AI49" s="43"/>
      <c r="AJ49" s="43">
        <v>4.0739599999999996</v>
      </c>
      <c r="AK49" s="43">
        <v>0</v>
      </c>
      <c r="AL49" s="43">
        <v>3.6894</v>
      </c>
      <c r="AM49" s="43">
        <v>9.2545999999999999</v>
      </c>
      <c r="AN49" s="43">
        <v>129.62629000000001</v>
      </c>
      <c r="AO49" s="43">
        <v>28.131399999999999</v>
      </c>
      <c r="AP49" s="43">
        <v>0.87</v>
      </c>
      <c r="AQ49" s="43">
        <v>165.84108000000001</v>
      </c>
      <c r="AR49" s="43"/>
      <c r="AS49" s="43">
        <v>35.292490000000001</v>
      </c>
      <c r="AT49" s="43">
        <v>29.581510000000002</v>
      </c>
      <c r="AU49" s="43"/>
      <c r="AV49" s="43">
        <v>194.14840000000001</v>
      </c>
      <c r="AW49" s="43">
        <v>34.729700000000001</v>
      </c>
      <c r="AX49" s="43"/>
      <c r="AY49" s="43"/>
      <c r="AZ49" s="43"/>
      <c r="BA49" s="43">
        <v>2.1</v>
      </c>
      <c r="BB49" s="43"/>
      <c r="BC49" s="43">
        <v>43.279409999999999</v>
      </c>
      <c r="BD49" s="43"/>
      <c r="BE49" s="43">
        <v>20.399999999999999</v>
      </c>
      <c r="BF49" s="43"/>
      <c r="BG49" s="43"/>
      <c r="BH49" s="43"/>
      <c r="BI49" s="43">
        <v>11.86102</v>
      </c>
      <c r="BJ49" s="43"/>
      <c r="BK49" s="43"/>
      <c r="BL49" s="43"/>
      <c r="BM49" s="43">
        <v>6.6210000000000004</v>
      </c>
      <c r="BN49" s="43">
        <v>43.417000000000002</v>
      </c>
      <c r="BO49" s="43">
        <v>1.84</v>
      </c>
      <c r="BP49" s="43"/>
      <c r="BQ49" s="43"/>
      <c r="BR49" s="43">
        <v>5.6924000000000001</v>
      </c>
      <c r="BS49" s="43">
        <v>128.21260000000001</v>
      </c>
      <c r="BT49" s="43">
        <v>9.0107199999999992</v>
      </c>
      <c r="BU49" s="43"/>
      <c r="BV49" s="43"/>
      <c r="BW49" s="43">
        <v>4.0848199999999997</v>
      </c>
      <c r="BX49" s="43"/>
      <c r="BY49" s="43"/>
      <c r="BZ49" s="43">
        <v>51.2956</v>
      </c>
      <c r="CA49" s="43">
        <v>24.910810000000001</v>
      </c>
      <c r="CB49" s="43">
        <v>1.2619</v>
      </c>
      <c r="CC49" s="43">
        <v>0.65</v>
      </c>
      <c r="CD49" s="43">
        <v>22.781189999999999</v>
      </c>
      <c r="CE49" s="43">
        <v>450.91626000000002</v>
      </c>
      <c r="CF49" s="43">
        <v>10.958500000000001</v>
      </c>
      <c r="CG49" s="43">
        <v>148.44720000000001</v>
      </c>
      <c r="CH49" s="43">
        <v>17.312259999999998</v>
      </c>
      <c r="CI49" s="43"/>
      <c r="CJ49" s="43"/>
      <c r="CK49" s="43">
        <v>17.190799999999999</v>
      </c>
      <c r="CL49" s="43">
        <v>4.6720800000000002</v>
      </c>
      <c r="CM49" s="43"/>
      <c r="CN49" s="43"/>
      <c r="CO49" s="43">
        <v>14.37819</v>
      </c>
      <c r="CP49" s="43">
        <v>291.02</v>
      </c>
      <c r="CQ49" s="43"/>
      <c r="CR49" s="43">
        <v>39.366</v>
      </c>
      <c r="CS49" s="43"/>
      <c r="CT49" s="43">
        <v>31.966999999999999</v>
      </c>
    </row>
    <row r="50" spans="1:98" ht="15.6" x14ac:dyDescent="0.3">
      <c r="A50" s="1"/>
      <c r="B50" s="42" t="s">
        <v>888</v>
      </c>
      <c r="C50" s="43"/>
      <c r="D50" s="43"/>
      <c r="E50" s="43">
        <v>20.192229999999999</v>
      </c>
      <c r="F50" s="43">
        <v>10.462999999999999</v>
      </c>
      <c r="G50" s="43"/>
      <c r="H50" s="43"/>
      <c r="I50" s="43"/>
      <c r="J50" s="43"/>
      <c r="K50" s="43"/>
      <c r="L50" s="43">
        <v>29.549900000000001</v>
      </c>
      <c r="M50" s="43">
        <v>11.1478</v>
      </c>
      <c r="N50" s="43">
        <v>12.47</v>
      </c>
      <c r="O50" s="43">
        <v>33.514000000000003</v>
      </c>
      <c r="P50" s="43"/>
      <c r="Q50" s="43"/>
      <c r="R50" s="43">
        <v>51.515999999999998</v>
      </c>
      <c r="S50" s="43"/>
      <c r="T50" s="43">
        <v>48.634099999999997</v>
      </c>
      <c r="U50" s="43"/>
      <c r="V50" s="43">
        <v>9.5</v>
      </c>
      <c r="W50" s="43"/>
      <c r="X50" s="43">
        <v>40.332549999999998</v>
      </c>
      <c r="Y50" s="43"/>
      <c r="Z50" s="43"/>
      <c r="AA50" s="43"/>
      <c r="AB50" s="43"/>
      <c r="AC50" s="43"/>
      <c r="AD50" s="43"/>
      <c r="AE50" s="43"/>
      <c r="AF50" s="43"/>
      <c r="AG50" s="43"/>
      <c r="AH50" s="43">
        <v>0.59819999999999995</v>
      </c>
      <c r="AI50" s="43"/>
      <c r="AJ50" s="43">
        <v>4.2364699999999997</v>
      </c>
      <c r="AK50" s="43">
        <v>0</v>
      </c>
      <c r="AL50" s="43">
        <v>3.6398999999999999</v>
      </c>
      <c r="AM50" s="43">
        <v>8.8161000000000005</v>
      </c>
      <c r="AN50" s="43">
        <v>127.67258</v>
      </c>
      <c r="AO50" s="43">
        <v>27.752199999999998</v>
      </c>
      <c r="AP50" s="43">
        <v>0.94</v>
      </c>
      <c r="AQ50" s="43">
        <v>167.32873000000001</v>
      </c>
      <c r="AR50" s="43"/>
      <c r="AS50" s="43">
        <v>35.959389999999999</v>
      </c>
      <c r="AT50" s="43">
        <v>29.02319</v>
      </c>
      <c r="AU50" s="43"/>
      <c r="AV50" s="43">
        <v>195.15870000000001</v>
      </c>
      <c r="AW50" s="43">
        <v>36.1464</v>
      </c>
      <c r="AX50" s="43"/>
      <c r="AY50" s="43"/>
      <c r="AZ50" s="43"/>
      <c r="BA50" s="43">
        <v>2.2000000000000002</v>
      </c>
      <c r="BB50" s="43"/>
      <c r="BC50" s="43">
        <v>56.596829999999997</v>
      </c>
      <c r="BD50" s="43"/>
      <c r="BE50" s="43">
        <v>20.399999999999999</v>
      </c>
      <c r="BF50" s="43"/>
      <c r="BG50" s="43"/>
      <c r="BH50" s="43"/>
      <c r="BI50" s="43">
        <v>11.52181</v>
      </c>
      <c r="BJ50" s="43"/>
      <c r="BK50" s="43"/>
      <c r="BL50" s="43"/>
      <c r="BM50" s="43">
        <v>6.6210000000000004</v>
      </c>
      <c r="BN50" s="43">
        <v>43.084000000000003</v>
      </c>
      <c r="BO50" s="43">
        <v>1.86</v>
      </c>
      <c r="BP50" s="43"/>
      <c r="BQ50" s="43"/>
      <c r="BR50" s="43">
        <v>5.5620000000000003</v>
      </c>
      <c r="BS50" s="43">
        <v>129.3032</v>
      </c>
      <c r="BT50" s="43">
        <v>9.3582199999999993</v>
      </c>
      <c r="BU50" s="43"/>
      <c r="BV50" s="43"/>
      <c r="BW50" s="43">
        <v>4.1258100000000004</v>
      </c>
      <c r="BX50" s="43"/>
      <c r="BY50" s="43"/>
      <c r="BZ50" s="43">
        <v>50.526899999999998</v>
      </c>
      <c r="CA50" s="43">
        <v>24.929670000000002</v>
      </c>
      <c r="CB50" s="43">
        <v>1.2235</v>
      </c>
      <c r="CC50" s="43">
        <v>0.69</v>
      </c>
      <c r="CD50" s="43">
        <v>25.204350000000002</v>
      </c>
      <c r="CE50" s="43">
        <v>436.17178000000001</v>
      </c>
      <c r="CF50" s="43">
        <v>10.855499999999999</v>
      </c>
      <c r="CG50" s="43">
        <v>145.78729999999999</v>
      </c>
      <c r="CH50" s="43">
        <v>17.276409999999998</v>
      </c>
      <c r="CI50" s="43"/>
      <c r="CJ50" s="43"/>
      <c r="CK50" s="43">
        <v>17.811199999999999</v>
      </c>
      <c r="CL50" s="43">
        <v>4.8673799999999998</v>
      </c>
      <c r="CM50" s="43"/>
      <c r="CN50" s="43"/>
      <c r="CO50" s="43">
        <v>14.637589999999999</v>
      </c>
      <c r="CP50" s="43">
        <v>293.41000000000003</v>
      </c>
      <c r="CQ50" s="43"/>
      <c r="CR50" s="43">
        <v>39.738</v>
      </c>
      <c r="CS50" s="43"/>
      <c r="CT50" s="43">
        <v>32.030999999999999</v>
      </c>
    </row>
    <row r="51" spans="1:98" ht="15.6" x14ac:dyDescent="0.3">
      <c r="A51" s="1"/>
      <c r="B51" s="42" t="s">
        <v>889</v>
      </c>
      <c r="C51" s="43"/>
      <c r="D51" s="43"/>
      <c r="E51" s="43">
        <v>20.1829</v>
      </c>
      <c r="F51" s="43">
        <v>10.427</v>
      </c>
      <c r="G51" s="43"/>
      <c r="H51" s="43"/>
      <c r="I51" s="43"/>
      <c r="J51" s="43"/>
      <c r="K51" s="43"/>
      <c r="L51" s="43">
        <v>28.6478</v>
      </c>
      <c r="M51" s="43">
        <v>11.231299999999999</v>
      </c>
      <c r="N51" s="43">
        <v>12.77</v>
      </c>
      <c r="O51" s="43">
        <v>33.158000000000001</v>
      </c>
      <c r="P51" s="43"/>
      <c r="Q51" s="43"/>
      <c r="R51" s="43">
        <v>51.674999999999997</v>
      </c>
      <c r="S51" s="43"/>
      <c r="T51" s="43">
        <v>51.520200000000003</v>
      </c>
      <c r="U51" s="43"/>
      <c r="V51" s="43">
        <v>9.4</v>
      </c>
      <c r="W51" s="43"/>
      <c r="X51" s="43">
        <v>39.973520000000001</v>
      </c>
      <c r="Y51" s="43"/>
      <c r="Z51" s="43"/>
      <c r="AA51" s="43"/>
      <c r="AB51" s="43"/>
      <c r="AC51" s="43"/>
      <c r="AD51" s="43"/>
      <c r="AE51" s="43"/>
      <c r="AF51" s="43"/>
      <c r="AG51" s="43"/>
      <c r="AH51" s="43">
        <v>0.61209999999999998</v>
      </c>
      <c r="AI51" s="43"/>
      <c r="AJ51" s="43">
        <v>4.23285</v>
      </c>
      <c r="AK51" s="43">
        <v>0</v>
      </c>
      <c r="AL51" s="43">
        <v>3.4331999999999998</v>
      </c>
      <c r="AM51" s="43">
        <v>7.3209999999999997</v>
      </c>
      <c r="AN51" s="43">
        <v>128.31826000000001</v>
      </c>
      <c r="AO51" s="43">
        <v>27.7559</v>
      </c>
      <c r="AP51" s="43">
        <v>1.03</v>
      </c>
      <c r="AQ51" s="43">
        <v>165.71960999999999</v>
      </c>
      <c r="AR51" s="43"/>
      <c r="AS51" s="43">
        <v>36.658940000000001</v>
      </c>
      <c r="AT51" s="43">
        <v>27.896039999999999</v>
      </c>
      <c r="AU51" s="43"/>
      <c r="AV51" s="43">
        <v>194.96029999999999</v>
      </c>
      <c r="AW51" s="43">
        <v>36.6492</v>
      </c>
      <c r="AX51" s="43"/>
      <c r="AY51" s="43"/>
      <c r="AZ51" s="43"/>
      <c r="BA51" s="43">
        <v>2.2000000000000002</v>
      </c>
      <c r="BB51" s="43"/>
      <c r="BC51" s="43">
        <v>68.37612</v>
      </c>
      <c r="BD51" s="43"/>
      <c r="BE51" s="43">
        <v>20.399999999999999</v>
      </c>
      <c r="BF51" s="43"/>
      <c r="BG51" s="43"/>
      <c r="BH51" s="43"/>
      <c r="BI51" s="43">
        <v>11.787179999999999</v>
      </c>
      <c r="BJ51" s="43"/>
      <c r="BK51" s="43"/>
      <c r="BL51" s="43"/>
      <c r="BM51" s="43">
        <v>6.6950000000000003</v>
      </c>
      <c r="BN51" s="43">
        <v>42.951000000000001</v>
      </c>
      <c r="BO51" s="43">
        <v>2.11</v>
      </c>
      <c r="BP51" s="43"/>
      <c r="BQ51" s="43"/>
      <c r="BR51" s="43">
        <v>5.4801000000000002</v>
      </c>
      <c r="BS51" s="43">
        <v>130.73330000000001</v>
      </c>
      <c r="BT51" s="43">
        <v>9.4634599999999995</v>
      </c>
      <c r="BU51" s="43"/>
      <c r="BV51" s="43"/>
      <c r="BW51" s="43">
        <v>3.9547300000000001</v>
      </c>
      <c r="BX51" s="43"/>
      <c r="BY51" s="43"/>
      <c r="BZ51" s="43">
        <v>50.244199999999999</v>
      </c>
      <c r="CA51" s="43">
        <v>24.979179999999999</v>
      </c>
      <c r="CB51" s="43">
        <v>1.1338999999999999</v>
      </c>
      <c r="CC51" s="43">
        <v>0.65</v>
      </c>
      <c r="CD51" s="43">
        <v>24.33042</v>
      </c>
      <c r="CE51" s="43">
        <v>437.88893000000002</v>
      </c>
      <c r="CF51" s="43">
        <v>10.8979</v>
      </c>
      <c r="CG51" s="43">
        <v>147.2535</v>
      </c>
      <c r="CH51" s="43">
        <v>17.394549999999999</v>
      </c>
      <c r="CI51" s="43"/>
      <c r="CJ51" s="43"/>
      <c r="CK51" s="43">
        <v>18.805399999999999</v>
      </c>
      <c r="CL51" s="43">
        <v>4.8673700000000002</v>
      </c>
      <c r="CM51" s="43"/>
      <c r="CN51" s="43"/>
      <c r="CO51" s="43">
        <v>15.76037</v>
      </c>
      <c r="CP51" s="43">
        <v>295.08999999999997</v>
      </c>
      <c r="CQ51" s="43"/>
      <c r="CR51" s="43">
        <v>39.74</v>
      </c>
      <c r="CS51" s="43"/>
      <c r="CT51" s="43">
        <v>32.168999999999997</v>
      </c>
    </row>
    <row r="52" spans="1:98" ht="15.6" x14ac:dyDescent="0.3">
      <c r="A52" s="1"/>
      <c r="B52" s="42" t="s">
        <v>890</v>
      </c>
      <c r="C52" s="43"/>
      <c r="D52" s="43"/>
      <c r="E52" s="43">
        <v>20.799320000000002</v>
      </c>
      <c r="F52" s="43">
        <v>10.247</v>
      </c>
      <c r="G52" s="43"/>
      <c r="H52" s="43"/>
      <c r="I52" s="43"/>
      <c r="J52" s="43"/>
      <c r="K52" s="43"/>
      <c r="L52" s="43">
        <v>28.079000000000001</v>
      </c>
      <c r="M52" s="43">
        <v>11.543200000000001</v>
      </c>
      <c r="N52" s="43">
        <v>12.66</v>
      </c>
      <c r="O52" s="43">
        <v>32.619999999999997</v>
      </c>
      <c r="P52" s="43"/>
      <c r="Q52" s="43"/>
      <c r="R52" s="43">
        <v>51.781999999999996</v>
      </c>
      <c r="S52" s="43"/>
      <c r="T52" s="43">
        <v>49.636899999999997</v>
      </c>
      <c r="U52" s="43"/>
      <c r="V52" s="43">
        <v>9.6</v>
      </c>
      <c r="W52" s="43"/>
      <c r="X52" s="43">
        <v>131.57285999999999</v>
      </c>
      <c r="Y52" s="43"/>
      <c r="Z52" s="43"/>
      <c r="AA52" s="43"/>
      <c r="AB52" s="43"/>
      <c r="AC52" s="43"/>
      <c r="AD52" s="43"/>
      <c r="AE52" s="43"/>
      <c r="AF52" s="43"/>
      <c r="AG52" s="43"/>
      <c r="AH52" s="43">
        <v>0.79569999999999996</v>
      </c>
      <c r="AI52" s="43"/>
      <c r="AJ52" s="43">
        <v>4.8772500000000001</v>
      </c>
      <c r="AK52" s="43">
        <v>0</v>
      </c>
      <c r="AL52" s="43">
        <v>2.5047000000000001</v>
      </c>
      <c r="AM52" s="43">
        <v>6.7164000000000001</v>
      </c>
      <c r="AN52" s="43">
        <v>129.20097999999999</v>
      </c>
      <c r="AO52" s="43">
        <v>28.1812</v>
      </c>
      <c r="AP52" s="43">
        <v>1.1499999999999999</v>
      </c>
      <c r="AQ52" s="43">
        <v>165.29309000000001</v>
      </c>
      <c r="AR52" s="43"/>
      <c r="AS52" s="43">
        <v>36.488909999999997</v>
      </c>
      <c r="AT52" s="43">
        <v>28.694669999999999</v>
      </c>
      <c r="AU52" s="43"/>
      <c r="AV52" s="43">
        <v>193.4828</v>
      </c>
      <c r="AW52" s="43">
        <v>37.2395</v>
      </c>
      <c r="AX52" s="43"/>
      <c r="AY52" s="43"/>
      <c r="AZ52" s="43"/>
      <c r="BA52" s="43">
        <v>2.2000000000000002</v>
      </c>
      <c r="BB52" s="43"/>
      <c r="BC52" s="43">
        <v>72.811189999999996</v>
      </c>
      <c r="BD52" s="43"/>
      <c r="BE52" s="43">
        <v>20.399999999999999</v>
      </c>
      <c r="BF52" s="43"/>
      <c r="BG52" s="43"/>
      <c r="BH52" s="43"/>
      <c r="BI52" s="43">
        <v>11.765549999999999</v>
      </c>
      <c r="BJ52" s="43"/>
      <c r="BK52" s="43"/>
      <c r="BL52" s="43"/>
      <c r="BM52" s="43">
        <v>6.9509999999999996</v>
      </c>
      <c r="BN52" s="43">
        <v>44.207000000000001</v>
      </c>
      <c r="BO52" s="43">
        <v>2.02</v>
      </c>
      <c r="BP52" s="43"/>
      <c r="BQ52" s="43"/>
      <c r="BR52" s="43">
        <v>5.0469999999999997</v>
      </c>
      <c r="BS52" s="43">
        <v>129.0325</v>
      </c>
      <c r="BT52" s="43">
        <v>9.3347200000000008</v>
      </c>
      <c r="BU52" s="43"/>
      <c r="BV52" s="43"/>
      <c r="BW52" s="43">
        <v>3.9614600000000002</v>
      </c>
      <c r="BX52" s="43"/>
      <c r="BY52" s="43"/>
      <c r="BZ52" s="43">
        <v>51.257899999999999</v>
      </c>
      <c r="CA52" s="43">
        <v>24.887409999999999</v>
      </c>
      <c r="CB52" s="43">
        <v>0.78710000000000002</v>
      </c>
      <c r="CC52" s="43">
        <v>0.66</v>
      </c>
      <c r="CD52" s="43">
        <v>24.597719999999999</v>
      </c>
      <c r="CE52" s="43">
        <v>431.94871999999998</v>
      </c>
      <c r="CF52" s="43">
        <v>11.195600000000001</v>
      </c>
      <c r="CG52" s="43">
        <v>147.642</v>
      </c>
      <c r="CH52" s="43">
        <v>17.293949999999999</v>
      </c>
      <c r="CI52" s="43"/>
      <c r="CJ52" s="43"/>
      <c r="CK52" s="43">
        <v>19.031700000000001</v>
      </c>
      <c r="CL52" s="43">
        <v>4.8354200000000001</v>
      </c>
      <c r="CM52" s="43"/>
      <c r="CN52" s="43"/>
      <c r="CO52" s="43">
        <v>15.599170000000001</v>
      </c>
      <c r="CP52" s="43">
        <v>296.25</v>
      </c>
      <c r="CQ52" s="43"/>
      <c r="CR52" s="43">
        <v>36.826000000000001</v>
      </c>
      <c r="CS52" s="43"/>
      <c r="CT52" s="43">
        <v>32.100999999999999</v>
      </c>
    </row>
    <row r="53" spans="1:98" ht="15.6" x14ac:dyDescent="0.3">
      <c r="A53" s="1"/>
      <c r="B53" s="42" t="s">
        <v>891</v>
      </c>
      <c r="C53" s="43"/>
      <c r="D53" s="43"/>
      <c r="E53" s="43">
        <v>24.23189</v>
      </c>
      <c r="F53" s="43">
        <v>10.843999999999999</v>
      </c>
      <c r="G53" s="43"/>
      <c r="H53" s="43"/>
      <c r="I53" s="43"/>
      <c r="J53" s="43"/>
      <c r="K53" s="43"/>
      <c r="L53" s="43">
        <v>27.656700000000001</v>
      </c>
      <c r="M53" s="43">
        <v>11.5975</v>
      </c>
      <c r="N53" s="43">
        <v>11.8</v>
      </c>
      <c r="O53" s="43">
        <v>32.231999999999999</v>
      </c>
      <c r="P53" s="43"/>
      <c r="Q53" s="43"/>
      <c r="R53" s="43">
        <v>52.039000000000001</v>
      </c>
      <c r="S53" s="43"/>
      <c r="T53" s="43">
        <v>43.371099999999998</v>
      </c>
      <c r="U53" s="43"/>
      <c r="V53" s="43">
        <v>9.5</v>
      </c>
      <c r="W53" s="43"/>
      <c r="X53" s="43">
        <v>140.06367</v>
      </c>
      <c r="Y53" s="43"/>
      <c r="Z53" s="43"/>
      <c r="AA53" s="43"/>
      <c r="AB53" s="43"/>
      <c r="AC53" s="43"/>
      <c r="AD53" s="43"/>
      <c r="AE53" s="43"/>
      <c r="AF53" s="43"/>
      <c r="AG53" s="43"/>
      <c r="AH53" s="43">
        <v>0.85599999999999998</v>
      </c>
      <c r="AI53" s="43"/>
      <c r="AJ53" s="43">
        <v>4.42605</v>
      </c>
      <c r="AK53" s="43">
        <v>0</v>
      </c>
      <c r="AL53" s="43">
        <v>1.8951</v>
      </c>
      <c r="AM53" s="43">
        <v>7.2058999999999997</v>
      </c>
      <c r="AN53" s="43">
        <v>131.17828</v>
      </c>
      <c r="AO53" s="43">
        <v>28.5443</v>
      </c>
      <c r="AP53" s="43">
        <v>1.26</v>
      </c>
      <c r="AQ53" s="43">
        <v>164.91370000000001</v>
      </c>
      <c r="AR53" s="43"/>
      <c r="AS53" s="43">
        <v>36.68947</v>
      </c>
      <c r="AT53" s="43">
        <v>29.129580000000001</v>
      </c>
      <c r="AU53" s="43"/>
      <c r="AV53" s="43">
        <v>194.4281</v>
      </c>
      <c r="AW53" s="43">
        <v>37.171500000000002</v>
      </c>
      <c r="AX53" s="43"/>
      <c r="AY53" s="43"/>
      <c r="AZ53" s="43"/>
      <c r="BA53" s="43">
        <v>2.2000000000000002</v>
      </c>
      <c r="BB53" s="43"/>
      <c r="BC53" s="43">
        <v>72.701279999999997</v>
      </c>
      <c r="BD53" s="43"/>
      <c r="BE53" s="43">
        <v>20.399999999999999</v>
      </c>
      <c r="BF53" s="43"/>
      <c r="BG53" s="43"/>
      <c r="BH53" s="43"/>
      <c r="BI53" s="43">
        <v>11.91371</v>
      </c>
      <c r="BJ53" s="43"/>
      <c r="BK53" s="43"/>
      <c r="BL53" s="43"/>
      <c r="BM53" s="43">
        <v>6.9210000000000003</v>
      </c>
      <c r="BN53" s="43">
        <v>41.716000000000001</v>
      </c>
      <c r="BO53" s="43">
        <v>2</v>
      </c>
      <c r="BP53" s="43"/>
      <c r="BQ53" s="43"/>
      <c r="BR53" s="43">
        <v>3.8018999999999998</v>
      </c>
      <c r="BS53" s="43">
        <v>130.5341</v>
      </c>
      <c r="BT53" s="43">
        <v>6.6039300000000001</v>
      </c>
      <c r="BU53" s="43"/>
      <c r="BV53" s="43"/>
      <c r="BW53" s="43">
        <v>3.9545699999999999</v>
      </c>
      <c r="BX53" s="43"/>
      <c r="BY53" s="43"/>
      <c r="BZ53" s="43">
        <v>50.026699999999998</v>
      </c>
      <c r="CA53" s="43">
        <v>24.943909999999999</v>
      </c>
      <c r="CB53" s="43">
        <v>0.56459999999999999</v>
      </c>
      <c r="CC53" s="43">
        <v>0.62</v>
      </c>
      <c r="CD53" s="43">
        <v>25.358250000000002</v>
      </c>
      <c r="CE53" s="43">
        <v>429.21638000000002</v>
      </c>
      <c r="CF53" s="43">
        <v>11.24</v>
      </c>
      <c r="CG53" s="43">
        <v>150.14160000000001</v>
      </c>
      <c r="CH53" s="43">
        <v>17.50489</v>
      </c>
      <c r="CI53" s="43"/>
      <c r="CJ53" s="43"/>
      <c r="CK53" s="43">
        <v>19.415299999999998</v>
      </c>
      <c r="CL53" s="43">
        <v>4.9121100000000002</v>
      </c>
      <c r="CM53" s="43"/>
      <c r="CN53" s="43"/>
      <c r="CO53" s="43">
        <v>16.455929999999999</v>
      </c>
      <c r="CP53" s="43">
        <v>295.64999999999998</v>
      </c>
      <c r="CQ53" s="43"/>
      <c r="CR53" s="43">
        <v>36.183999999999997</v>
      </c>
      <c r="CS53" s="43"/>
      <c r="CT53" s="43">
        <v>32.177999999999997</v>
      </c>
    </row>
    <row r="54" spans="1:98" ht="15.6" x14ac:dyDescent="0.3">
      <c r="A54" s="1"/>
      <c r="B54" s="42" t="s">
        <v>892</v>
      </c>
      <c r="C54" s="43"/>
      <c r="D54" s="43"/>
      <c r="E54" s="43">
        <v>27.66328</v>
      </c>
      <c r="F54" s="43">
        <v>11.029</v>
      </c>
      <c r="G54" s="43"/>
      <c r="H54" s="43"/>
      <c r="I54" s="43"/>
      <c r="J54" s="43"/>
      <c r="K54" s="43"/>
      <c r="L54" s="43">
        <v>27.073499999999999</v>
      </c>
      <c r="M54" s="43">
        <v>12.2821</v>
      </c>
      <c r="N54" s="43">
        <v>12.73</v>
      </c>
      <c r="O54" s="43">
        <v>31.754000000000001</v>
      </c>
      <c r="P54" s="43"/>
      <c r="Q54" s="43"/>
      <c r="R54" s="43">
        <v>51.981999999999999</v>
      </c>
      <c r="S54" s="43"/>
      <c r="T54" s="43">
        <v>47.186999999999998</v>
      </c>
      <c r="U54" s="43"/>
      <c r="V54" s="43">
        <v>7.8</v>
      </c>
      <c r="W54" s="43"/>
      <c r="X54" s="43">
        <v>104.34738</v>
      </c>
      <c r="Y54" s="43"/>
      <c r="Z54" s="43"/>
      <c r="AA54" s="43"/>
      <c r="AB54" s="43"/>
      <c r="AC54" s="43"/>
      <c r="AD54" s="43"/>
      <c r="AE54" s="43"/>
      <c r="AF54" s="43"/>
      <c r="AG54" s="43"/>
      <c r="AH54" s="43">
        <v>2.1274999999999999</v>
      </c>
      <c r="AI54" s="43"/>
      <c r="AJ54" s="43">
        <v>4.5418000000000003</v>
      </c>
      <c r="AK54" s="43">
        <v>0</v>
      </c>
      <c r="AL54" s="43">
        <v>1.5177</v>
      </c>
      <c r="AM54" s="43">
        <v>7.5566000000000004</v>
      </c>
      <c r="AN54" s="43">
        <v>134.61223000000001</v>
      </c>
      <c r="AO54" s="43">
        <v>27.947399999999998</v>
      </c>
      <c r="AP54" s="43">
        <v>1.2</v>
      </c>
      <c r="AQ54" s="43">
        <v>163.42886999999999</v>
      </c>
      <c r="AR54" s="43"/>
      <c r="AS54" s="43">
        <v>36.312190000000001</v>
      </c>
      <c r="AT54" s="43">
        <v>29.743819999999999</v>
      </c>
      <c r="AU54" s="43"/>
      <c r="AV54" s="43">
        <v>193.58789999999999</v>
      </c>
      <c r="AW54" s="43">
        <v>37.383099999999999</v>
      </c>
      <c r="AX54" s="43"/>
      <c r="AY54" s="43"/>
      <c r="AZ54" s="43"/>
      <c r="BA54" s="43">
        <v>2.1</v>
      </c>
      <c r="BB54" s="43"/>
      <c r="BC54" s="43">
        <v>72.862840000000006</v>
      </c>
      <c r="BD54" s="43"/>
      <c r="BE54" s="43">
        <v>20.399999999999999</v>
      </c>
      <c r="BF54" s="43"/>
      <c r="BG54" s="43"/>
      <c r="BH54" s="43"/>
      <c r="BI54" s="43">
        <v>11.993460000000001</v>
      </c>
      <c r="BJ54" s="43"/>
      <c r="BK54" s="43"/>
      <c r="BL54" s="43"/>
      <c r="BM54" s="43">
        <v>6.984</v>
      </c>
      <c r="BN54" s="43">
        <v>40.829000000000001</v>
      </c>
      <c r="BO54" s="43">
        <v>1.95</v>
      </c>
      <c r="BP54" s="43"/>
      <c r="BQ54" s="43"/>
      <c r="BR54" s="43">
        <v>4.4728000000000003</v>
      </c>
      <c r="BS54" s="43">
        <v>130.5532</v>
      </c>
      <c r="BT54" s="43">
        <v>9.0909700000000004</v>
      </c>
      <c r="BU54" s="43"/>
      <c r="BV54" s="43"/>
      <c r="BW54" s="43">
        <v>3.8564400000000001</v>
      </c>
      <c r="BX54" s="43"/>
      <c r="BY54" s="43"/>
      <c r="BZ54" s="43">
        <v>50.607500000000002</v>
      </c>
      <c r="CA54" s="43">
        <v>24.920390000000001</v>
      </c>
      <c r="CB54" s="43">
        <v>0.46179999999999999</v>
      </c>
      <c r="CC54" s="43">
        <v>0.63</v>
      </c>
      <c r="CD54" s="43">
        <v>25.73837</v>
      </c>
      <c r="CE54" s="43">
        <v>424.71239000000003</v>
      </c>
      <c r="CF54" s="43">
        <v>11.2073</v>
      </c>
      <c r="CG54" s="43">
        <v>132.89490000000001</v>
      </c>
      <c r="CH54" s="43">
        <v>17.433420000000002</v>
      </c>
      <c r="CI54" s="43"/>
      <c r="CJ54" s="43"/>
      <c r="CK54" s="43">
        <v>19.322800000000001</v>
      </c>
      <c r="CL54" s="43">
        <v>5.02264</v>
      </c>
      <c r="CM54" s="43"/>
      <c r="CN54" s="43"/>
      <c r="CO54" s="43">
        <v>15.52697</v>
      </c>
      <c r="CP54" s="43">
        <v>296.73</v>
      </c>
      <c r="CQ54" s="43"/>
      <c r="CR54" s="43">
        <v>36.128999999999998</v>
      </c>
      <c r="CS54" s="43"/>
      <c r="CT54" s="43">
        <v>32.335000000000001</v>
      </c>
    </row>
    <row r="55" spans="1:98" ht="15.6" x14ac:dyDescent="0.3">
      <c r="A55" s="1"/>
      <c r="B55" s="42" t="s">
        <v>51</v>
      </c>
      <c r="C55" s="43"/>
      <c r="D55" s="43"/>
      <c r="E55" s="43">
        <v>27.46088</v>
      </c>
      <c r="F55" s="43">
        <v>10.1</v>
      </c>
      <c r="G55" s="43"/>
      <c r="H55" s="43"/>
      <c r="I55" s="43"/>
      <c r="J55" s="43"/>
      <c r="K55" s="43"/>
      <c r="L55" s="43">
        <v>26.881900000000002</v>
      </c>
      <c r="M55" s="43">
        <v>14.4596</v>
      </c>
      <c r="N55" s="43">
        <v>12.63</v>
      </c>
      <c r="O55" s="43">
        <v>31.321999999999999</v>
      </c>
      <c r="P55" s="43"/>
      <c r="Q55" s="43"/>
      <c r="R55" s="43">
        <v>52.37</v>
      </c>
      <c r="S55" s="43"/>
      <c r="T55" s="43">
        <v>56.954300000000003</v>
      </c>
      <c r="U55" s="43"/>
      <c r="V55" s="43">
        <v>7.6</v>
      </c>
      <c r="W55" s="43"/>
      <c r="X55" s="43">
        <v>112.51398</v>
      </c>
      <c r="Y55" s="43"/>
      <c r="Z55" s="43"/>
      <c r="AA55" s="43"/>
      <c r="AB55" s="43"/>
      <c r="AC55" s="43"/>
      <c r="AD55" s="43"/>
      <c r="AE55" s="43"/>
      <c r="AF55" s="43"/>
      <c r="AG55" s="43"/>
      <c r="AH55" s="43">
        <v>2.7376999999999998</v>
      </c>
      <c r="AI55" s="43"/>
      <c r="AJ55" s="43">
        <v>5.2758599999999998</v>
      </c>
      <c r="AK55" s="43">
        <v>0</v>
      </c>
      <c r="AL55" s="43">
        <v>1.2010000000000001</v>
      </c>
      <c r="AM55" s="43">
        <v>8.8597000000000001</v>
      </c>
      <c r="AN55" s="43">
        <v>128.88347999999999</v>
      </c>
      <c r="AO55" s="43">
        <v>27.768699999999999</v>
      </c>
      <c r="AP55" s="43">
        <v>0.83</v>
      </c>
      <c r="AQ55" s="43">
        <v>164.06201999999999</v>
      </c>
      <c r="AR55" s="43"/>
      <c r="AS55" s="43">
        <v>36.451929999999997</v>
      </c>
      <c r="AT55" s="43">
        <v>30.764019999999999</v>
      </c>
      <c r="AU55" s="43"/>
      <c r="AV55" s="43">
        <v>190.7056</v>
      </c>
      <c r="AW55" s="43">
        <v>36.9375</v>
      </c>
      <c r="AX55" s="43"/>
      <c r="AY55" s="43"/>
      <c r="AZ55" s="43"/>
      <c r="BA55" s="43">
        <v>2.1</v>
      </c>
      <c r="BB55" s="43"/>
      <c r="BC55" s="43">
        <v>72.124579999999995</v>
      </c>
      <c r="BD55" s="43"/>
      <c r="BE55" s="43">
        <v>20.399999999999999</v>
      </c>
      <c r="BF55" s="43"/>
      <c r="BG55" s="43"/>
      <c r="BH55" s="43"/>
      <c r="BI55" s="43">
        <v>10.154199999999999</v>
      </c>
      <c r="BJ55" s="43"/>
      <c r="BK55" s="43"/>
      <c r="BL55" s="43"/>
      <c r="BM55" s="43">
        <v>6.2610000000000001</v>
      </c>
      <c r="BN55" s="43">
        <v>38.674999999999997</v>
      </c>
      <c r="BO55" s="43">
        <v>2.0299999999999998</v>
      </c>
      <c r="BP55" s="43"/>
      <c r="BQ55" s="43"/>
      <c r="BR55" s="43">
        <v>5.8380000000000001</v>
      </c>
      <c r="BS55" s="43">
        <v>131.0642</v>
      </c>
      <c r="BT55" s="43">
        <v>8.4325700000000001</v>
      </c>
      <c r="BU55" s="43"/>
      <c r="BV55" s="43"/>
      <c r="BW55" s="43">
        <v>3.8369499999999999</v>
      </c>
      <c r="BX55" s="43"/>
      <c r="BY55" s="43"/>
      <c r="BZ55" s="43">
        <v>50.5762</v>
      </c>
      <c r="CA55" s="43">
        <v>24.916879999999999</v>
      </c>
      <c r="CB55" s="43">
        <v>0.3891</v>
      </c>
      <c r="CC55" s="43">
        <v>0.63</v>
      </c>
      <c r="CD55" s="43">
        <v>25.869579999999999</v>
      </c>
      <c r="CE55" s="43">
        <v>405.04500000000002</v>
      </c>
      <c r="CF55" s="43">
        <v>11.3704</v>
      </c>
      <c r="CG55" s="43">
        <v>148.1276</v>
      </c>
      <c r="CH55" s="43">
        <v>17.658249999999999</v>
      </c>
      <c r="CI55" s="43"/>
      <c r="CJ55" s="43"/>
      <c r="CK55" s="43">
        <v>19.1845</v>
      </c>
      <c r="CL55" s="43">
        <v>5.0335799999999997</v>
      </c>
      <c r="CM55" s="43"/>
      <c r="CN55" s="43"/>
      <c r="CO55" s="43">
        <v>16.700769999999999</v>
      </c>
      <c r="CP55" s="43">
        <v>299.35000000000002</v>
      </c>
      <c r="CQ55" s="43"/>
      <c r="CR55" s="43">
        <v>36.095999999999997</v>
      </c>
      <c r="CS55" s="43"/>
      <c r="CT55" s="43">
        <v>29.943999999999999</v>
      </c>
    </row>
    <row r="56" spans="1:98" ht="31.35" customHeight="1" x14ac:dyDescent="0.3">
      <c r="A56" s="1"/>
      <c r="B56" s="44" t="s">
        <v>981</v>
      </c>
      <c r="C56" s="45">
        <v>0</v>
      </c>
      <c r="D56" s="45">
        <v>0</v>
      </c>
      <c r="E56" s="45">
        <v>747.19431499999996</v>
      </c>
      <c r="F56" s="45">
        <v>236.94725</v>
      </c>
      <c r="G56" s="45">
        <v>0</v>
      </c>
      <c r="H56" s="45">
        <v>0</v>
      </c>
      <c r="I56" s="45">
        <v>0</v>
      </c>
      <c r="J56" s="45">
        <v>0</v>
      </c>
      <c r="K56" s="45">
        <v>0</v>
      </c>
      <c r="L56" s="45">
        <v>652.03859999999997</v>
      </c>
      <c r="M56" s="45">
        <v>306.91385000000002</v>
      </c>
      <c r="N56" s="45">
        <v>307.60000000000002</v>
      </c>
      <c r="O56" s="45">
        <v>741.226</v>
      </c>
      <c r="P56" s="45">
        <v>0</v>
      </c>
      <c r="Q56" s="45">
        <v>0</v>
      </c>
      <c r="R56" s="45">
        <v>1236.4459999999999</v>
      </c>
      <c r="S56" s="45">
        <v>0</v>
      </c>
      <c r="T56" s="45">
        <v>1104.9648</v>
      </c>
      <c r="U56" s="45">
        <v>0</v>
      </c>
      <c r="V56" s="45">
        <v>205.4</v>
      </c>
      <c r="W56" s="45">
        <v>0</v>
      </c>
      <c r="X56" s="45">
        <v>2487.741055</v>
      </c>
      <c r="Y56" s="45">
        <v>0</v>
      </c>
      <c r="Z56" s="45">
        <v>0</v>
      </c>
      <c r="AA56" s="45">
        <v>0</v>
      </c>
      <c r="AB56" s="45">
        <v>0</v>
      </c>
      <c r="AC56" s="45">
        <v>0</v>
      </c>
      <c r="AD56" s="45">
        <v>0</v>
      </c>
      <c r="AE56" s="45">
        <v>0</v>
      </c>
      <c r="AF56" s="45">
        <v>0</v>
      </c>
      <c r="AG56" s="45">
        <v>0</v>
      </c>
      <c r="AH56" s="45">
        <v>14.22</v>
      </c>
      <c r="AI56" s="45">
        <v>0</v>
      </c>
      <c r="AJ56" s="45">
        <v>118.96792499999999</v>
      </c>
      <c r="AK56" s="45">
        <v>0</v>
      </c>
      <c r="AL56" s="45">
        <v>57.378999999999998</v>
      </c>
      <c r="AM56" s="45">
        <v>200.8818</v>
      </c>
      <c r="AN56" s="45">
        <v>3083.7519849999999</v>
      </c>
      <c r="AO56" s="45">
        <v>656.31155000000001</v>
      </c>
      <c r="AP56" s="45">
        <v>18.010000000000002</v>
      </c>
      <c r="AQ56" s="45">
        <v>3883.4531149999998</v>
      </c>
      <c r="AR56" s="45">
        <v>0</v>
      </c>
      <c r="AS56" s="45">
        <v>860.19633999999996</v>
      </c>
      <c r="AT56" s="45">
        <v>768.28005499999995</v>
      </c>
      <c r="AU56" s="45">
        <v>0</v>
      </c>
      <c r="AV56" s="45">
        <v>4654.7769500000004</v>
      </c>
      <c r="AW56" s="45">
        <v>856.41430000000003</v>
      </c>
      <c r="AX56" s="45">
        <v>0</v>
      </c>
      <c r="AY56" s="45">
        <v>0</v>
      </c>
      <c r="AZ56" s="45">
        <v>0</v>
      </c>
      <c r="BA56" s="45">
        <v>51.4</v>
      </c>
      <c r="BB56" s="45">
        <v>0</v>
      </c>
      <c r="BC56" s="45">
        <v>1623.8761750000001</v>
      </c>
      <c r="BD56" s="45">
        <v>0</v>
      </c>
      <c r="BE56" s="45">
        <v>495.6</v>
      </c>
      <c r="BF56" s="45">
        <v>0</v>
      </c>
      <c r="BG56" s="45">
        <v>0</v>
      </c>
      <c r="BH56" s="45">
        <v>0</v>
      </c>
      <c r="BI56" s="45">
        <v>274.65620999999999</v>
      </c>
      <c r="BJ56" s="45">
        <v>0</v>
      </c>
      <c r="BK56" s="45">
        <v>0</v>
      </c>
      <c r="BL56" s="45">
        <v>0</v>
      </c>
      <c r="BM56" s="45">
        <v>161.11199999999999</v>
      </c>
      <c r="BN56" s="45">
        <v>1165.5899999999999</v>
      </c>
      <c r="BO56" s="45">
        <v>46.64</v>
      </c>
      <c r="BP56" s="45">
        <v>0</v>
      </c>
      <c r="BQ56" s="45">
        <v>0</v>
      </c>
      <c r="BR56" s="45">
        <v>129.78745000000001</v>
      </c>
      <c r="BS56" s="45">
        <v>3082.4057499999999</v>
      </c>
      <c r="BT56" s="45">
        <v>202.93433999999999</v>
      </c>
      <c r="BU56" s="45">
        <v>0</v>
      </c>
      <c r="BV56" s="45">
        <v>0</v>
      </c>
      <c r="BW56" s="45">
        <v>93.445804999999993</v>
      </c>
      <c r="BX56" s="45">
        <v>0</v>
      </c>
      <c r="BY56" s="45">
        <v>0</v>
      </c>
      <c r="BZ56" s="45">
        <v>1660.3856499999999</v>
      </c>
      <c r="CA56" s="45">
        <v>595.52778499999999</v>
      </c>
      <c r="CB56" s="45">
        <v>19.853750000000002</v>
      </c>
      <c r="CC56" s="45">
        <v>15.42</v>
      </c>
      <c r="CD56" s="45">
        <v>576.52345500000001</v>
      </c>
      <c r="CE56" s="45">
        <v>10888.900234999999</v>
      </c>
      <c r="CF56" s="45">
        <v>257.64684999999997</v>
      </c>
      <c r="CG56" s="45">
        <v>3519.6997000000001</v>
      </c>
      <c r="CH56" s="45">
        <v>400.93718000000001</v>
      </c>
      <c r="CI56" s="45">
        <v>0</v>
      </c>
      <c r="CJ56" s="45">
        <v>0</v>
      </c>
      <c r="CK56" s="45">
        <v>394.06304999999998</v>
      </c>
      <c r="CL56" s="45">
        <v>111.13608000000001</v>
      </c>
      <c r="CM56" s="45">
        <v>0</v>
      </c>
      <c r="CN56" s="45">
        <v>0</v>
      </c>
      <c r="CO56" s="45">
        <v>369.89226500000001</v>
      </c>
      <c r="CP56" s="45">
        <v>6834.56</v>
      </c>
      <c r="CQ56" s="45">
        <v>0</v>
      </c>
      <c r="CR56" s="45">
        <v>936.96050000000002</v>
      </c>
      <c r="CS56" s="45">
        <v>0</v>
      </c>
      <c r="CT56" s="45">
        <v>577.99249999999995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982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983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984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985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28" activePane="bottomRight" state="frozen"/>
      <selection pane="topRight" activeCell="C1" sqref="C1"/>
      <selection pane="bottomLeft" activeCell="A7" sqref="A7"/>
      <selection pane="bottomRight" activeCell="K8" sqref="K8:K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200" t="s">
        <v>0</v>
      </c>
      <c r="C3" s="201"/>
      <c r="D3" s="201"/>
      <c r="E3" s="201"/>
      <c r="F3" s="201"/>
      <c r="G3" s="201"/>
      <c r="H3" s="201"/>
      <c r="I3" s="201"/>
      <c r="J3" s="201"/>
      <c r="K3" s="201"/>
      <c r="L3" s="20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986</v>
      </c>
      <c r="C5" s="1"/>
      <c r="D5" s="1"/>
      <c r="E5" s="1"/>
      <c r="F5" s="1"/>
      <c r="G5" s="1"/>
      <c r="H5" s="1"/>
      <c r="I5" s="1"/>
      <c r="J5" s="1"/>
      <c r="K5" s="1"/>
      <c r="L5" s="1"/>
      <c r="M5" s="1"/>
      <c r="N5" s="1"/>
      <c r="O5" s="1"/>
      <c r="P5" s="1"/>
      <c r="Q5" s="1"/>
      <c r="R5" s="1"/>
      <c r="S5" s="1"/>
      <c r="T5" s="1"/>
      <c r="U5" s="1"/>
      <c r="V5" s="1"/>
      <c r="W5" s="1"/>
      <c r="X5" s="1"/>
    </row>
    <row r="6" spans="1:24" ht="48" x14ac:dyDescent="0.3">
      <c r="A6" s="1"/>
      <c r="B6" s="37" t="s">
        <v>624</v>
      </c>
      <c r="C6" s="48" t="s">
        <v>987</v>
      </c>
      <c r="D6" s="48" t="s">
        <v>988</v>
      </c>
      <c r="E6" s="48" t="s">
        <v>989</v>
      </c>
      <c r="F6" s="48" t="s">
        <v>990</v>
      </c>
      <c r="G6" s="194" t="s">
        <v>3578</v>
      </c>
      <c r="H6" s="194" t="s">
        <v>3579</v>
      </c>
      <c r="I6" s="194" t="s">
        <v>3580</v>
      </c>
      <c r="J6" s="194" t="s">
        <v>3581</v>
      </c>
      <c r="K6" s="194" t="s">
        <v>3582</v>
      </c>
      <c r="L6" s="48" t="s">
        <v>991</v>
      </c>
      <c r="M6" s="48" t="s">
        <v>992</v>
      </c>
      <c r="N6" s="48" t="s">
        <v>993</v>
      </c>
      <c r="O6" s="48" t="s">
        <v>994</v>
      </c>
      <c r="P6" s="37" t="s">
        <v>995</v>
      </c>
      <c r="Q6" s="1"/>
      <c r="R6" s="1"/>
      <c r="S6" s="1"/>
      <c r="T6" s="1"/>
      <c r="U6" s="49" t="s">
        <v>3</v>
      </c>
      <c r="V6" s="49" t="s">
        <v>17</v>
      </c>
      <c r="W6" s="49" t="s">
        <v>996</v>
      </c>
      <c r="X6" s="49" t="s">
        <v>997</v>
      </c>
    </row>
    <row r="7" spans="1:24" x14ac:dyDescent="0.3">
      <c r="A7" s="1"/>
      <c r="B7" s="50" t="s">
        <v>846</v>
      </c>
      <c r="C7" s="51">
        <v>862.9</v>
      </c>
      <c r="D7" s="51">
        <v>2618.3000000000002</v>
      </c>
      <c r="E7" s="51">
        <v>2240.6999999999998</v>
      </c>
      <c r="F7" s="51">
        <v>0</v>
      </c>
      <c r="G7" s="51"/>
      <c r="H7" s="51"/>
      <c r="I7" s="51"/>
      <c r="J7" s="51"/>
      <c r="K7" s="51">
        <f>DESPACHO_EJECUTADO!FE11+DESPACHO_EJECUTADO!FF11</f>
        <v>61.6</v>
      </c>
      <c r="L7" s="51">
        <v>63.7</v>
      </c>
      <c r="M7" s="51">
        <v>10.1</v>
      </c>
      <c r="N7" s="51">
        <v>0</v>
      </c>
      <c r="O7" s="51">
        <v>801.5</v>
      </c>
      <c r="P7" s="51">
        <f t="shared" ref="P7:P54" si="0">SUM(C7:O7)</f>
        <v>6658.8</v>
      </c>
      <c r="Q7" s="1"/>
      <c r="R7" s="1"/>
      <c r="S7" s="1"/>
      <c r="T7" s="1"/>
      <c r="U7" s="215" t="s">
        <v>663</v>
      </c>
      <c r="V7" s="52" t="s">
        <v>998</v>
      </c>
      <c r="W7" s="53">
        <v>342.05</v>
      </c>
      <c r="X7" s="53" t="s">
        <v>999</v>
      </c>
    </row>
    <row r="8" spans="1:24" x14ac:dyDescent="0.3">
      <c r="A8" s="1"/>
      <c r="B8" s="54" t="s">
        <v>847</v>
      </c>
      <c r="C8" s="55">
        <v>813.4</v>
      </c>
      <c r="D8" s="55">
        <v>2622.6</v>
      </c>
      <c r="E8" s="55">
        <v>2145.9</v>
      </c>
      <c r="F8" s="55">
        <v>0</v>
      </c>
      <c r="G8" s="55"/>
      <c r="H8" s="55"/>
      <c r="I8" s="55"/>
      <c r="J8" s="55"/>
      <c r="K8" s="55">
        <f>DESPACHO_EJECUTADO!FE12+DESPACHO_EJECUTADO!FF12</f>
        <v>61</v>
      </c>
      <c r="L8" s="55">
        <v>62.7</v>
      </c>
      <c r="M8" s="55">
        <v>10.1</v>
      </c>
      <c r="N8" s="55">
        <v>0</v>
      </c>
      <c r="O8" s="55">
        <v>791.9</v>
      </c>
      <c r="P8" s="55">
        <f t="shared" si="0"/>
        <v>6507.5999999999995</v>
      </c>
      <c r="Q8" s="1"/>
      <c r="R8" s="1"/>
      <c r="S8" s="1"/>
      <c r="T8" s="1"/>
      <c r="U8" s="215" t="s">
        <v>664</v>
      </c>
      <c r="V8" s="52" t="s">
        <v>1000</v>
      </c>
      <c r="W8" s="53">
        <v>33.1</v>
      </c>
      <c r="X8" s="53" t="s">
        <v>999</v>
      </c>
    </row>
    <row r="9" spans="1:24" x14ac:dyDescent="0.3">
      <c r="A9" s="1"/>
      <c r="B9" s="54" t="s">
        <v>848</v>
      </c>
      <c r="C9" s="55">
        <v>817.3</v>
      </c>
      <c r="D9" s="55">
        <v>2905.5</v>
      </c>
      <c r="E9" s="55">
        <v>1859</v>
      </c>
      <c r="F9" s="55">
        <v>0</v>
      </c>
      <c r="G9" s="55"/>
      <c r="H9" s="55"/>
      <c r="I9" s="55"/>
      <c r="J9" s="55"/>
      <c r="K9" s="55">
        <f>DESPACHO_EJECUTADO!FE13+DESPACHO_EJECUTADO!FF13</f>
        <v>60.5</v>
      </c>
      <c r="L9" s="55">
        <v>62.6</v>
      </c>
      <c r="M9" s="55">
        <v>10.1</v>
      </c>
      <c r="N9" s="55">
        <v>0</v>
      </c>
      <c r="O9" s="55">
        <v>803.8</v>
      </c>
      <c r="P9" s="55">
        <f t="shared" si="0"/>
        <v>6518.8000000000011</v>
      </c>
      <c r="Q9" s="1"/>
      <c r="R9" s="1"/>
      <c r="S9" s="1"/>
      <c r="T9" s="1"/>
      <c r="U9" s="215" t="s">
        <v>637</v>
      </c>
      <c r="V9" s="52" t="s">
        <v>1001</v>
      </c>
      <c r="W9" s="53" t="s">
        <v>999</v>
      </c>
      <c r="X9" s="53">
        <v>3175.4</v>
      </c>
    </row>
    <row r="10" spans="1:24" x14ac:dyDescent="0.3">
      <c r="A10" s="1"/>
      <c r="B10" s="54" t="s">
        <v>849</v>
      </c>
      <c r="C10" s="55">
        <v>816.4</v>
      </c>
      <c r="D10" s="55">
        <v>2745.3</v>
      </c>
      <c r="E10" s="55">
        <v>1920.2</v>
      </c>
      <c r="F10" s="55">
        <v>0</v>
      </c>
      <c r="G10" s="55"/>
      <c r="H10" s="55"/>
      <c r="I10" s="55"/>
      <c r="J10" s="55"/>
      <c r="K10" s="55">
        <f>DESPACHO_EJECUTADO!FE14+DESPACHO_EJECUTADO!FF14</f>
        <v>60.599999999999994</v>
      </c>
      <c r="L10" s="55">
        <v>62.9</v>
      </c>
      <c r="M10" s="55">
        <v>10.1</v>
      </c>
      <c r="N10" s="55">
        <v>0</v>
      </c>
      <c r="O10" s="55">
        <v>824.1</v>
      </c>
      <c r="P10" s="55">
        <f t="shared" si="0"/>
        <v>6439.6000000000013</v>
      </c>
      <c r="Q10" s="1"/>
      <c r="R10" s="1"/>
      <c r="S10" s="1"/>
      <c r="T10" s="1"/>
      <c r="U10" s="215" t="s">
        <v>195</v>
      </c>
      <c r="V10" s="52" t="s">
        <v>1002</v>
      </c>
      <c r="W10" s="53">
        <v>112.9</v>
      </c>
      <c r="X10" s="53" t="s">
        <v>999</v>
      </c>
    </row>
    <row r="11" spans="1:24" x14ac:dyDescent="0.3">
      <c r="A11" s="1"/>
      <c r="B11" s="54" t="s">
        <v>850</v>
      </c>
      <c r="C11" s="55">
        <v>816.5</v>
      </c>
      <c r="D11" s="55">
        <v>2727.8</v>
      </c>
      <c r="E11" s="55">
        <v>1785.8</v>
      </c>
      <c r="F11" s="55">
        <v>0</v>
      </c>
      <c r="G11" s="55"/>
      <c r="H11" s="55"/>
      <c r="I11" s="55"/>
      <c r="J11" s="55"/>
      <c r="K11" s="55">
        <f>DESPACHO_EJECUTADO!FE15+DESPACHO_EJECUTADO!FF15</f>
        <v>60.5</v>
      </c>
      <c r="L11" s="55">
        <v>64.099999999999994</v>
      </c>
      <c r="M11" s="55">
        <v>10.1</v>
      </c>
      <c r="N11" s="55">
        <v>0</v>
      </c>
      <c r="O11" s="55">
        <v>828</v>
      </c>
      <c r="P11" s="55">
        <f t="shared" si="0"/>
        <v>6292.8000000000011</v>
      </c>
      <c r="Q11" s="1"/>
      <c r="R11" s="1"/>
      <c r="S11" s="1"/>
      <c r="T11" s="1"/>
      <c r="U11" s="215" t="s">
        <v>641</v>
      </c>
      <c r="V11" s="52" t="s">
        <v>1003</v>
      </c>
      <c r="W11" s="53" t="s">
        <v>999</v>
      </c>
      <c r="X11" s="53">
        <v>2767.95</v>
      </c>
    </row>
    <row r="12" spans="1:24" x14ac:dyDescent="0.3">
      <c r="A12" s="1"/>
      <c r="B12" s="54" t="s">
        <v>851</v>
      </c>
      <c r="C12" s="55">
        <v>814.7</v>
      </c>
      <c r="D12" s="55">
        <v>2748.7</v>
      </c>
      <c r="E12" s="55">
        <v>1788.4</v>
      </c>
      <c r="F12" s="55">
        <v>0</v>
      </c>
      <c r="G12" s="55"/>
      <c r="H12" s="55"/>
      <c r="I12" s="55"/>
      <c r="J12" s="55"/>
      <c r="K12" s="55">
        <f>DESPACHO_EJECUTADO!FE16+DESPACHO_EJECUTADO!FF16</f>
        <v>60.4</v>
      </c>
      <c r="L12" s="55">
        <v>62.3</v>
      </c>
      <c r="M12" s="55">
        <v>10.1</v>
      </c>
      <c r="N12" s="55">
        <v>0</v>
      </c>
      <c r="O12" s="55">
        <v>835.4</v>
      </c>
      <c r="P12" s="55">
        <f t="shared" si="0"/>
        <v>6319.9999999999991</v>
      </c>
      <c r="Q12" s="1"/>
      <c r="R12" s="1"/>
      <c r="S12" s="1"/>
      <c r="T12" s="1"/>
      <c r="U12" s="215"/>
      <c r="V12" s="52" t="s">
        <v>1004</v>
      </c>
      <c r="W12" s="53">
        <v>580.5</v>
      </c>
      <c r="X12" s="53" t="s">
        <v>999</v>
      </c>
    </row>
    <row r="13" spans="1:24" x14ac:dyDescent="0.3">
      <c r="A13" s="1"/>
      <c r="B13" s="54" t="s">
        <v>852</v>
      </c>
      <c r="C13" s="55">
        <v>815.5</v>
      </c>
      <c r="D13" s="55">
        <v>2747</v>
      </c>
      <c r="E13" s="55">
        <v>1689.2</v>
      </c>
      <c r="F13" s="55">
        <v>0</v>
      </c>
      <c r="G13" s="55"/>
      <c r="H13" s="55"/>
      <c r="I13" s="55"/>
      <c r="J13" s="55"/>
      <c r="K13" s="55">
        <f>DESPACHO_EJECUTADO!FE17+DESPACHO_EJECUTADO!FF17</f>
        <v>60.4</v>
      </c>
      <c r="L13" s="55">
        <v>61.5</v>
      </c>
      <c r="M13" s="55">
        <v>10.1</v>
      </c>
      <c r="N13" s="55">
        <v>0</v>
      </c>
      <c r="O13" s="55">
        <v>844.6</v>
      </c>
      <c r="P13" s="55">
        <f t="shared" si="0"/>
        <v>6228.3</v>
      </c>
      <c r="Q13" s="1"/>
      <c r="R13" s="1"/>
      <c r="S13" s="1"/>
      <c r="T13" s="1"/>
      <c r="U13" s="215" t="s">
        <v>53</v>
      </c>
      <c r="V13" s="52" t="s">
        <v>1005</v>
      </c>
      <c r="W13" s="53">
        <v>163.65</v>
      </c>
      <c r="X13" s="53" t="s">
        <v>999</v>
      </c>
    </row>
    <row r="14" spans="1:24" x14ac:dyDescent="0.3">
      <c r="A14" s="1"/>
      <c r="B14" s="56" t="s">
        <v>853</v>
      </c>
      <c r="C14" s="57">
        <v>814.6</v>
      </c>
      <c r="D14" s="57">
        <v>2791.5</v>
      </c>
      <c r="E14" s="57">
        <v>1691.5</v>
      </c>
      <c r="F14" s="57">
        <v>0</v>
      </c>
      <c r="G14" s="57"/>
      <c r="H14" s="57"/>
      <c r="I14" s="57"/>
      <c r="J14" s="57"/>
      <c r="K14" s="57">
        <f>DESPACHO_EJECUTADO!FE18+DESPACHO_EJECUTADO!FF18</f>
        <v>60.1</v>
      </c>
      <c r="L14" s="57">
        <v>61.3</v>
      </c>
      <c r="M14" s="57">
        <v>10.1</v>
      </c>
      <c r="N14" s="57">
        <v>0</v>
      </c>
      <c r="O14" s="57">
        <v>841.4</v>
      </c>
      <c r="P14" s="57">
        <f t="shared" si="0"/>
        <v>6270.5000000000009</v>
      </c>
      <c r="Q14" s="1"/>
      <c r="R14" s="1"/>
      <c r="S14" s="1"/>
      <c r="T14" s="1"/>
      <c r="U14" s="215"/>
      <c r="V14" s="52" t="s">
        <v>1006</v>
      </c>
      <c r="W14" s="53" t="s">
        <v>999</v>
      </c>
      <c r="X14" s="53">
        <v>301.60000000000002</v>
      </c>
    </row>
    <row r="15" spans="1:24" x14ac:dyDescent="0.3">
      <c r="A15" s="1"/>
      <c r="B15" s="50" t="s">
        <v>854</v>
      </c>
      <c r="C15" s="51">
        <v>805.2</v>
      </c>
      <c r="D15" s="51">
        <v>2841.1</v>
      </c>
      <c r="E15" s="51">
        <v>1688</v>
      </c>
      <c r="F15" s="51">
        <v>0</v>
      </c>
      <c r="G15" s="51"/>
      <c r="H15" s="51"/>
      <c r="I15" s="51"/>
      <c r="J15" s="51"/>
      <c r="K15" s="51">
        <f>DESPACHO_EJECUTADO!FE19+DESPACHO_EJECUTADO!FF19</f>
        <v>60.3</v>
      </c>
      <c r="L15" s="51">
        <v>60.1</v>
      </c>
      <c r="M15" s="51">
        <v>10.1</v>
      </c>
      <c r="N15" s="51">
        <v>0</v>
      </c>
      <c r="O15" s="51">
        <v>806.4</v>
      </c>
      <c r="P15" s="51">
        <f t="shared" si="0"/>
        <v>6271.2000000000007</v>
      </c>
      <c r="Q15" s="1"/>
      <c r="R15" s="1"/>
      <c r="S15" s="1"/>
      <c r="T15" s="1"/>
      <c r="U15" s="215"/>
      <c r="V15" s="52" t="s">
        <v>1007</v>
      </c>
      <c r="W15" s="53" t="s">
        <v>999</v>
      </c>
      <c r="X15" s="53">
        <v>1905.7</v>
      </c>
    </row>
    <row r="16" spans="1:24" x14ac:dyDescent="0.3">
      <c r="A16" s="1"/>
      <c r="B16" s="54" t="s">
        <v>855</v>
      </c>
      <c r="C16" s="55">
        <v>800.1</v>
      </c>
      <c r="D16" s="55">
        <v>2771</v>
      </c>
      <c r="E16" s="55">
        <v>1696.2</v>
      </c>
      <c r="F16" s="55">
        <v>50.5</v>
      </c>
      <c r="G16" s="55"/>
      <c r="H16" s="55"/>
      <c r="I16" s="55"/>
      <c r="J16" s="55"/>
      <c r="K16" s="55">
        <f>DESPACHO_EJECUTADO!FE20+DESPACHO_EJECUTADO!FF20</f>
        <v>60.3</v>
      </c>
      <c r="L16" s="55">
        <v>61.9</v>
      </c>
      <c r="M16" s="55">
        <v>10.1</v>
      </c>
      <c r="N16" s="55">
        <v>0</v>
      </c>
      <c r="O16" s="55">
        <v>821.4</v>
      </c>
      <c r="P16" s="55">
        <f t="shared" si="0"/>
        <v>6271.5</v>
      </c>
      <c r="Q16" s="1"/>
      <c r="R16" s="1"/>
      <c r="S16" s="1"/>
      <c r="T16" s="1"/>
      <c r="U16" s="215" t="s">
        <v>666</v>
      </c>
      <c r="V16" s="52" t="s">
        <v>1008</v>
      </c>
      <c r="W16" s="53">
        <v>219.9</v>
      </c>
      <c r="X16" s="53" t="s">
        <v>999</v>
      </c>
    </row>
    <row r="17" spans="1:24" x14ac:dyDescent="0.3">
      <c r="A17" s="1"/>
      <c r="B17" s="54" t="s">
        <v>856</v>
      </c>
      <c r="C17" s="55">
        <v>797.1</v>
      </c>
      <c r="D17" s="55">
        <v>2731.9</v>
      </c>
      <c r="E17" s="55">
        <v>1690.2</v>
      </c>
      <c r="F17" s="55">
        <v>26.2</v>
      </c>
      <c r="G17" s="55"/>
      <c r="H17" s="55"/>
      <c r="I17" s="55"/>
      <c r="J17" s="55"/>
      <c r="K17" s="55">
        <f>DESPACHO_EJECUTADO!FE21+DESPACHO_EJECUTADO!FF21</f>
        <v>60.599999999999994</v>
      </c>
      <c r="L17" s="55">
        <v>61.5</v>
      </c>
      <c r="M17" s="55">
        <v>10.1</v>
      </c>
      <c r="N17" s="55">
        <v>6.8369999999999997</v>
      </c>
      <c r="O17" s="55">
        <v>823.9</v>
      </c>
      <c r="P17" s="55">
        <f t="shared" si="0"/>
        <v>6208.3370000000004</v>
      </c>
      <c r="Q17" s="1"/>
      <c r="R17" s="1"/>
      <c r="S17" s="1"/>
      <c r="T17" s="1"/>
      <c r="U17" s="215"/>
      <c r="V17" s="52" t="s">
        <v>1009</v>
      </c>
      <c r="W17" s="53">
        <v>384.7</v>
      </c>
      <c r="X17" s="53" t="s">
        <v>999</v>
      </c>
    </row>
    <row r="18" spans="1:24" x14ac:dyDescent="0.3">
      <c r="A18" s="1"/>
      <c r="B18" s="54" t="s">
        <v>857</v>
      </c>
      <c r="C18" s="55">
        <v>795.2</v>
      </c>
      <c r="D18" s="55">
        <v>2516.1</v>
      </c>
      <c r="E18" s="55">
        <v>1696.8</v>
      </c>
      <c r="F18" s="55">
        <v>0</v>
      </c>
      <c r="G18" s="55"/>
      <c r="H18" s="55"/>
      <c r="I18" s="55"/>
      <c r="J18" s="55"/>
      <c r="K18" s="55">
        <f>DESPACHO_EJECUTADO!FE22+DESPACHO_EJECUTADO!FF22</f>
        <v>60.699999999999996</v>
      </c>
      <c r="L18" s="55">
        <v>62.3</v>
      </c>
      <c r="M18" s="55">
        <v>10.1</v>
      </c>
      <c r="N18" s="55">
        <v>134.386</v>
      </c>
      <c r="O18" s="55">
        <v>838.1</v>
      </c>
      <c r="P18" s="55">
        <f t="shared" si="0"/>
        <v>6113.6860000000015</v>
      </c>
      <c r="Q18" s="1"/>
      <c r="R18" s="1"/>
      <c r="S18" s="1"/>
      <c r="T18" s="1"/>
      <c r="U18" s="215"/>
      <c r="V18" s="52" t="s">
        <v>1010</v>
      </c>
      <c r="W18" s="53">
        <v>486.9</v>
      </c>
      <c r="X18" s="53" t="s">
        <v>999</v>
      </c>
    </row>
    <row r="19" spans="1:24" x14ac:dyDescent="0.3">
      <c r="A19" s="1"/>
      <c r="B19" s="54" t="s">
        <v>858</v>
      </c>
      <c r="C19" s="55">
        <v>789.3</v>
      </c>
      <c r="D19" s="55">
        <v>2297.8000000000002</v>
      </c>
      <c r="E19" s="55">
        <v>1554.5</v>
      </c>
      <c r="F19" s="55">
        <v>0</v>
      </c>
      <c r="G19" s="55"/>
      <c r="H19" s="55"/>
      <c r="I19" s="55"/>
      <c r="J19" s="55"/>
      <c r="K19" s="55">
        <f>DESPACHO_EJECUTADO!FE23+DESPACHO_EJECUTADO!FF23</f>
        <v>61</v>
      </c>
      <c r="L19" s="55">
        <v>62.8</v>
      </c>
      <c r="M19" s="55">
        <v>10.1</v>
      </c>
      <c r="N19" s="55">
        <v>408.291</v>
      </c>
      <c r="O19" s="55">
        <v>840.6</v>
      </c>
      <c r="P19" s="55">
        <f t="shared" si="0"/>
        <v>6024.3910000000014</v>
      </c>
      <c r="Q19" s="1"/>
      <c r="R19" s="1"/>
      <c r="S19" s="1"/>
      <c r="T19" s="1"/>
      <c r="U19" s="215"/>
      <c r="V19" s="52" t="s">
        <v>1011</v>
      </c>
      <c r="W19" s="53">
        <v>124.1</v>
      </c>
      <c r="X19" s="53" t="s">
        <v>999</v>
      </c>
    </row>
    <row r="20" spans="1:24" x14ac:dyDescent="0.3">
      <c r="A20" s="1"/>
      <c r="B20" s="54" t="s">
        <v>859</v>
      </c>
      <c r="C20" s="55">
        <v>783.8</v>
      </c>
      <c r="D20" s="55">
        <v>2067.8000000000002</v>
      </c>
      <c r="E20" s="55">
        <v>1432.7</v>
      </c>
      <c r="F20" s="55">
        <v>0</v>
      </c>
      <c r="G20" s="55"/>
      <c r="H20" s="55"/>
      <c r="I20" s="55"/>
      <c r="J20" s="55"/>
      <c r="K20" s="55">
        <f>DESPACHO_EJECUTADO!FE24+DESPACHO_EJECUTADO!FF24</f>
        <v>60.5</v>
      </c>
      <c r="L20" s="55">
        <v>62.8</v>
      </c>
      <c r="M20" s="55">
        <v>10.1</v>
      </c>
      <c r="N20" s="55">
        <v>680.38199999999995</v>
      </c>
      <c r="O20" s="55">
        <v>822</v>
      </c>
      <c r="P20" s="55">
        <f t="shared" si="0"/>
        <v>5920.0820000000003</v>
      </c>
      <c r="Q20" s="1"/>
      <c r="R20" s="1"/>
      <c r="S20" s="1"/>
      <c r="T20" s="1"/>
      <c r="U20" s="215" t="s">
        <v>246</v>
      </c>
      <c r="V20" s="52" t="s">
        <v>1012</v>
      </c>
      <c r="W20" s="53">
        <v>628.29999999999995</v>
      </c>
      <c r="X20" s="53" t="s">
        <v>999</v>
      </c>
    </row>
    <row r="21" spans="1:24" x14ac:dyDescent="0.3">
      <c r="A21" s="1"/>
      <c r="B21" s="54" t="s">
        <v>860</v>
      </c>
      <c r="C21" s="55">
        <v>781.7</v>
      </c>
      <c r="D21" s="55">
        <v>2023.9</v>
      </c>
      <c r="E21" s="55">
        <v>1365.6</v>
      </c>
      <c r="F21" s="55">
        <v>0</v>
      </c>
      <c r="G21" s="55"/>
      <c r="H21" s="55"/>
      <c r="I21" s="55"/>
      <c r="J21" s="55"/>
      <c r="K21" s="55">
        <f>DESPACHO_EJECUTADO!FE25+DESPACHO_EJECUTADO!FF25</f>
        <v>61.5</v>
      </c>
      <c r="L21" s="55">
        <v>62.6</v>
      </c>
      <c r="M21" s="55">
        <v>10.1</v>
      </c>
      <c r="N21" s="55">
        <v>843.36900000000003</v>
      </c>
      <c r="O21" s="55">
        <v>804.6</v>
      </c>
      <c r="P21" s="55">
        <f t="shared" si="0"/>
        <v>5953.3690000000015</v>
      </c>
      <c r="Q21" s="1"/>
      <c r="R21" s="1"/>
      <c r="S21" s="1"/>
      <c r="T21" s="1"/>
      <c r="U21" s="215" t="s">
        <v>281</v>
      </c>
      <c r="V21" s="52" t="s">
        <v>1013</v>
      </c>
      <c r="W21" s="53" t="s">
        <v>999</v>
      </c>
      <c r="X21" s="53">
        <v>187.5</v>
      </c>
    </row>
    <row r="22" spans="1:24" x14ac:dyDescent="0.3">
      <c r="A22" s="1"/>
      <c r="B22" s="56" t="s">
        <v>861</v>
      </c>
      <c r="C22" s="57">
        <v>780.7</v>
      </c>
      <c r="D22" s="57">
        <v>2003.3</v>
      </c>
      <c r="E22" s="57">
        <v>1359.9</v>
      </c>
      <c r="F22" s="57">
        <v>0</v>
      </c>
      <c r="G22" s="57"/>
      <c r="H22" s="57"/>
      <c r="I22" s="57"/>
      <c r="J22" s="57"/>
      <c r="K22" s="57">
        <f>DESPACHO_EJECUTADO!FE26+DESPACHO_EJECUTADO!FF26</f>
        <v>61.8</v>
      </c>
      <c r="L22" s="57">
        <v>50.8</v>
      </c>
      <c r="M22" s="57">
        <v>10.1</v>
      </c>
      <c r="N22" s="57">
        <v>884.90899999999999</v>
      </c>
      <c r="O22" s="57">
        <v>836.9</v>
      </c>
      <c r="P22" s="57">
        <f t="shared" si="0"/>
        <v>5988.4089999999997</v>
      </c>
      <c r="Q22" s="1"/>
      <c r="R22" s="1"/>
      <c r="S22" s="1"/>
      <c r="T22" s="1"/>
      <c r="U22" s="215"/>
      <c r="V22" s="52" t="s">
        <v>1014</v>
      </c>
      <c r="W22" s="53" t="s">
        <v>999</v>
      </c>
      <c r="X22" s="53">
        <v>149.75</v>
      </c>
    </row>
    <row r="23" spans="1:24" x14ac:dyDescent="0.3">
      <c r="A23" s="1"/>
      <c r="B23" s="50" t="s">
        <v>862</v>
      </c>
      <c r="C23" s="51">
        <v>767.4</v>
      </c>
      <c r="D23" s="51">
        <v>1818.4</v>
      </c>
      <c r="E23" s="51">
        <v>1694.5</v>
      </c>
      <c r="F23" s="51">
        <v>0</v>
      </c>
      <c r="G23" s="51"/>
      <c r="H23" s="51"/>
      <c r="I23" s="51"/>
      <c r="J23" s="51"/>
      <c r="K23" s="51">
        <f>DESPACHO_EJECUTADO!FE27+DESPACHO_EJECUTADO!FF27</f>
        <v>61.099999999999994</v>
      </c>
      <c r="L23" s="51">
        <v>58.8</v>
      </c>
      <c r="M23" s="51">
        <v>10.1</v>
      </c>
      <c r="N23" s="51">
        <v>905.07799999999997</v>
      </c>
      <c r="O23" s="51">
        <v>838</v>
      </c>
      <c r="P23" s="51">
        <f t="shared" si="0"/>
        <v>6153.3780000000006</v>
      </c>
      <c r="Q23" s="1"/>
      <c r="R23" s="1"/>
      <c r="S23" s="1"/>
      <c r="T23" s="1"/>
      <c r="U23" s="215" t="s">
        <v>662</v>
      </c>
      <c r="V23" s="52" t="s">
        <v>1015</v>
      </c>
      <c r="W23" s="53">
        <v>79.849999999999994</v>
      </c>
      <c r="X23" s="53" t="s">
        <v>999</v>
      </c>
    </row>
    <row r="24" spans="1:24" x14ac:dyDescent="0.3">
      <c r="A24" s="1"/>
      <c r="B24" s="54" t="s">
        <v>863</v>
      </c>
      <c r="C24" s="55">
        <v>779.7</v>
      </c>
      <c r="D24" s="55">
        <v>1854.1</v>
      </c>
      <c r="E24" s="55">
        <v>1777</v>
      </c>
      <c r="F24" s="55">
        <v>0</v>
      </c>
      <c r="G24" s="55"/>
      <c r="H24" s="55"/>
      <c r="I24" s="55"/>
      <c r="J24" s="55"/>
      <c r="K24" s="55">
        <f>DESPACHO_EJECUTADO!FE28+DESPACHO_EJECUTADO!FF28</f>
        <v>61.6</v>
      </c>
      <c r="L24" s="55">
        <v>62.6</v>
      </c>
      <c r="M24" s="55">
        <v>10.1</v>
      </c>
      <c r="N24" s="55">
        <v>924.80899999999997</v>
      </c>
      <c r="O24" s="55">
        <v>838.6</v>
      </c>
      <c r="P24" s="55">
        <f t="shared" si="0"/>
        <v>6308.5090000000018</v>
      </c>
      <c r="Q24" s="1"/>
      <c r="R24" s="1"/>
      <c r="S24" s="1"/>
      <c r="T24" s="1"/>
      <c r="U24" s="215" t="s">
        <v>58</v>
      </c>
      <c r="V24" s="52" t="s">
        <v>59</v>
      </c>
      <c r="W24" s="53" t="s">
        <v>999</v>
      </c>
      <c r="X24" s="53">
        <v>15187.5</v>
      </c>
    </row>
    <row r="25" spans="1:24" x14ac:dyDescent="0.3">
      <c r="A25" s="1"/>
      <c r="B25" s="54" t="s">
        <v>864</v>
      </c>
      <c r="C25" s="55">
        <v>782.3</v>
      </c>
      <c r="D25" s="55">
        <v>1992.9</v>
      </c>
      <c r="E25" s="55">
        <v>1677</v>
      </c>
      <c r="F25" s="55">
        <v>0</v>
      </c>
      <c r="G25" s="55"/>
      <c r="H25" s="55"/>
      <c r="I25" s="55"/>
      <c r="J25" s="55"/>
      <c r="K25" s="55">
        <f>DESPACHO_EJECUTADO!FE29+DESPACHO_EJECUTADO!FF29</f>
        <v>61</v>
      </c>
      <c r="L25" s="55">
        <v>62</v>
      </c>
      <c r="M25" s="55">
        <v>10.1</v>
      </c>
      <c r="N25" s="55">
        <v>933.94899999999996</v>
      </c>
      <c r="O25" s="55">
        <v>855.2</v>
      </c>
      <c r="P25" s="55">
        <f t="shared" si="0"/>
        <v>6374.4489999999996</v>
      </c>
      <c r="Q25" s="1"/>
      <c r="R25" s="1"/>
      <c r="S25" s="1"/>
      <c r="T25" s="1"/>
      <c r="U25" s="215"/>
      <c r="V25" s="52" t="s">
        <v>1016</v>
      </c>
      <c r="W25" s="53">
        <v>5214.05</v>
      </c>
      <c r="X25" s="53" t="s">
        <v>999</v>
      </c>
    </row>
    <row r="26" spans="1:24" x14ac:dyDescent="0.3">
      <c r="A26" s="1"/>
      <c r="B26" s="54" t="s">
        <v>865</v>
      </c>
      <c r="C26" s="55">
        <v>782.7</v>
      </c>
      <c r="D26" s="55">
        <v>2128</v>
      </c>
      <c r="E26" s="55">
        <v>1714.2</v>
      </c>
      <c r="F26" s="55">
        <v>0</v>
      </c>
      <c r="G26" s="55"/>
      <c r="H26" s="55"/>
      <c r="I26" s="55"/>
      <c r="J26" s="55"/>
      <c r="K26" s="55">
        <f>DESPACHO_EJECUTADO!FE30+DESPACHO_EJECUTADO!FF30</f>
        <v>61.8</v>
      </c>
      <c r="L26" s="55">
        <v>63.5</v>
      </c>
      <c r="M26" s="55">
        <v>10</v>
      </c>
      <c r="N26" s="55">
        <v>940.63099999999997</v>
      </c>
      <c r="O26" s="55">
        <v>861.3</v>
      </c>
      <c r="P26" s="55">
        <f t="shared" si="0"/>
        <v>6562.1310000000003</v>
      </c>
      <c r="Q26" s="1"/>
      <c r="R26" s="1"/>
      <c r="S26" s="1"/>
      <c r="T26" s="1"/>
      <c r="U26" s="215" t="s">
        <v>651</v>
      </c>
      <c r="V26" s="52" t="s">
        <v>1017</v>
      </c>
      <c r="W26" s="53">
        <v>109.95</v>
      </c>
      <c r="X26" s="53" t="s">
        <v>999</v>
      </c>
    </row>
    <row r="27" spans="1:24" x14ac:dyDescent="0.3">
      <c r="A27" s="1"/>
      <c r="B27" s="54" t="s">
        <v>866</v>
      </c>
      <c r="C27" s="55">
        <v>783</v>
      </c>
      <c r="D27" s="55">
        <v>2056.4</v>
      </c>
      <c r="E27" s="55">
        <v>1836.9</v>
      </c>
      <c r="F27" s="55">
        <v>0</v>
      </c>
      <c r="G27" s="55"/>
      <c r="H27" s="55"/>
      <c r="I27" s="55"/>
      <c r="J27" s="55"/>
      <c r="K27" s="55">
        <f>DESPACHO_EJECUTADO!FE31+DESPACHO_EJECUTADO!FF31</f>
        <v>60.6</v>
      </c>
      <c r="L27" s="55">
        <v>63.2</v>
      </c>
      <c r="M27" s="55">
        <v>10</v>
      </c>
      <c r="N27" s="55">
        <v>944.19200000000001</v>
      </c>
      <c r="O27" s="55">
        <v>861.9</v>
      </c>
      <c r="P27" s="55">
        <f t="shared" si="0"/>
        <v>6616.192</v>
      </c>
      <c r="Q27" s="1"/>
      <c r="R27" s="1"/>
      <c r="S27" s="1"/>
      <c r="T27" s="1"/>
      <c r="U27" s="215" t="s">
        <v>667</v>
      </c>
      <c r="V27" s="52" t="s">
        <v>1018</v>
      </c>
      <c r="W27" s="53">
        <v>479.8</v>
      </c>
      <c r="X27" s="53" t="s">
        <v>999</v>
      </c>
    </row>
    <row r="28" spans="1:24" x14ac:dyDescent="0.3">
      <c r="A28" s="1"/>
      <c r="B28" s="54" t="s">
        <v>867</v>
      </c>
      <c r="C28" s="55">
        <v>782.1</v>
      </c>
      <c r="D28" s="55">
        <v>2070.1999999999998</v>
      </c>
      <c r="E28" s="55">
        <v>1912.4</v>
      </c>
      <c r="F28" s="55">
        <v>0</v>
      </c>
      <c r="G28" s="55"/>
      <c r="H28" s="55"/>
      <c r="I28" s="55"/>
      <c r="J28" s="55"/>
      <c r="K28" s="55">
        <f>DESPACHO_EJECUTADO!FE32+DESPACHO_EJECUTADO!FF32</f>
        <v>61.8</v>
      </c>
      <c r="L28" s="55">
        <v>63</v>
      </c>
      <c r="M28" s="55">
        <v>10</v>
      </c>
      <c r="N28" s="55">
        <v>948.21799999999996</v>
      </c>
      <c r="O28" s="55">
        <v>845.8</v>
      </c>
      <c r="P28" s="55">
        <f t="shared" si="0"/>
        <v>6693.518</v>
      </c>
      <c r="Q28" s="1"/>
      <c r="R28" s="1"/>
      <c r="S28" s="1"/>
      <c r="T28" s="1"/>
      <c r="U28" s="215" t="s">
        <v>652</v>
      </c>
      <c r="V28" s="52" t="s">
        <v>1019</v>
      </c>
      <c r="W28" s="53">
        <v>243.9</v>
      </c>
      <c r="X28" s="53" t="s">
        <v>999</v>
      </c>
    </row>
    <row r="29" spans="1:24" x14ac:dyDescent="0.3">
      <c r="A29" s="1"/>
      <c r="B29" s="54" t="s">
        <v>868</v>
      </c>
      <c r="C29" s="55">
        <v>782.2</v>
      </c>
      <c r="D29" s="55">
        <v>2086.5</v>
      </c>
      <c r="E29" s="55">
        <v>1906.6</v>
      </c>
      <c r="F29" s="55">
        <v>0</v>
      </c>
      <c r="G29" s="55"/>
      <c r="H29" s="55"/>
      <c r="I29" s="55"/>
      <c r="J29" s="55"/>
      <c r="K29" s="55">
        <f>DESPACHO_EJECUTADO!FE33+DESPACHO_EJECUTADO!FF33</f>
        <v>61.099999999999994</v>
      </c>
      <c r="L29" s="55">
        <v>60.6</v>
      </c>
      <c r="M29" s="55">
        <v>10</v>
      </c>
      <c r="N29" s="55">
        <v>953.94</v>
      </c>
      <c r="O29" s="55">
        <v>844.3</v>
      </c>
      <c r="P29" s="55">
        <f t="shared" si="0"/>
        <v>6705.2400000000007</v>
      </c>
      <c r="Q29" s="1"/>
      <c r="R29" s="1"/>
      <c r="S29" s="1"/>
      <c r="T29" s="1"/>
      <c r="U29" s="215" t="s">
        <v>639</v>
      </c>
      <c r="V29" s="52" t="s">
        <v>1020</v>
      </c>
      <c r="W29" s="53" t="s">
        <v>999</v>
      </c>
      <c r="X29" s="53">
        <v>3993.35</v>
      </c>
    </row>
    <row r="30" spans="1:24" x14ac:dyDescent="0.3">
      <c r="A30" s="1"/>
      <c r="B30" s="56" t="s">
        <v>869</v>
      </c>
      <c r="C30" s="57">
        <v>779.4</v>
      </c>
      <c r="D30" s="57">
        <v>2001.8</v>
      </c>
      <c r="E30" s="57">
        <v>1902.2</v>
      </c>
      <c r="F30" s="57">
        <v>0</v>
      </c>
      <c r="G30" s="57"/>
      <c r="H30" s="57"/>
      <c r="I30" s="57"/>
      <c r="J30" s="57"/>
      <c r="K30" s="57">
        <f>DESPACHO_EJECUTADO!FE34+DESPACHO_EJECUTADO!FF34</f>
        <v>61.3</v>
      </c>
      <c r="L30" s="57">
        <v>60.3</v>
      </c>
      <c r="M30" s="57">
        <v>10</v>
      </c>
      <c r="N30" s="57">
        <v>955.22799999999995</v>
      </c>
      <c r="O30" s="57">
        <v>866.9</v>
      </c>
      <c r="P30" s="57">
        <f t="shared" si="0"/>
        <v>6637.1279999999997</v>
      </c>
      <c r="Q30" s="1"/>
      <c r="R30" s="1"/>
      <c r="S30" s="1"/>
      <c r="T30" s="1"/>
      <c r="U30" s="215"/>
      <c r="V30" s="52" t="s">
        <v>1021</v>
      </c>
      <c r="W30" s="53">
        <v>156</v>
      </c>
      <c r="X30" s="53" t="s">
        <v>999</v>
      </c>
    </row>
    <row r="31" spans="1:24" x14ac:dyDescent="0.3">
      <c r="A31" s="1"/>
      <c r="B31" s="50" t="s">
        <v>870</v>
      </c>
      <c r="C31" s="51">
        <v>785.1</v>
      </c>
      <c r="D31" s="51">
        <v>2050</v>
      </c>
      <c r="E31" s="51">
        <v>1799</v>
      </c>
      <c r="F31" s="51">
        <v>0</v>
      </c>
      <c r="G31" s="51"/>
      <c r="H31" s="51"/>
      <c r="I31" s="51"/>
      <c r="J31" s="51"/>
      <c r="K31" s="51">
        <f>DESPACHO_EJECUTADO!FE35+DESPACHO_EJECUTADO!FF35</f>
        <v>61.4</v>
      </c>
      <c r="L31" s="51">
        <v>63</v>
      </c>
      <c r="M31" s="51">
        <v>10</v>
      </c>
      <c r="N31" s="51">
        <v>954.49599999999998</v>
      </c>
      <c r="O31" s="51">
        <v>868.6</v>
      </c>
      <c r="P31" s="51">
        <f t="shared" si="0"/>
        <v>6591.5960000000005</v>
      </c>
      <c r="Q31" s="1"/>
      <c r="R31" s="1"/>
      <c r="S31" s="1"/>
      <c r="T31" s="1"/>
      <c r="U31" s="215" t="s">
        <v>1022</v>
      </c>
      <c r="V31" s="52" t="s">
        <v>1023</v>
      </c>
      <c r="W31" s="53" t="s">
        <v>999</v>
      </c>
      <c r="X31" s="53">
        <v>1327.45</v>
      </c>
    </row>
    <row r="32" spans="1:24" x14ac:dyDescent="0.3">
      <c r="A32" s="1"/>
      <c r="B32" s="54" t="s">
        <v>871</v>
      </c>
      <c r="C32" s="55">
        <v>786</v>
      </c>
      <c r="D32" s="55">
        <v>2169.6999999999998</v>
      </c>
      <c r="E32" s="55">
        <v>1754.7</v>
      </c>
      <c r="F32" s="55">
        <v>0</v>
      </c>
      <c r="G32" s="55"/>
      <c r="H32" s="55"/>
      <c r="I32" s="55"/>
      <c r="J32" s="55"/>
      <c r="K32" s="55">
        <f>DESPACHO_EJECUTADO!FE36+DESPACHO_EJECUTADO!FF36</f>
        <v>62.2</v>
      </c>
      <c r="L32" s="55">
        <v>63.2</v>
      </c>
      <c r="M32" s="55">
        <v>10</v>
      </c>
      <c r="N32" s="55">
        <v>952.50800000000004</v>
      </c>
      <c r="O32" s="55">
        <v>882.4</v>
      </c>
      <c r="P32" s="55">
        <f t="shared" si="0"/>
        <v>6680.7079999999987</v>
      </c>
      <c r="Q32" s="1"/>
      <c r="R32" s="1"/>
      <c r="S32" s="1"/>
      <c r="T32" s="1"/>
      <c r="U32" s="215" t="s">
        <v>653</v>
      </c>
      <c r="V32" s="52" t="s">
        <v>1024</v>
      </c>
      <c r="W32" s="53">
        <v>232.8</v>
      </c>
      <c r="X32" s="53" t="s">
        <v>999</v>
      </c>
    </row>
    <row r="33" spans="1:24" x14ac:dyDescent="0.3">
      <c r="A33" s="1"/>
      <c r="B33" s="54" t="s">
        <v>872</v>
      </c>
      <c r="C33" s="55">
        <v>788.7</v>
      </c>
      <c r="D33" s="55">
        <v>2155.5</v>
      </c>
      <c r="E33" s="55">
        <v>1751.8</v>
      </c>
      <c r="F33" s="55">
        <v>0</v>
      </c>
      <c r="G33" s="55"/>
      <c r="H33" s="55"/>
      <c r="I33" s="55"/>
      <c r="J33" s="55"/>
      <c r="K33" s="55">
        <f>DESPACHO_EJECUTADO!FE37+DESPACHO_EJECUTADO!FF37</f>
        <v>62.099999999999994</v>
      </c>
      <c r="L33" s="55">
        <v>62.7</v>
      </c>
      <c r="M33" s="55">
        <v>10</v>
      </c>
      <c r="N33" s="55">
        <v>951.745</v>
      </c>
      <c r="O33" s="55">
        <v>900.1</v>
      </c>
      <c r="P33" s="55">
        <f t="shared" si="0"/>
        <v>6682.6450000000004</v>
      </c>
      <c r="Q33" s="1"/>
      <c r="R33" s="1"/>
      <c r="S33" s="1"/>
      <c r="T33" s="1"/>
      <c r="U33" s="215" t="s">
        <v>654</v>
      </c>
      <c r="V33" s="52" t="s">
        <v>1025</v>
      </c>
      <c r="W33" s="53">
        <v>223.85</v>
      </c>
      <c r="X33" s="53" t="s">
        <v>999</v>
      </c>
    </row>
    <row r="34" spans="1:24" x14ac:dyDescent="0.3">
      <c r="A34" s="1"/>
      <c r="B34" s="54" t="s">
        <v>873</v>
      </c>
      <c r="C34" s="55">
        <v>784.3</v>
      </c>
      <c r="D34" s="55">
        <v>2110.1</v>
      </c>
      <c r="E34" s="55">
        <v>1765.4</v>
      </c>
      <c r="F34" s="55">
        <v>0</v>
      </c>
      <c r="G34" s="55"/>
      <c r="H34" s="55"/>
      <c r="I34" s="55"/>
      <c r="J34" s="55"/>
      <c r="K34" s="55">
        <f>DESPACHO_EJECUTADO!FE38+DESPACHO_EJECUTADO!FF38</f>
        <v>61.4</v>
      </c>
      <c r="L34" s="55">
        <v>64.2</v>
      </c>
      <c r="M34" s="55">
        <v>10</v>
      </c>
      <c r="N34" s="55">
        <v>946.10900000000004</v>
      </c>
      <c r="O34" s="55">
        <v>899.9</v>
      </c>
      <c r="P34" s="55">
        <f t="shared" si="0"/>
        <v>6641.4089999999987</v>
      </c>
      <c r="Q34" s="1"/>
      <c r="R34" s="1"/>
      <c r="S34" s="1"/>
      <c r="T34" s="1"/>
      <c r="U34" s="215" t="s">
        <v>69</v>
      </c>
      <c r="V34" s="52" t="s">
        <v>1026</v>
      </c>
      <c r="W34" s="53" t="s">
        <v>999</v>
      </c>
      <c r="X34" s="53">
        <v>2530.0500000000002</v>
      </c>
    </row>
    <row r="35" spans="1:24" x14ac:dyDescent="0.3">
      <c r="A35" s="1"/>
      <c r="B35" s="54" t="s">
        <v>874</v>
      </c>
      <c r="C35" s="55">
        <v>780.5</v>
      </c>
      <c r="D35" s="55">
        <v>2076.8000000000002</v>
      </c>
      <c r="E35" s="55">
        <v>1775</v>
      </c>
      <c r="F35" s="55">
        <v>0</v>
      </c>
      <c r="G35" s="55"/>
      <c r="H35" s="55"/>
      <c r="I35" s="55"/>
      <c r="J35" s="55"/>
      <c r="K35" s="55">
        <f>DESPACHO_EJECUTADO!FE39+DESPACHO_EJECUTADO!FF39</f>
        <v>60.9</v>
      </c>
      <c r="L35" s="55">
        <v>63.6</v>
      </c>
      <c r="M35" s="55">
        <v>10</v>
      </c>
      <c r="N35" s="55">
        <v>938.471</v>
      </c>
      <c r="O35" s="55">
        <v>902.3</v>
      </c>
      <c r="P35" s="55">
        <f t="shared" si="0"/>
        <v>6607.5710000000008</v>
      </c>
      <c r="Q35" s="1"/>
      <c r="R35" s="1"/>
      <c r="S35" s="1"/>
      <c r="T35" s="1"/>
      <c r="U35" s="215" t="s">
        <v>669</v>
      </c>
      <c r="V35" s="52" t="s">
        <v>1027</v>
      </c>
      <c r="W35" s="53">
        <v>260.55</v>
      </c>
      <c r="X35" s="53" t="s">
        <v>999</v>
      </c>
    </row>
    <row r="36" spans="1:24" x14ac:dyDescent="0.3">
      <c r="A36" s="1"/>
      <c r="B36" s="54" t="s">
        <v>875</v>
      </c>
      <c r="C36" s="55">
        <v>771.7</v>
      </c>
      <c r="D36" s="55">
        <v>2023.7</v>
      </c>
      <c r="E36" s="55">
        <v>1814.8</v>
      </c>
      <c r="F36" s="55">
        <v>0</v>
      </c>
      <c r="G36" s="55"/>
      <c r="H36" s="55"/>
      <c r="I36" s="55"/>
      <c r="J36" s="55"/>
      <c r="K36" s="55">
        <f>DESPACHO_EJECUTADO!FE40+DESPACHO_EJECUTADO!FF40</f>
        <v>60.6</v>
      </c>
      <c r="L36" s="55">
        <v>63.7</v>
      </c>
      <c r="M36" s="55">
        <v>10</v>
      </c>
      <c r="N36" s="55">
        <v>905.07500000000005</v>
      </c>
      <c r="O36" s="55">
        <v>894.2</v>
      </c>
      <c r="P36" s="55">
        <f t="shared" si="0"/>
        <v>6543.7749999999996</v>
      </c>
      <c r="Q36" s="1"/>
      <c r="R36" s="1"/>
      <c r="S36" s="1"/>
      <c r="T36" s="1"/>
      <c r="U36" s="215"/>
      <c r="V36" s="52" t="s">
        <v>1028</v>
      </c>
      <c r="W36" s="53">
        <v>79.400000000000006</v>
      </c>
      <c r="X36" s="53" t="s">
        <v>999</v>
      </c>
    </row>
    <row r="37" spans="1:24" x14ac:dyDescent="0.3">
      <c r="A37" s="1"/>
      <c r="B37" s="54" t="s">
        <v>876</v>
      </c>
      <c r="C37" s="55">
        <v>773.6</v>
      </c>
      <c r="D37" s="55">
        <v>2007.7</v>
      </c>
      <c r="E37" s="55">
        <v>1838.2</v>
      </c>
      <c r="F37" s="55">
        <v>0</v>
      </c>
      <c r="G37" s="55"/>
      <c r="H37" s="55"/>
      <c r="I37" s="55"/>
      <c r="J37" s="55"/>
      <c r="K37" s="55">
        <f>DESPACHO_EJECUTADO!FE41+DESPACHO_EJECUTADO!FF41</f>
        <v>61</v>
      </c>
      <c r="L37" s="55">
        <v>63.2</v>
      </c>
      <c r="M37" s="55">
        <v>10</v>
      </c>
      <c r="N37" s="55">
        <v>880.99400000000003</v>
      </c>
      <c r="O37" s="55">
        <v>896.4</v>
      </c>
      <c r="P37" s="55">
        <f t="shared" si="0"/>
        <v>6531.0939999999991</v>
      </c>
      <c r="Q37" s="1"/>
      <c r="R37" s="1"/>
      <c r="S37" s="1"/>
      <c r="T37" s="1"/>
      <c r="U37" s="215" t="s">
        <v>670</v>
      </c>
      <c r="V37" s="52" t="s">
        <v>1029</v>
      </c>
      <c r="W37" s="53">
        <v>345.9</v>
      </c>
      <c r="X37" s="53" t="s">
        <v>999</v>
      </c>
    </row>
    <row r="38" spans="1:24" x14ac:dyDescent="0.3">
      <c r="A38" s="1"/>
      <c r="B38" s="56" t="s">
        <v>877</v>
      </c>
      <c r="C38" s="57">
        <v>770.8</v>
      </c>
      <c r="D38" s="57">
        <v>1953.6</v>
      </c>
      <c r="E38" s="57">
        <v>1844.3</v>
      </c>
      <c r="F38" s="57">
        <v>0</v>
      </c>
      <c r="G38" s="57"/>
      <c r="H38" s="57"/>
      <c r="I38" s="57"/>
      <c r="J38" s="57"/>
      <c r="K38" s="57">
        <f>DESPACHO_EJECUTADO!FE42+DESPACHO_EJECUTADO!FF42</f>
        <v>60.8</v>
      </c>
      <c r="L38" s="57">
        <v>64.3</v>
      </c>
      <c r="M38" s="57">
        <v>10</v>
      </c>
      <c r="N38" s="57">
        <v>822.404</v>
      </c>
      <c r="O38" s="57">
        <v>896.5</v>
      </c>
      <c r="P38" s="57">
        <f t="shared" si="0"/>
        <v>6422.7039999999997</v>
      </c>
      <c r="Q38" s="1"/>
      <c r="R38" s="1"/>
      <c r="S38" s="1"/>
      <c r="T38" s="1"/>
      <c r="U38" s="215"/>
      <c r="V38" s="52" t="s">
        <v>1030</v>
      </c>
      <c r="W38" s="53">
        <v>360.95</v>
      </c>
      <c r="X38" s="53" t="s">
        <v>999</v>
      </c>
    </row>
    <row r="39" spans="1:24" x14ac:dyDescent="0.3">
      <c r="A39" s="1"/>
      <c r="B39" s="50" t="s">
        <v>878</v>
      </c>
      <c r="C39" s="51">
        <v>776.3</v>
      </c>
      <c r="D39" s="51">
        <v>2580.6999999999998</v>
      </c>
      <c r="E39" s="51">
        <v>1400.1</v>
      </c>
      <c r="F39" s="51">
        <v>0</v>
      </c>
      <c r="G39" s="51"/>
      <c r="H39" s="51"/>
      <c r="I39" s="51"/>
      <c r="J39" s="51"/>
      <c r="K39" s="51">
        <f>DESPACHO_EJECUTADO!FE43+DESPACHO_EJECUTADO!FF43</f>
        <v>61.3</v>
      </c>
      <c r="L39" s="51">
        <v>62</v>
      </c>
      <c r="M39" s="51">
        <v>10</v>
      </c>
      <c r="N39" s="51">
        <v>600.87400000000002</v>
      </c>
      <c r="O39" s="51">
        <v>903.5</v>
      </c>
      <c r="P39" s="51">
        <f t="shared" si="0"/>
        <v>6394.7740000000003</v>
      </c>
      <c r="Q39" s="1"/>
      <c r="R39" s="1"/>
      <c r="S39" s="1"/>
      <c r="T39" s="1"/>
      <c r="U39" s="215"/>
      <c r="V39" s="52" t="s">
        <v>1031</v>
      </c>
      <c r="W39" s="53">
        <v>364.45</v>
      </c>
      <c r="X39" s="53" t="s">
        <v>999</v>
      </c>
    </row>
    <row r="40" spans="1:24" x14ac:dyDescent="0.3">
      <c r="A40" s="1"/>
      <c r="B40" s="54" t="s">
        <v>879</v>
      </c>
      <c r="C40" s="55">
        <v>775.3</v>
      </c>
      <c r="D40" s="55">
        <v>2972.6</v>
      </c>
      <c r="E40" s="55">
        <v>1465.4</v>
      </c>
      <c r="F40" s="55">
        <v>0</v>
      </c>
      <c r="G40" s="55"/>
      <c r="H40" s="55"/>
      <c r="I40" s="55"/>
      <c r="J40" s="55"/>
      <c r="K40" s="55">
        <f>DESPACHO_EJECUTADO!FE44+DESPACHO_EJECUTADO!FF44</f>
        <v>61.8</v>
      </c>
      <c r="L40" s="55">
        <v>62.2</v>
      </c>
      <c r="M40" s="55">
        <v>10</v>
      </c>
      <c r="N40" s="55">
        <v>280.05</v>
      </c>
      <c r="O40" s="55">
        <v>898.2</v>
      </c>
      <c r="P40" s="55">
        <f t="shared" si="0"/>
        <v>6525.5499999999993</v>
      </c>
      <c r="Q40" s="1"/>
      <c r="R40" s="1"/>
      <c r="S40" s="1"/>
      <c r="T40" s="1"/>
      <c r="U40" s="215"/>
      <c r="V40" s="52" t="s">
        <v>1032</v>
      </c>
      <c r="W40" s="53">
        <v>167.9</v>
      </c>
      <c r="X40" s="53" t="s">
        <v>999</v>
      </c>
    </row>
    <row r="41" spans="1:24" x14ac:dyDescent="0.3">
      <c r="A41" s="1"/>
      <c r="B41" s="54" t="s">
        <v>880</v>
      </c>
      <c r="C41" s="55">
        <v>771.9</v>
      </c>
      <c r="D41" s="55">
        <v>2962.8</v>
      </c>
      <c r="E41" s="55">
        <v>1807.6</v>
      </c>
      <c r="F41" s="55">
        <v>0</v>
      </c>
      <c r="G41" s="55"/>
      <c r="H41" s="55"/>
      <c r="I41" s="55"/>
      <c r="J41" s="55"/>
      <c r="K41" s="55">
        <f>DESPACHO_EJECUTADO!FE45+DESPACHO_EJECUTADO!FF45</f>
        <v>61.9</v>
      </c>
      <c r="L41" s="55">
        <v>62.9</v>
      </c>
      <c r="M41" s="55">
        <v>10</v>
      </c>
      <c r="N41" s="55">
        <v>31.954999999999998</v>
      </c>
      <c r="O41" s="55">
        <v>879.3</v>
      </c>
      <c r="P41" s="55">
        <f t="shared" si="0"/>
        <v>6588.3549999999996</v>
      </c>
      <c r="Q41" s="1"/>
      <c r="R41" s="1"/>
      <c r="S41" s="1"/>
      <c r="T41" s="1"/>
      <c r="U41" s="215" t="s">
        <v>655</v>
      </c>
      <c r="V41" s="52" t="s">
        <v>1033</v>
      </c>
      <c r="W41" s="53">
        <v>84.8</v>
      </c>
      <c r="X41" s="53" t="s">
        <v>999</v>
      </c>
    </row>
    <row r="42" spans="1:24" x14ac:dyDescent="0.3">
      <c r="A42" s="1"/>
      <c r="B42" s="54" t="s">
        <v>881</v>
      </c>
      <c r="C42" s="55">
        <v>772.9</v>
      </c>
      <c r="D42" s="55">
        <v>3033.5</v>
      </c>
      <c r="E42" s="55">
        <v>1999.4</v>
      </c>
      <c r="F42" s="55">
        <v>0</v>
      </c>
      <c r="G42" s="55"/>
      <c r="H42" s="55"/>
      <c r="I42" s="55"/>
      <c r="J42" s="55"/>
      <c r="K42" s="55">
        <f>DESPACHO_EJECUTADO!FE46+DESPACHO_EJECUTADO!FF46</f>
        <v>62.3</v>
      </c>
      <c r="L42" s="55">
        <v>62</v>
      </c>
      <c r="M42" s="55">
        <v>10</v>
      </c>
      <c r="N42" s="55">
        <v>0</v>
      </c>
      <c r="O42" s="55">
        <v>873.5</v>
      </c>
      <c r="P42" s="55">
        <f t="shared" si="0"/>
        <v>6813.6</v>
      </c>
      <c r="Q42" s="1"/>
      <c r="R42" s="1"/>
      <c r="S42" s="1"/>
      <c r="T42" s="1"/>
      <c r="U42" s="215" t="s">
        <v>642</v>
      </c>
      <c r="V42" s="52" t="s">
        <v>1034</v>
      </c>
      <c r="W42" s="53">
        <v>430.95</v>
      </c>
      <c r="X42" s="53" t="s">
        <v>999</v>
      </c>
    </row>
    <row r="43" spans="1:24" x14ac:dyDescent="0.3">
      <c r="A43" s="1"/>
      <c r="B43" s="54" t="s">
        <v>882</v>
      </c>
      <c r="C43" s="55">
        <v>783.2</v>
      </c>
      <c r="D43" s="55">
        <v>3236.6</v>
      </c>
      <c r="E43" s="55">
        <v>2230.6999999999998</v>
      </c>
      <c r="F43" s="55">
        <v>0</v>
      </c>
      <c r="G43" s="55"/>
      <c r="H43" s="55"/>
      <c r="I43" s="55"/>
      <c r="J43" s="55"/>
      <c r="K43" s="55">
        <f>DESPACHO_EJECUTADO!FE47+DESPACHO_EJECUTADO!FF47</f>
        <v>61.8</v>
      </c>
      <c r="L43" s="55">
        <v>63.4</v>
      </c>
      <c r="M43" s="55">
        <v>10</v>
      </c>
      <c r="N43" s="55">
        <v>0</v>
      </c>
      <c r="O43" s="55">
        <v>864.1</v>
      </c>
      <c r="P43" s="55">
        <f t="shared" si="0"/>
        <v>7249.8</v>
      </c>
      <c r="Q43" s="1"/>
      <c r="R43" s="1"/>
      <c r="S43" s="1"/>
      <c r="T43" s="1"/>
      <c r="U43" s="215" t="s">
        <v>656</v>
      </c>
      <c r="V43" s="52" t="s">
        <v>1035</v>
      </c>
      <c r="W43" s="53">
        <v>444</v>
      </c>
      <c r="X43" s="53" t="s">
        <v>999</v>
      </c>
    </row>
    <row r="44" spans="1:24" x14ac:dyDescent="0.3">
      <c r="A44" s="1"/>
      <c r="B44" s="54" t="s">
        <v>883</v>
      </c>
      <c r="C44" s="55">
        <v>789.8</v>
      </c>
      <c r="D44" s="55">
        <v>3320</v>
      </c>
      <c r="E44" s="55">
        <v>2271.6999999999998</v>
      </c>
      <c r="F44" s="55">
        <v>0</v>
      </c>
      <c r="G44" s="55"/>
      <c r="H44" s="55"/>
      <c r="I44" s="55"/>
      <c r="J44" s="55"/>
      <c r="K44" s="55">
        <f>DESPACHO_EJECUTADO!FE48+DESPACHO_EJECUTADO!FF48</f>
        <v>61.9</v>
      </c>
      <c r="L44" s="55">
        <v>62.7</v>
      </c>
      <c r="M44" s="55">
        <v>10.1</v>
      </c>
      <c r="N44" s="55">
        <v>0</v>
      </c>
      <c r="O44" s="55">
        <v>841.8</v>
      </c>
      <c r="P44" s="55">
        <f t="shared" si="0"/>
        <v>7358</v>
      </c>
      <c r="Q44" s="1"/>
      <c r="R44" s="1"/>
      <c r="S44" s="1"/>
      <c r="T44" s="1"/>
      <c r="U44" s="215" t="s">
        <v>634</v>
      </c>
      <c r="V44" s="52" t="s">
        <v>1036</v>
      </c>
      <c r="W44" s="53" t="s">
        <v>999</v>
      </c>
      <c r="X44" s="53">
        <v>3494.05</v>
      </c>
    </row>
    <row r="45" spans="1:24" x14ac:dyDescent="0.3">
      <c r="A45" s="1"/>
      <c r="B45" s="54" t="s">
        <v>884</v>
      </c>
      <c r="C45" s="55">
        <v>806.3</v>
      </c>
      <c r="D45" s="55">
        <v>3368.2</v>
      </c>
      <c r="E45" s="55">
        <v>2273.8000000000002</v>
      </c>
      <c r="F45" s="55">
        <v>0</v>
      </c>
      <c r="G45" s="55"/>
      <c r="H45" s="55"/>
      <c r="I45" s="55"/>
      <c r="J45" s="55"/>
      <c r="K45" s="55">
        <f>DESPACHO_EJECUTADO!FE49+DESPACHO_EJECUTADO!FF49</f>
        <v>62</v>
      </c>
      <c r="L45" s="55">
        <v>61.4</v>
      </c>
      <c r="M45" s="55">
        <v>10.1</v>
      </c>
      <c r="N45" s="55">
        <v>0</v>
      </c>
      <c r="O45" s="55">
        <v>808.9</v>
      </c>
      <c r="P45" s="55">
        <f t="shared" si="0"/>
        <v>7390.7</v>
      </c>
      <c r="Q45" s="1"/>
      <c r="R45" s="1"/>
      <c r="S45" s="1"/>
      <c r="T45" s="1"/>
      <c r="U45" s="215" t="s">
        <v>30</v>
      </c>
      <c r="V45" s="52" t="s">
        <v>1037</v>
      </c>
      <c r="W45" s="53">
        <v>66.349999999999994</v>
      </c>
      <c r="X45" s="53" t="s">
        <v>999</v>
      </c>
    </row>
    <row r="46" spans="1:24" x14ac:dyDescent="0.3">
      <c r="A46" s="1"/>
      <c r="B46" s="56" t="s">
        <v>885</v>
      </c>
      <c r="C46" s="57">
        <v>845.6</v>
      </c>
      <c r="D46" s="57">
        <v>3310.7</v>
      </c>
      <c r="E46" s="57">
        <v>2269</v>
      </c>
      <c r="F46" s="57">
        <v>0</v>
      </c>
      <c r="G46" s="57"/>
      <c r="H46" s="57"/>
      <c r="I46" s="57"/>
      <c r="J46" s="57"/>
      <c r="K46" s="57">
        <f>DESPACHO_EJECUTADO!FE50+DESPACHO_EJECUTADO!FF50</f>
        <v>61.9</v>
      </c>
      <c r="L46" s="57">
        <v>60.6</v>
      </c>
      <c r="M46" s="57">
        <v>10.1</v>
      </c>
      <c r="N46" s="57">
        <v>0</v>
      </c>
      <c r="O46" s="57">
        <v>805.5</v>
      </c>
      <c r="P46" s="57">
        <f t="shared" si="0"/>
        <v>7363.4000000000005</v>
      </c>
      <c r="Q46" s="1"/>
      <c r="R46" s="1"/>
      <c r="S46" s="1"/>
      <c r="T46" s="1"/>
      <c r="U46" s="215" t="s">
        <v>81</v>
      </c>
      <c r="V46" s="52" t="s">
        <v>1038</v>
      </c>
      <c r="W46" s="53" t="s">
        <v>999</v>
      </c>
      <c r="X46" s="53">
        <v>7618.65</v>
      </c>
    </row>
    <row r="47" spans="1:24" x14ac:dyDescent="0.3">
      <c r="A47" s="1"/>
      <c r="B47" s="50" t="s">
        <v>886</v>
      </c>
      <c r="C47" s="51">
        <v>846.3</v>
      </c>
      <c r="D47" s="51">
        <v>3299.6</v>
      </c>
      <c r="E47" s="51">
        <v>2277.4</v>
      </c>
      <c r="F47" s="51">
        <v>0</v>
      </c>
      <c r="G47" s="51"/>
      <c r="H47" s="51"/>
      <c r="I47" s="51"/>
      <c r="J47" s="51"/>
      <c r="K47" s="51">
        <f>DESPACHO_EJECUTADO!FE51+DESPACHO_EJECUTADO!FF51</f>
        <v>61.8</v>
      </c>
      <c r="L47" s="51">
        <v>60.6</v>
      </c>
      <c r="M47" s="51">
        <v>10.1</v>
      </c>
      <c r="N47" s="51">
        <v>0</v>
      </c>
      <c r="O47" s="51">
        <v>808.5</v>
      </c>
      <c r="P47" s="51">
        <f t="shared" si="0"/>
        <v>7364.3</v>
      </c>
      <c r="Q47" s="1"/>
      <c r="R47" s="1"/>
      <c r="S47" s="1"/>
      <c r="T47" s="1"/>
      <c r="U47" s="215"/>
      <c r="V47" s="52" t="s">
        <v>1039</v>
      </c>
      <c r="W47" s="53">
        <v>76.650000000000006</v>
      </c>
      <c r="X47" s="53" t="s">
        <v>999</v>
      </c>
    </row>
    <row r="48" spans="1:24" x14ac:dyDescent="0.3">
      <c r="A48" s="1"/>
      <c r="B48" s="54" t="s">
        <v>887</v>
      </c>
      <c r="C48" s="55">
        <v>954.2</v>
      </c>
      <c r="D48" s="55">
        <v>3312.4</v>
      </c>
      <c r="E48" s="55">
        <v>2069.4</v>
      </c>
      <c r="F48" s="55">
        <v>0</v>
      </c>
      <c r="G48" s="55"/>
      <c r="H48" s="55"/>
      <c r="I48" s="55"/>
      <c r="J48" s="55"/>
      <c r="K48" s="55">
        <f>DESPACHO_EJECUTADO!FE52+DESPACHO_EJECUTADO!FF52</f>
        <v>61.9</v>
      </c>
      <c r="L48" s="55">
        <v>62.5</v>
      </c>
      <c r="M48" s="55">
        <v>10.1</v>
      </c>
      <c r="N48" s="55">
        <v>0</v>
      </c>
      <c r="O48" s="55">
        <v>824.6</v>
      </c>
      <c r="P48" s="55">
        <f t="shared" si="0"/>
        <v>7295.1</v>
      </c>
      <c r="Q48" s="1"/>
      <c r="R48" s="1"/>
      <c r="S48" s="1"/>
      <c r="T48" s="1"/>
      <c r="U48" s="215" t="s">
        <v>640</v>
      </c>
      <c r="V48" s="52" t="s">
        <v>1040</v>
      </c>
      <c r="W48" s="53" t="s">
        <v>999</v>
      </c>
      <c r="X48" s="53">
        <v>947.95</v>
      </c>
    </row>
    <row r="49" spans="1:24" x14ac:dyDescent="0.3">
      <c r="A49" s="1"/>
      <c r="B49" s="54" t="s">
        <v>888</v>
      </c>
      <c r="C49" s="55">
        <v>951</v>
      </c>
      <c r="D49" s="55">
        <v>3293.3</v>
      </c>
      <c r="E49" s="55">
        <v>1959.8</v>
      </c>
      <c r="F49" s="55">
        <v>0</v>
      </c>
      <c r="G49" s="55"/>
      <c r="H49" s="55"/>
      <c r="I49" s="55"/>
      <c r="J49" s="55"/>
      <c r="K49" s="55">
        <f>DESPACHO_EJECUTADO!FE53+DESPACHO_EJECUTADO!FF53</f>
        <v>61.8</v>
      </c>
      <c r="L49" s="55">
        <v>63.1</v>
      </c>
      <c r="M49" s="55">
        <v>10.1</v>
      </c>
      <c r="N49" s="55">
        <v>0</v>
      </c>
      <c r="O49" s="55">
        <v>838.4</v>
      </c>
      <c r="P49" s="55">
        <f t="shared" si="0"/>
        <v>7177.5000000000009</v>
      </c>
      <c r="Q49" s="1"/>
      <c r="R49" s="1"/>
      <c r="S49" s="1"/>
      <c r="T49" s="1"/>
      <c r="U49" s="215" t="s">
        <v>650</v>
      </c>
      <c r="V49" s="52" t="s">
        <v>1041</v>
      </c>
      <c r="W49" s="53">
        <v>45.6</v>
      </c>
      <c r="X49" s="53" t="s">
        <v>999</v>
      </c>
    </row>
    <row r="50" spans="1:24" x14ac:dyDescent="0.3">
      <c r="A50" s="1"/>
      <c r="B50" s="54" t="s">
        <v>889</v>
      </c>
      <c r="C50" s="55">
        <v>947.9</v>
      </c>
      <c r="D50" s="55">
        <v>3288.4</v>
      </c>
      <c r="E50" s="55">
        <v>1843.5</v>
      </c>
      <c r="F50" s="55">
        <v>0</v>
      </c>
      <c r="G50" s="55"/>
      <c r="H50" s="55"/>
      <c r="I50" s="55"/>
      <c r="J50" s="55"/>
      <c r="K50" s="55">
        <f>DESPACHO_EJECUTADO!FE54+DESPACHO_EJECUTADO!FF54</f>
        <v>61.2</v>
      </c>
      <c r="L50" s="55">
        <v>63.2</v>
      </c>
      <c r="M50" s="55">
        <v>10.1</v>
      </c>
      <c r="N50" s="55">
        <v>0</v>
      </c>
      <c r="O50" s="55">
        <v>810.2</v>
      </c>
      <c r="P50" s="55">
        <f t="shared" si="0"/>
        <v>7024.5</v>
      </c>
      <c r="Q50" s="1"/>
      <c r="R50" s="1"/>
      <c r="S50" s="1"/>
      <c r="T50" s="1"/>
      <c r="U50" s="215" t="s">
        <v>91</v>
      </c>
      <c r="V50" s="52" t="s">
        <v>1042</v>
      </c>
      <c r="W50" s="53">
        <v>128.25</v>
      </c>
      <c r="X50" s="53" t="s">
        <v>999</v>
      </c>
    </row>
    <row r="51" spans="1:24" x14ac:dyDescent="0.3">
      <c r="A51" s="1"/>
      <c r="B51" s="54" t="s">
        <v>890</v>
      </c>
      <c r="C51" s="55">
        <v>952.5</v>
      </c>
      <c r="D51" s="55">
        <v>3273</v>
      </c>
      <c r="E51" s="55">
        <v>1834.5</v>
      </c>
      <c r="F51" s="55">
        <v>0</v>
      </c>
      <c r="G51" s="55"/>
      <c r="H51" s="55"/>
      <c r="I51" s="55"/>
      <c r="J51" s="55"/>
      <c r="K51" s="55">
        <f>DESPACHO_EJECUTADO!FE55+DESPACHO_EJECUTADO!FF55</f>
        <v>60.6</v>
      </c>
      <c r="L51" s="55">
        <v>61.1</v>
      </c>
      <c r="M51" s="55">
        <v>10.1</v>
      </c>
      <c r="N51" s="55">
        <v>0</v>
      </c>
      <c r="O51" s="55">
        <v>751.7</v>
      </c>
      <c r="P51" s="55">
        <f t="shared" si="0"/>
        <v>6943.5000000000009</v>
      </c>
      <c r="Q51" s="1"/>
      <c r="R51" s="1"/>
      <c r="S51" s="1"/>
      <c r="T51" s="1"/>
      <c r="U51" s="215"/>
      <c r="V51" s="52" t="s">
        <v>1043</v>
      </c>
      <c r="W51" s="53" t="s">
        <v>999</v>
      </c>
      <c r="X51" s="53">
        <v>3757.35</v>
      </c>
    </row>
    <row r="52" spans="1:24" x14ac:dyDescent="0.3">
      <c r="A52" s="1"/>
      <c r="B52" s="54" t="s">
        <v>891</v>
      </c>
      <c r="C52" s="55">
        <v>981.6</v>
      </c>
      <c r="D52" s="55">
        <v>3075.1</v>
      </c>
      <c r="E52" s="55">
        <v>1826</v>
      </c>
      <c r="F52" s="55">
        <v>0</v>
      </c>
      <c r="G52" s="55"/>
      <c r="H52" s="55"/>
      <c r="I52" s="55"/>
      <c r="J52" s="55"/>
      <c r="K52" s="55">
        <f>DESPACHO_EJECUTADO!FE56+DESPACHO_EJECUTADO!FF56</f>
        <v>61.599999999999994</v>
      </c>
      <c r="L52" s="55">
        <v>63.4</v>
      </c>
      <c r="M52" s="55">
        <v>10.1</v>
      </c>
      <c r="N52" s="55">
        <v>0</v>
      </c>
      <c r="O52" s="55">
        <v>728.4</v>
      </c>
      <c r="P52" s="55">
        <f t="shared" si="0"/>
        <v>6746.2</v>
      </c>
      <c r="Q52" s="1"/>
      <c r="R52" s="1"/>
      <c r="S52" s="1"/>
      <c r="T52" s="1"/>
      <c r="U52" s="215"/>
      <c r="V52" s="52" t="s">
        <v>105</v>
      </c>
      <c r="W52" s="53" t="s">
        <v>999</v>
      </c>
      <c r="X52" s="53">
        <v>2155.75</v>
      </c>
    </row>
    <row r="53" spans="1:24" x14ac:dyDescent="0.3">
      <c r="A53" s="1"/>
      <c r="B53" s="54" t="s">
        <v>892</v>
      </c>
      <c r="C53" s="55">
        <v>999.1</v>
      </c>
      <c r="D53" s="55">
        <v>3019.6</v>
      </c>
      <c r="E53" s="55">
        <v>1600.1</v>
      </c>
      <c r="F53" s="55">
        <v>0</v>
      </c>
      <c r="G53" s="55"/>
      <c r="H53" s="55"/>
      <c r="I53" s="55"/>
      <c r="J53" s="55"/>
      <c r="K53" s="55">
        <f>DESPACHO_EJECUTADO!FE57+DESPACHO_EJECUTADO!FF57</f>
        <v>60.599999999999994</v>
      </c>
      <c r="L53" s="55">
        <v>63.1</v>
      </c>
      <c r="M53" s="55">
        <v>10.1</v>
      </c>
      <c r="N53" s="55">
        <v>0</v>
      </c>
      <c r="O53" s="55">
        <v>714.9</v>
      </c>
      <c r="P53" s="55">
        <f t="shared" si="0"/>
        <v>6467.5</v>
      </c>
      <c r="Q53" s="1"/>
      <c r="R53" s="1"/>
      <c r="S53" s="1"/>
      <c r="T53" s="1"/>
      <c r="U53" s="215"/>
      <c r="V53" s="52" t="s">
        <v>1044</v>
      </c>
      <c r="W53" s="53">
        <v>237.75</v>
      </c>
      <c r="X53" s="53" t="s">
        <v>999</v>
      </c>
    </row>
    <row r="54" spans="1:24" x14ac:dyDescent="0.3">
      <c r="A54" s="1"/>
      <c r="B54" s="56" t="s">
        <v>51</v>
      </c>
      <c r="C54" s="57">
        <v>997.3</v>
      </c>
      <c r="D54" s="57">
        <v>2721.5</v>
      </c>
      <c r="E54" s="57">
        <v>1731.6</v>
      </c>
      <c r="F54" s="57">
        <v>0</v>
      </c>
      <c r="G54" s="57"/>
      <c r="H54" s="57"/>
      <c r="I54" s="57"/>
      <c r="J54" s="57"/>
      <c r="K54" s="57">
        <f>DESPACHO_EJECUTADO!FE58+DESPACHO_EJECUTADO!FF58</f>
        <v>61.099999999999994</v>
      </c>
      <c r="L54" s="57">
        <v>60.9</v>
      </c>
      <c r="M54" s="57">
        <v>10.1</v>
      </c>
      <c r="N54" s="57">
        <v>0</v>
      </c>
      <c r="O54" s="57">
        <v>739.5</v>
      </c>
      <c r="P54" s="57">
        <f t="shared" si="0"/>
        <v>6322</v>
      </c>
      <c r="Q54" s="1"/>
      <c r="R54" s="1"/>
      <c r="S54" s="1"/>
      <c r="T54" s="1"/>
      <c r="U54" s="215" t="s">
        <v>107</v>
      </c>
      <c r="V54" s="52" t="s">
        <v>1045</v>
      </c>
      <c r="W54" s="53" t="s">
        <v>999</v>
      </c>
      <c r="X54" s="53">
        <v>1673.6</v>
      </c>
    </row>
    <row r="55" spans="1:24" x14ac:dyDescent="0.3">
      <c r="A55" s="1"/>
      <c r="B55" s="58" t="s">
        <v>1046</v>
      </c>
      <c r="C55" s="195">
        <f t="shared" ref="C55:O55" si="1">SUM(C7:C54)/2</f>
        <v>19667.55</v>
      </c>
      <c r="D55" s="195">
        <f t="shared" si="1"/>
        <v>61891.500000000015</v>
      </c>
      <c r="E55" s="195">
        <f t="shared" si="1"/>
        <v>43614.3</v>
      </c>
      <c r="F55" s="195">
        <f t="shared" si="1"/>
        <v>38.35</v>
      </c>
      <c r="G55" s="195">
        <f t="shared" si="1"/>
        <v>0</v>
      </c>
      <c r="H55" s="195">
        <f t="shared" si="1"/>
        <v>0</v>
      </c>
      <c r="I55" s="195">
        <f t="shared" si="1"/>
        <v>0</v>
      </c>
      <c r="J55" s="195">
        <f t="shared" si="1"/>
        <v>0</v>
      </c>
      <c r="K55" s="195">
        <f t="shared" si="1"/>
        <v>1469</v>
      </c>
      <c r="L55" s="195">
        <f t="shared" si="1"/>
        <v>1491.4499999999996</v>
      </c>
      <c r="M55" s="195">
        <f t="shared" si="1"/>
        <v>241.50000000000011</v>
      </c>
      <c r="N55" s="195">
        <f t="shared" si="1"/>
        <v>9364.4499999999989</v>
      </c>
      <c r="O55" s="195">
        <f t="shared" si="1"/>
        <v>20104</v>
      </c>
      <c r="P55" s="195">
        <f t="shared" ref="P55" si="2">SUM(P7:P54)/2</f>
        <v>157882.09999999998</v>
      </c>
      <c r="Q55" s="1"/>
      <c r="R55" s="1"/>
      <c r="S55" s="1"/>
      <c r="T55" s="1"/>
      <c r="U55" s="215"/>
      <c r="V55" s="52" t="s">
        <v>1047</v>
      </c>
      <c r="W55" s="53">
        <v>14.4</v>
      </c>
      <c r="X55" s="53" t="s">
        <v>999</v>
      </c>
    </row>
    <row r="56" spans="1:24" x14ac:dyDescent="0.3">
      <c r="A56" s="1"/>
      <c r="B56" s="58" t="s">
        <v>1048</v>
      </c>
      <c r="C56" s="195">
        <f t="shared" ref="C56:I56" si="3">C55*100/$P$55</f>
        <v>12.457111984195803</v>
      </c>
      <c r="D56" s="195">
        <f t="shared" si="3"/>
        <v>39.201087393694429</v>
      </c>
      <c r="E56" s="195">
        <f t="shared" si="3"/>
        <v>27.624600888891145</v>
      </c>
      <c r="F56" s="195">
        <f t="shared" si="3"/>
        <v>2.4290277365198464E-2</v>
      </c>
      <c r="G56" s="195">
        <f t="shared" si="3"/>
        <v>0</v>
      </c>
      <c r="H56" s="195">
        <f t="shared" si="3"/>
        <v>0</v>
      </c>
      <c r="I56" s="195">
        <f t="shared" si="3"/>
        <v>0</v>
      </c>
      <c r="J56" s="195">
        <f>J55*100/$P$55</f>
        <v>0</v>
      </c>
      <c r="K56" s="195">
        <f t="shared" ref="K56:O56" si="4">K55*100/$P$55</f>
        <v>0.93044113297200903</v>
      </c>
      <c r="L56" s="195">
        <f t="shared" si="4"/>
        <v>0.94466060433703369</v>
      </c>
      <c r="M56" s="195">
        <f t="shared" si="4"/>
        <v>0.15296224207810774</v>
      </c>
      <c r="N56" s="195">
        <f t="shared" si="4"/>
        <v>5.9312930344858605</v>
      </c>
      <c r="O56" s="195">
        <f t="shared" si="4"/>
        <v>12.733552441980441</v>
      </c>
      <c r="P56" s="195">
        <f>SUM(C56:O56)</f>
        <v>100.00000000000001</v>
      </c>
      <c r="Q56" s="1"/>
      <c r="R56" s="1"/>
      <c r="S56" s="1"/>
      <c r="T56" s="1"/>
      <c r="U56" s="215"/>
      <c r="V56" s="52" t="s">
        <v>1049</v>
      </c>
      <c r="W56" s="53">
        <v>715.7</v>
      </c>
      <c r="X56" s="53" t="s">
        <v>999</v>
      </c>
    </row>
    <row r="57" spans="1:24" x14ac:dyDescent="0.3">
      <c r="A57" s="1"/>
      <c r="B57" s="1"/>
      <c r="C57" s="1"/>
      <c r="D57" s="1"/>
      <c r="E57" s="1"/>
      <c r="F57" s="1"/>
      <c r="G57" s="1"/>
      <c r="H57" s="1"/>
      <c r="I57" s="1"/>
      <c r="J57" s="1"/>
      <c r="K57" s="1"/>
      <c r="L57" s="1"/>
      <c r="M57" s="1"/>
      <c r="N57" s="1"/>
      <c r="O57" s="1"/>
      <c r="P57" s="1"/>
      <c r="Q57" s="1"/>
      <c r="R57" s="1"/>
      <c r="S57" s="1"/>
      <c r="T57" s="1"/>
      <c r="U57" s="215"/>
      <c r="V57" s="52" t="s">
        <v>1050</v>
      </c>
      <c r="W57" s="53" t="s">
        <v>999</v>
      </c>
      <c r="X57" s="53">
        <v>3426.8</v>
      </c>
    </row>
    <row r="58" spans="1:24" x14ac:dyDescent="0.3">
      <c r="A58" s="1"/>
      <c r="B58" s="1"/>
      <c r="C58" s="1"/>
      <c r="D58" s="1"/>
      <c r="E58" s="1"/>
      <c r="F58" s="1"/>
      <c r="G58" s="1"/>
      <c r="H58" s="1"/>
      <c r="I58" s="1"/>
      <c r="J58" s="1"/>
      <c r="K58" s="1"/>
      <c r="L58" s="1"/>
      <c r="M58" s="1"/>
      <c r="N58" s="1"/>
      <c r="O58" s="1"/>
      <c r="P58" s="1"/>
      <c r="Q58" s="1"/>
      <c r="R58" s="1"/>
      <c r="S58" s="1"/>
      <c r="T58" s="1"/>
      <c r="U58" s="215"/>
      <c r="V58" s="52" t="s">
        <v>1051</v>
      </c>
      <c r="W58" s="53" t="s">
        <v>999</v>
      </c>
      <c r="X58" s="53">
        <v>2043.45</v>
      </c>
    </row>
    <row r="59" spans="1:24" x14ac:dyDescent="0.3">
      <c r="A59" s="1"/>
      <c r="B59" s="1"/>
      <c r="C59" s="1"/>
      <c r="D59" s="1"/>
      <c r="E59" s="1"/>
      <c r="F59" s="1"/>
      <c r="G59" s="1"/>
      <c r="H59" s="1"/>
      <c r="I59" s="1"/>
      <c r="J59" s="1"/>
      <c r="K59" s="1"/>
      <c r="L59" s="1"/>
      <c r="M59" s="1"/>
      <c r="N59" s="1"/>
      <c r="O59" s="1"/>
      <c r="P59" s="1"/>
      <c r="Q59" s="1"/>
      <c r="R59" s="1"/>
      <c r="S59" s="1"/>
      <c r="T59" s="1"/>
      <c r="U59" s="215"/>
      <c r="V59" s="52" t="s">
        <v>1052</v>
      </c>
      <c r="W59" s="53">
        <v>1527.2</v>
      </c>
      <c r="X59" s="53" t="s">
        <v>999</v>
      </c>
    </row>
    <row r="60" spans="1:24" x14ac:dyDescent="0.3">
      <c r="A60" s="1"/>
      <c r="B60" s="1"/>
      <c r="C60" s="1"/>
      <c r="D60" s="1"/>
      <c r="E60" s="1"/>
      <c r="F60" s="1"/>
      <c r="G60" s="1"/>
      <c r="H60" s="1"/>
      <c r="I60" s="1"/>
      <c r="J60" s="1"/>
      <c r="K60" s="1"/>
      <c r="L60" s="1"/>
      <c r="M60" s="1"/>
      <c r="N60" s="1"/>
      <c r="O60" s="1"/>
      <c r="P60" s="1"/>
      <c r="Q60" s="1"/>
      <c r="R60" s="1"/>
      <c r="S60" s="1"/>
      <c r="T60" s="1"/>
      <c r="U60" s="215" t="s">
        <v>636</v>
      </c>
      <c r="V60" s="52" t="s">
        <v>1053</v>
      </c>
      <c r="W60" s="53" t="s">
        <v>999</v>
      </c>
      <c r="X60" s="53">
        <v>2495.15</v>
      </c>
    </row>
    <row r="61" spans="1:24" x14ac:dyDescent="0.3">
      <c r="A61" s="1"/>
      <c r="B61" s="1"/>
      <c r="C61" s="1"/>
      <c r="D61" s="1"/>
      <c r="E61" s="1"/>
      <c r="F61" s="1"/>
      <c r="G61" s="1"/>
      <c r="H61" s="1"/>
      <c r="I61" s="1"/>
      <c r="J61" s="1"/>
      <c r="K61" s="1"/>
      <c r="L61" s="1"/>
      <c r="M61" s="1"/>
      <c r="N61" s="1"/>
      <c r="O61" s="1"/>
      <c r="P61" s="1"/>
      <c r="Q61" s="1"/>
      <c r="R61" s="1"/>
      <c r="S61" s="1"/>
      <c r="T61" s="1"/>
      <c r="U61" s="215"/>
      <c r="V61" s="52" t="s">
        <v>1054</v>
      </c>
      <c r="W61" s="53">
        <v>22.5</v>
      </c>
      <c r="X61" s="53" t="s">
        <v>999</v>
      </c>
    </row>
    <row r="62" spans="1:24" x14ac:dyDescent="0.3">
      <c r="A62" s="1"/>
      <c r="B62" s="1"/>
      <c r="C62" s="1"/>
      <c r="D62" s="1"/>
      <c r="E62" s="1"/>
      <c r="F62" s="1"/>
      <c r="G62" s="1"/>
      <c r="H62" s="1"/>
      <c r="I62" s="1"/>
      <c r="J62" s="1"/>
      <c r="K62" s="1"/>
      <c r="L62" s="1"/>
      <c r="M62" s="1"/>
      <c r="N62" s="1"/>
      <c r="O62" s="1"/>
      <c r="P62" s="1"/>
      <c r="Q62" s="1"/>
      <c r="R62" s="1"/>
      <c r="S62" s="1"/>
      <c r="T62" s="1"/>
      <c r="U62" s="215" t="s">
        <v>1055</v>
      </c>
      <c r="V62" s="52" t="s">
        <v>1056</v>
      </c>
      <c r="W62" s="53">
        <v>480.15</v>
      </c>
      <c r="X62" s="53" t="s">
        <v>999</v>
      </c>
    </row>
    <row r="63" spans="1:24" x14ac:dyDescent="0.3">
      <c r="A63" s="1"/>
      <c r="B63" s="1"/>
      <c r="C63" s="1"/>
      <c r="D63" s="1"/>
      <c r="E63" s="1"/>
      <c r="F63" s="1"/>
      <c r="G63" s="1"/>
      <c r="H63" s="1"/>
      <c r="I63" s="1"/>
      <c r="J63" s="1"/>
      <c r="K63" s="1"/>
      <c r="L63" s="1"/>
      <c r="M63" s="1"/>
      <c r="N63" s="1"/>
      <c r="O63" s="1"/>
      <c r="P63" s="1"/>
      <c r="Q63" s="1"/>
      <c r="R63" s="1"/>
      <c r="S63" s="1"/>
      <c r="T63" s="1"/>
      <c r="U63" s="215"/>
      <c r="V63" s="52" t="s">
        <v>1057</v>
      </c>
      <c r="W63" s="53">
        <v>170</v>
      </c>
      <c r="X63" s="53" t="s">
        <v>999</v>
      </c>
    </row>
    <row r="64" spans="1:24" x14ac:dyDescent="0.3">
      <c r="A64" s="1"/>
      <c r="B64" s="1"/>
      <c r="C64" s="1"/>
      <c r="D64" s="1"/>
      <c r="E64" s="1"/>
      <c r="F64" s="1"/>
      <c r="G64" s="1"/>
      <c r="H64" s="1"/>
      <c r="I64" s="1"/>
      <c r="J64" s="1"/>
      <c r="K64" s="1"/>
      <c r="L64" s="1"/>
      <c r="M64" s="1"/>
      <c r="N64" s="1"/>
      <c r="O64" s="1"/>
      <c r="P64" s="1"/>
      <c r="Q64" s="1"/>
      <c r="R64" s="1"/>
      <c r="S64" s="1"/>
      <c r="T64" s="1"/>
      <c r="U64" s="215" t="s">
        <v>121</v>
      </c>
      <c r="V64" s="52" t="s">
        <v>1058</v>
      </c>
      <c r="W64" s="53">
        <v>48</v>
      </c>
      <c r="X64" s="53" t="s">
        <v>999</v>
      </c>
    </row>
    <row r="65" spans="1:24" x14ac:dyDescent="0.3">
      <c r="A65" s="1"/>
      <c r="B65" s="1"/>
      <c r="C65" s="1"/>
      <c r="D65" s="1"/>
      <c r="E65" s="1"/>
      <c r="F65" s="1"/>
      <c r="G65" s="1"/>
      <c r="H65" s="1"/>
      <c r="I65" s="1"/>
      <c r="J65" s="1"/>
      <c r="K65" s="1"/>
      <c r="L65" s="1"/>
      <c r="M65" s="1"/>
      <c r="N65" s="1"/>
      <c r="O65" s="1"/>
      <c r="P65" s="1"/>
      <c r="Q65" s="1"/>
      <c r="R65" s="1"/>
      <c r="S65" s="1"/>
      <c r="T65" s="1"/>
      <c r="U65" s="215"/>
      <c r="V65" s="52" t="s">
        <v>1059</v>
      </c>
      <c r="W65" s="53">
        <v>522.20000000000005</v>
      </c>
      <c r="X65" s="53" t="s">
        <v>999</v>
      </c>
    </row>
    <row r="66" spans="1:24" x14ac:dyDescent="0.3">
      <c r="A66" s="1"/>
      <c r="B66" s="1"/>
      <c r="C66" s="1"/>
      <c r="D66" s="1"/>
      <c r="E66" s="1"/>
      <c r="F66" s="1"/>
      <c r="G66" s="1"/>
      <c r="H66" s="1"/>
      <c r="I66" s="1"/>
      <c r="J66" s="1"/>
      <c r="K66" s="1"/>
      <c r="L66" s="1"/>
      <c r="M66" s="1"/>
      <c r="N66" s="1"/>
      <c r="O66" s="1"/>
      <c r="P66" s="1"/>
      <c r="Q66" s="1"/>
      <c r="R66" s="1"/>
      <c r="S66" s="1"/>
      <c r="T66" s="1"/>
      <c r="U66" s="215"/>
      <c r="V66" s="52" t="s">
        <v>122</v>
      </c>
      <c r="W66" s="53" t="s">
        <v>999</v>
      </c>
      <c r="X66" s="53">
        <v>2357.4</v>
      </c>
    </row>
    <row r="67" spans="1:24" x14ac:dyDescent="0.3">
      <c r="A67" s="1"/>
      <c r="B67" s="1"/>
      <c r="C67" s="1"/>
      <c r="D67" s="1"/>
      <c r="E67" s="1"/>
      <c r="F67" s="1"/>
      <c r="G67" s="1"/>
      <c r="H67" s="1"/>
      <c r="I67" s="1"/>
      <c r="J67" s="1"/>
      <c r="K67" s="1"/>
      <c r="L67" s="1"/>
      <c r="M67" s="1"/>
      <c r="N67" s="1"/>
      <c r="O67" s="1"/>
      <c r="P67" s="1"/>
      <c r="Q67" s="1"/>
      <c r="R67" s="1"/>
      <c r="S67" s="1"/>
      <c r="T67" s="1"/>
      <c r="U67" s="215"/>
      <c r="V67" s="52" t="s">
        <v>1060</v>
      </c>
      <c r="W67" s="53" t="s">
        <v>999</v>
      </c>
      <c r="X67" s="53">
        <v>395.1</v>
      </c>
    </row>
    <row r="68" spans="1:24" x14ac:dyDescent="0.3">
      <c r="A68" s="1"/>
      <c r="B68" s="1"/>
      <c r="C68" s="1"/>
      <c r="D68" s="1"/>
      <c r="E68" s="1"/>
      <c r="F68" s="1"/>
      <c r="G68" s="1"/>
      <c r="H68" s="1"/>
      <c r="I68" s="1"/>
      <c r="J68" s="1"/>
      <c r="K68" s="1"/>
      <c r="L68" s="1"/>
      <c r="M68" s="1"/>
      <c r="N68" s="1"/>
      <c r="O68" s="1"/>
      <c r="P68" s="1"/>
      <c r="Q68" s="1"/>
      <c r="R68" s="1"/>
      <c r="S68" s="1"/>
      <c r="T68" s="1"/>
      <c r="U68" s="215"/>
      <c r="V68" s="52" t="s">
        <v>1061</v>
      </c>
      <c r="W68" s="53">
        <v>178.7</v>
      </c>
      <c r="X68" s="53" t="s">
        <v>999</v>
      </c>
    </row>
    <row r="69" spans="1:24" x14ac:dyDescent="0.3">
      <c r="A69" s="1"/>
      <c r="B69" s="1"/>
      <c r="C69" s="1"/>
      <c r="D69" s="1"/>
      <c r="E69" s="1"/>
      <c r="F69" s="1"/>
      <c r="G69" s="1"/>
      <c r="H69" s="1"/>
      <c r="I69" s="1"/>
      <c r="J69" s="1"/>
      <c r="K69" s="1"/>
      <c r="L69" s="1"/>
      <c r="M69" s="1"/>
      <c r="N69" s="1"/>
      <c r="O69" s="1"/>
      <c r="P69" s="1"/>
      <c r="Q69" s="1"/>
      <c r="R69" s="1"/>
      <c r="S69" s="1"/>
      <c r="T69" s="1"/>
      <c r="U69" s="215"/>
      <c r="V69" s="52" t="s">
        <v>1062</v>
      </c>
      <c r="W69" s="53">
        <v>214.95</v>
      </c>
      <c r="X69" s="53" t="s">
        <v>999</v>
      </c>
    </row>
    <row r="70" spans="1:24" x14ac:dyDescent="0.3">
      <c r="A70" s="1"/>
      <c r="B70" s="1"/>
      <c r="C70" s="1"/>
      <c r="D70" s="1"/>
      <c r="E70" s="1"/>
      <c r="F70" s="1"/>
      <c r="G70" s="1"/>
      <c r="H70" s="1"/>
      <c r="I70" s="1"/>
      <c r="J70" s="1"/>
      <c r="K70" s="1"/>
      <c r="L70" s="1"/>
      <c r="M70" s="1"/>
      <c r="N70" s="1"/>
      <c r="O70" s="1"/>
      <c r="P70" s="1"/>
      <c r="Q70" s="1"/>
      <c r="R70" s="1"/>
      <c r="S70" s="1"/>
      <c r="T70" s="1"/>
      <c r="U70" s="215"/>
      <c r="V70" s="52" t="s">
        <v>1063</v>
      </c>
      <c r="W70" s="53">
        <v>2610.5</v>
      </c>
      <c r="X70" s="53" t="s">
        <v>999</v>
      </c>
    </row>
    <row r="71" spans="1:24" x14ac:dyDescent="0.3">
      <c r="A71" s="1"/>
      <c r="B71" s="1"/>
      <c r="C71" s="1"/>
      <c r="D71" s="1"/>
      <c r="E71" s="1"/>
      <c r="F71" s="1"/>
      <c r="G71" s="1"/>
      <c r="H71" s="1"/>
      <c r="I71" s="1"/>
      <c r="J71" s="1"/>
      <c r="K71" s="1"/>
      <c r="L71" s="1"/>
      <c r="M71" s="1"/>
      <c r="N71" s="1"/>
      <c r="O71" s="1"/>
      <c r="P71" s="1"/>
      <c r="Q71" s="1"/>
      <c r="R71" s="1"/>
      <c r="S71" s="1"/>
      <c r="T71" s="1"/>
      <c r="U71" s="215" t="s">
        <v>617</v>
      </c>
      <c r="V71" s="52" t="s">
        <v>1064</v>
      </c>
      <c r="W71" s="53">
        <v>253.45</v>
      </c>
      <c r="X71" s="53" t="s">
        <v>999</v>
      </c>
    </row>
    <row r="72" spans="1:24" x14ac:dyDescent="0.3">
      <c r="A72" s="1"/>
      <c r="B72" s="1"/>
      <c r="C72" s="1"/>
      <c r="D72" s="1"/>
      <c r="E72" s="1"/>
      <c r="F72" s="1"/>
      <c r="G72" s="1"/>
      <c r="H72" s="1"/>
      <c r="I72" s="1"/>
      <c r="J72" s="1"/>
      <c r="K72" s="1"/>
      <c r="L72" s="1"/>
      <c r="M72" s="1"/>
      <c r="N72" s="1"/>
      <c r="O72" s="1"/>
      <c r="P72" s="1"/>
      <c r="Q72" s="1"/>
      <c r="R72" s="1"/>
      <c r="S72" s="1"/>
      <c r="T72" s="1"/>
      <c r="U72" s="59" t="s">
        <v>1046</v>
      </c>
      <c r="V72" s="60"/>
      <c r="W72" s="61">
        <v>19667.55</v>
      </c>
      <c r="X72" s="61">
        <v>61891.5</v>
      </c>
    </row>
  </sheetData>
  <mergeCells count="36">
    <mergeCell ref="U71"/>
    <mergeCell ref="U50:U53"/>
    <mergeCell ref="U54:U59"/>
    <mergeCell ref="U60:U61"/>
    <mergeCell ref="U62:U63"/>
    <mergeCell ref="U64:U70"/>
    <mergeCell ref="U44"/>
    <mergeCell ref="U45"/>
    <mergeCell ref="U46:U47"/>
    <mergeCell ref="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17" t="s">
        <v>1065</v>
      </c>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217"/>
      <c r="AK5" s="217"/>
      <c r="AL5" s="217"/>
      <c r="AM5" s="217"/>
      <c r="AN5" s="217"/>
      <c r="AO5" s="217"/>
      <c r="AP5" s="217"/>
      <c r="AQ5" s="217"/>
      <c r="AR5" s="217"/>
      <c r="AS5" s="217"/>
      <c r="AT5" s="217"/>
      <c r="AU5" s="217"/>
      <c r="AV5" s="217"/>
      <c r="AW5" s="217"/>
      <c r="AX5" s="217"/>
      <c r="AY5" s="217"/>
      <c r="AZ5" s="217"/>
      <c r="BA5" s="217"/>
      <c r="BB5" s="217"/>
      <c r="BC5" s="217"/>
      <c r="BD5" s="217"/>
      <c r="BE5" s="217"/>
      <c r="BF5" s="217"/>
      <c r="BG5" s="217"/>
      <c r="BH5" s="217"/>
      <c r="BI5" s="217"/>
      <c r="BJ5" s="217"/>
      <c r="BK5" s="217"/>
      <c r="BL5" s="217"/>
      <c r="BM5" s="217"/>
      <c r="BN5" s="217"/>
      <c r="BO5" s="217"/>
      <c r="BP5" s="217"/>
      <c r="BQ5" s="217"/>
    </row>
    <row r="6" spans="1:69" ht="43.95" customHeight="1" x14ac:dyDescent="0.3">
      <c r="A6" s="1"/>
      <c r="B6" s="216" t="s">
        <v>624</v>
      </c>
      <c r="C6" s="216" t="s">
        <v>677</v>
      </c>
      <c r="D6" s="216" t="s">
        <v>678</v>
      </c>
      <c r="E6" s="216" t="s">
        <v>679</v>
      </c>
      <c r="F6" s="216" t="s">
        <v>14</v>
      </c>
      <c r="G6" s="216" t="s">
        <v>663</v>
      </c>
      <c r="H6" s="216" t="s">
        <v>664</v>
      </c>
      <c r="I6" s="216" t="s">
        <v>665</v>
      </c>
      <c r="J6" s="216" t="s">
        <v>675</v>
      </c>
      <c r="K6" s="216" t="s">
        <v>646</v>
      </c>
      <c r="L6" s="216" t="s">
        <v>666</v>
      </c>
      <c r="M6" s="216"/>
      <c r="N6" s="216"/>
      <c r="O6" s="216"/>
      <c r="P6" s="216"/>
      <c r="Q6" s="216" t="s">
        <v>662</v>
      </c>
      <c r="R6" s="216" t="s">
        <v>651</v>
      </c>
      <c r="S6" s="216" t="s">
        <v>667</v>
      </c>
      <c r="T6" s="216" t="s">
        <v>652</v>
      </c>
      <c r="U6" s="216" t="s">
        <v>653</v>
      </c>
      <c r="V6" s="216" t="s">
        <v>654</v>
      </c>
      <c r="W6" s="216" t="s">
        <v>668</v>
      </c>
      <c r="X6" s="216"/>
      <c r="Y6" s="216" t="s">
        <v>647</v>
      </c>
      <c r="Z6" s="216" t="s">
        <v>69</v>
      </c>
      <c r="AA6" s="216"/>
      <c r="AB6" s="216"/>
      <c r="AC6" s="216"/>
      <c r="AD6" s="216"/>
      <c r="AE6" s="216" t="s">
        <v>669</v>
      </c>
      <c r="AF6" s="216"/>
      <c r="AG6" s="216" t="s">
        <v>670</v>
      </c>
      <c r="AH6" s="216"/>
      <c r="AI6" s="216"/>
      <c r="AJ6" s="216"/>
      <c r="AK6" s="216" t="s">
        <v>648</v>
      </c>
      <c r="AL6" s="216" t="s">
        <v>325</v>
      </c>
      <c r="AM6" s="216" t="s">
        <v>649</v>
      </c>
      <c r="AN6" s="216" t="s">
        <v>655</v>
      </c>
      <c r="AO6" s="216" t="s">
        <v>656</v>
      </c>
      <c r="AP6" s="216" t="s">
        <v>1066</v>
      </c>
      <c r="AQ6" s="216" t="s">
        <v>671</v>
      </c>
      <c r="AR6" s="216" t="s">
        <v>81</v>
      </c>
      <c r="AS6" s="216" t="s">
        <v>650</v>
      </c>
      <c r="AT6" s="216" t="s">
        <v>672</v>
      </c>
      <c r="AU6" s="216" t="s">
        <v>657</v>
      </c>
      <c r="AV6" s="216" t="s">
        <v>91</v>
      </c>
      <c r="AW6" s="216"/>
      <c r="AX6" s="216" t="s">
        <v>107</v>
      </c>
      <c r="AY6" s="216"/>
      <c r="AZ6" s="216"/>
      <c r="BA6" s="216"/>
      <c r="BB6" s="216"/>
      <c r="BC6" s="216" t="s">
        <v>658</v>
      </c>
      <c r="BD6" s="216" t="s">
        <v>659</v>
      </c>
      <c r="BE6" s="216" t="s">
        <v>660</v>
      </c>
      <c r="BF6" s="216" t="s">
        <v>428</v>
      </c>
      <c r="BG6" s="216" t="s">
        <v>438</v>
      </c>
      <c r="BH6" s="216"/>
      <c r="BI6" s="216"/>
      <c r="BJ6" s="216"/>
      <c r="BK6" s="216" t="s">
        <v>673</v>
      </c>
      <c r="BL6" s="216" t="s">
        <v>636</v>
      </c>
      <c r="BM6" s="216" t="s">
        <v>674</v>
      </c>
      <c r="BN6" s="216"/>
      <c r="BO6" s="216" t="s">
        <v>661</v>
      </c>
      <c r="BP6" s="216" t="s">
        <v>617</v>
      </c>
      <c r="BQ6" s="62" t="s">
        <v>1067</v>
      </c>
    </row>
    <row r="7" spans="1:69" x14ac:dyDescent="0.3">
      <c r="A7" s="1"/>
      <c r="B7" s="216"/>
      <c r="C7" s="62" t="s">
        <v>1068</v>
      </c>
      <c r="D7" s="62" t="s">
        <v>1069</v>
      </c>
      <c r="E7" s="62" t="s">
        <v>1070</v>
      </c>
      <c r="F7" s="62" t="s">
        <v>1071</v>
      </c>
      <c r="G7" s="62" t="s">
        <v>1072</v>
      </c>
      <c r="H7" s="62" t="s">
        <v>1000</v>
      </c>
      <c r="I7" s="62" t="s">
        <v>1073</v>
      </c>
      <c r="J7" s="62" t="s">
        <v>1074</v>
      </c>
      <c r="K7" s="62" t="s">
        <v>999</v>
      </c>
      <c r="L7" s="62" t="s">
        <v>1008</v>
      </c>
      <c r="M7" s="62" t="s">
        <v>1075</v>
      </c>
      <c r="N7" s="62" t="s">
        <v>1009</v>
      </c>
      <c r="O7" s="62" t="s">
        <v>1010</v>
      </c>
      <c r="P7" s="62" t="s">
        <v>1076</v>
      </c>
      <c r="Q7" s="62" t="s">
        <v>1015</v>
      </c>
      <c r="R7" s="62" t="s">
        <v>1017</v>
      </c>
      <c r="S7" s="62" t="s">
        <v>1018</v>
      </c>
      <c r="T7" s="62" t="s">
        <v>1019</v>
      </c>
      <c r="U7" s="62" t="s">
        <v>1024</v>
      </c>
      <c r="V7" s="62" t="s">
        <v>1025</v>
      </c>
      <c r="W7" s="62" t="s">
        <v>999</v>
      </c>
      <c r="X7" s="62" t="s">
        <v>999</v>
      </c>
      <c r="Y7" s="62" t="s">
        <v>999</v>
      </c>
      <c r="Z7" s="62" t="s">
        <v>999</v>
      </c>
      <c r="AA7" s="62" t="s">
        <v>999</v>
      </c>
      <c r="AB7" s="62" t="s">
        <v>999</v>
      </c>
      <c r="AC7" s="62" t="s">
        <v>999</v>
      </c>
      <c r="AD7" s="62" t="s">
        <v>999</v>
      </c>
      <c r="AE7" s="62" t="s">
        <v>1027</v>
      </c>
      <c r="AF7" s="62" t="s">
        <v>1028</v>
      </c>
      <c r="AG7" s="62" t="s">
        <v>1077</v>
      </c>
      <c r="AH7" s="62" t="s">
        <v>1078</v>
      </c>
      <c r="AI7" s="62" t="s">
        <v>1079</v>
      </c>
      <c r="AJ7" s="62" t="s">
        <v>1032</v>
      </c>
      <c r="AK7" s="62" t="s">
        <v>999</v>
      </c>
      <c r="AL7" s="62" t="s">
        <v>999</v>
      </c>
      <c r="AM7" s="62" t="s">
        <v>999</v>
      </c>
      <c r="AN7" s="62" t="s">
        <v>1080</v>
      </c>
      <c r="AO7" s="62" t="s">
        <v>1035</v>
      </c>
      <c r="AP7" s="62" t="s">
        <v>1081</v>
      </c>
      <c r="AQ7" s="62" t="s">
        <v>999</v>
      </c>
      <c r="AR7" s="62" t="s">
        <v>999</v>
      </c>
      <c r="AS7" s="62" t="s">
        <v>1041</v>
      </c>
      <c r="AT7" s="62" t="s">
        <v>999</v>
      </c>
      <c r="AU7" s="62" t="s">
        <v>999</v>
      </c>
      <c r="AV7" s="62" t="s">
        <v>1082</v>
      </c>
      <c r="AW7" s="62" t="s">
        <v>1083</v>
      </c>
      <c r="AX7" s="62" t="s">
        <v>999</v>
      </c>
      <c r="AY7" s="62" t="s">
        <v>999</v>
      </c>
      <c r="AZ7" s="62" t="s">
        <v>999</v>
      </c>
      <c r="BA7" s="62" t="s">
        <v>999</v>
      </c>
      <c r="BB7" s="62" t="s">
        <v>1047</v>
      </c>
      <c r="BC7" s="62" t="s">
        <v>999</v>
      </c>
      <c r="BD7" s="62" t="s">
        <v>999</v>
      </c>
      <c r="BE7" s="62" t="s">
        <v>999</v>
      </c>
      <c r="BF7" s="62" t="s">
        <v>1084</v>
      </c>
      <c r="BG7" s="62" t="s">
        <v>1085</v>
      </c>
      <c r="BH7" s="62" t="s">
        <v>1086</v>
      </c>
      <c r="BI7" s="62" t="s">
        <v>1087</v>
      </c>
      <c r="BJ7" s="62" t="s">
        <v>1088</v>
      </c>
      <c r="BK7" s="62" t="s">
        <v>999</v>
      </c>
      <c r="BL7" s="62" t="s">
        <v>1089</v>
      </c>
      <c r="BM7" s="62" t="s">
        <v>1056</v>
      </c>
      <c r="BN7" s="62" t="s">
        <v>1090</v>
      </c>
      <c r="BO7" s="62" t="s">
        <v>999</v>
      </c>
      <c r="BP7" s="62" t="s">
        <v>1064</v>
      </c>
      <c r="BQ7" s="62" t="s">
        <v>837</v>
      </c>
    </row>
    <row r="8" spans="1:69" x14ac:dyDescent="0.3">
      <c r="A8" s="1"/>
      <c r="B8" s="50" t="s">
        <v>1091</v>
      </c>
      <c r="C8" s="63">
        <v>15.6</v>
      </c>
      <c r="D8" s="63">
        <v>18.7</v>
      </c>
      <c r="E8" s="63">
        <v>9</v>
      </c>
      <c r="F8" s="63">
        <v>11.2</v>
      </c>
      <c r="G8" s="63">
        <v>15.7</v>
      </c>
      <c r="H8" s="63">
        <v>1.6</v>
      </c>
      <c r="I8" s="63"/>
      <c r="J8" s="63">
        <v>9.1999999999999993</v>
      </c>
      <c r="K8" s="63"/>
      <c r="L8" s="63">
        <v>9.9</v>
      </c>
      <c r="M8" s="63"/>
      <c r="N8" s="63">
        <v>17.5</v>
      </c>
      <c r="O8" s="63">
        <v>20.399999999999999</v>
      </c>
      <c r="P8" s="63">
        <v>6</v>
      </c>
      <c r="Q8" s="63">
        <v>3.4</v>
      </c>
      <c r="R8" s="63">
        <v>4.8</v>
      </c>
      <c r="S8" s="63">
        <v>19.8</v>
      </c>
      <c r="T8" s="63">
        <v>20.5</v>
      </c>
      <c r="U8" s="63">
        <v>10</v>
      </c>
      <c r="V8" s="63">
        <v>10.199999999999999</v>
      </c>
      <c r="W8" s="63">
        <v>20.5</v>
      </c>
      <c r="X8" s="63">
        <v>57.4</v>
      </c>
      <c r="Y8" s="63">
        <v>118.5</v>
      </c>
      <c r="Z8" s="63"/>
      <c r="AA8" s="63">
        <v>102.3</v>
      </c>
      <c r="AB8" s="63">
        <v>90.1</v>
      </c>
      <c r="AC8" s="63">
        <v>19.2</v>
      </c>
      <c r="AD8" s="63">
        <v>14.5</v>
      </c>
      <c r="AE8" s="63">
        <v>10.5</v>
      </c>
      <c r="AF8" s="63">
        <v>3.7</v>
      </c>
      <c r="AG8" s="63">
        <v>20.399999999999999</v>
      </c>
      <c r="AH8" s="63">
        <v>20.399999999999999</v>
      </c>
      <c r="AI8" s="63">
        <v>19</v>
      </c>
      <c r="AJ8" s="63">
        <v>7.4</v>
      </c>
      <c r="AK8" s="63"/>
      <c r="AL8" s="63">
        <v>6.8</v>
      </c>
      <c r="AM8" s="63">
        <v>11.6</v>
      </c>
      <c r="AN8" s="63">
        <v>3.5</v>
      </c>
      <c r="AO8" s="63">
        <v>18.5</v>
      </c>
      <c r="AP8" s="63"/>
      <c r="AQ8" s="63"/>
      <c r="AR8" s="63"/>
      <c r="AS8" s="63">
        <v>1.9</v>
      </c>
      <c r="AT8" s="63"/>
      <c r="AU8" s="63"/>
      <c r="AV8" s="63">
        <v>5.3</v>
      </c>
      <c r="AW8" s="63">
        <v>10</v>
      </c>
      <c r="AX8" s="63">
        <v>122.5</v>
      </c>
      <c r="AY8" s="63"/>
      <c r="AZ8" s="63">
        <v>117.7</v>
      </c>
      <c r="BA8" s="63"/>
      <c r="BB8" s="63">
        <v>0.6</v>
      </c>
      <c r="BC8" s="63"/>
      <c r="BD8" s="63">
        <v>31.8</v>
      </c>
      <c r="BE8" s="63">
        <v>88.6</v>
      </c>
      <c r="BF8" s="63"/>
      <c r="BG8" s="63">
        <v>2.9</v>
      </c>
      <c r="BH8" s="63">
        <v>2.4</v>
      </c>
      <c r="BI8" s="63">
        <v>2.4</v>
      </c>
      <c r="BJ8" s="63">
        <v>2.4</v>
      </c>
      <c r="BK8" s="63"/>
      <c r="BL8" s="63">
        <v>1.2</v>
      </c>
      <c r="BM8" s="63">
        <v>20</v>
      </c>
      <c r="BN8" s="63">
        <v>6.8</v>
      </c>
      <c r="BO8" s="63"/>
      <c r="BP8" s="63"/>
      <c r="BQ8" s="64">
        <v>1164.3</v>
      </c>
    </row>
    <row r="9" spans="1:69" x14ac:dyDescent="0.3">
      <c r="A9" s="1"/>
      <c r="B9" s="54" t="s">
        <v>1092</v>
      </c>
      <c r="C9" s="65">
        <v>15.4</v>
      </c>
      <c r="D9" s="65">
        <v>18.7</v>
      </c>
      <c r="E9" s="65">
        <v>8</v>
      </c>
      <c r="F9" s="65">
        <v>11.1</v>
      </c>
      <c r="G9" s="65">
        <v>16.3</v>
      </c>
      <c r="H9" s="65">
        <v>1.6</v>
      </c>
      <c r="I9" s="65"/>
      <c r="J9" s="65">
        <v>9.5</v>
      </c>
      <c r="K9" s="65"/>
      <c r="L9" s="65">
        <v>9.9</v>
      </c>
      <c r="M9" s="65"/>
      <c r="N9" s="65">
        <v>17</v>
      </c>
      <c r="O9" s="65">
        <v>20.2</v>
      </c>
      <c r="P9" s="65">
        <v>5.9</v>
      </c>
      <c r="Q9" s="65">
        <v>3.2</v>
      </c>
      <c r="R9" s="65">
        <v>4.8</v>
      </c>
      <c r="S9" s="65">
        <v>20</v>
      </c>
      <c r="T9" s="65">
        <v>20.100000000000001</v>
      </c>
      <c r="U9" s="65">
        <v>10</v>
      </c>
      <c r="V9" s="65">
        <v>10.199999999999999</v>
      </c>
      <c r="W9" s="65">
        <v>20.399999999999999</v>
      </c>
      <c r="X9" s="65">
        <v>50.4</v>
      </c>
      <c r="Y9" s="65">
        <v>117.2</v>
      </c>
      <c r="Z9" s="65"/>
      <c r="AA9" s="65">
        <v>104.3</v>
      </c>
      <c r="AB9" s="65">
        <v>90.1</v>
      </c>
      <c r="AC9" s="65">
        <v>16.3</v>
      </c>
      <c r="AD9" s="65">
        <v>15.7</v>
      </c>
      <c r="AE9" s="65">
        <v>10.5</v>
      </c>
      <c r="AF9" s="65">
        <v>3.6</v>
      </c>
      <c r="AG9" s="65">
        <v>20.399999999999999</v>
      </c>
      <c r="AH9" s="65">
        <v>20.399999999999999</v>
      </c>
      <c r="AI9" s="65">
        <v>19</v>
      </c>
      <c r="AJ9" s="65">
        <v>7.4</v>
      </c>
      <c r="AK9" s="65"/>
      <c r="AL9" s="65">
        <v>8.3000000000000007</v>
      </c>
      <c r="AM9" s="65">
        <v>11.5</v>
      </c>
      <c r="AN9" s="65">
        <v>3.5</v>
      </c>
      <c r="AO9" s="65">
        <v>18.5</v>
      </c>
      <c r="AP9" s="65"/>
      <c r="AQ9" s="65"/>
      <c r="AR9" s="65"/>
      <c r="AS9" s="65">
        <v>1.9</v>
      </c>
      <c r="AT9" s="65"/>
      <c r="AU9" s="65"/>
      <c r="AV9" s="65">
        <v>5.4</v>
      </c>
      <c r="AW9" s="65">
        <v>9.9</v>
      </c>
      <c r="AX9" s="65">
        <v>117.6</v>
      </c>
      <c r="AY9" s="65"/>
      <c r="AZ9" s="65">
        <v>120.3</v>
      </c>
      <c r="BA9" s="65"/>
      <c r="BB9" s="65">
        <v>0.6</v>
      </c>
      <c r="BC9" s="65"/>
      <c r="BD9" s="65">
        <v>31.3</v>
      </c>
      <c r="BE9" s="65">
        <v>88.5</v>
      </c>
      <c r="BF9" s="65"/>
      <c r="BG9" s="65">
        <v>2.9</v>
      </c>
      <c r="BH9" s="65">
        <v>2.4</v>
      </c>
      <c r="BI9" s="65">
        <v>2.4</v>
      </c>
      <c r="BJ9" s="65">
        <v>2.4</v>
      </c>
      <c r="BK9" s="65"/>
      <c r="BL9" s="65">
        <v>1.2</v>
      </c>
      <c r="BM9" s="65">
        <v>20</v>
      </c>
      <c r="BN9" s="65">
        <v>6.8</v>
      </c>
      <c r="BO9" s="65"/>
      <c r="BP9" s="65"/>
      <c r="BQ9" s="66">
        <v>1153</v>
      </c>
    </row>
    <row r="10" spans="1:69" x14ac:dyDescent="0.3">
      <c r="A10" s="1"/>
      <c r="B10" s="54" t="s">
        <v>1093</v>
      </c>
      <c r="C10" s="65">
        <v>16</v>
      </c>
      <c r="D10" s="65">
        <v>18.7</v>
      </c>
      <c r="E10" s="65">
        <v>8</v>
      </c>
      <c r="F10" s="65">
        <v>10.8</v>
      </c>
      <c r="G10" s="65">
        <v>16.5</v>
      </c>
      <c r="H10" s="65">
        <v>1.6</v>
      </c>
      <c r="I10" s="65"/>
      <c r="J10" s="65">
        <v>9.1</v>
      </c>
      <c r="K10" s="65"/>
      <c r="L10" s="65">
        <v>9.9</v>
      </c>
      <c r="M10" s="65"/>
      <c r="N10" s="65">
        <v>17</v>
      </c>
      <c r="O10" s="65">
        <v>20.399999999999999</v>
      </c>
      <c r="P10" s="65">
        <v>5.9</v>
      </c>
      <c r="Q10" s="65">
        <v>3.3</v>
      </c>
      <c r="R10" s="65">
        <v>4.5999999999999996</v>
      </c>
      <c r="S10" s="65">
        <v>20</v>
      </c>
      <c r="T10" s="65">
        <v>20.7</v>
      </c>
      <c r="U10" s="65">
        <v>10</v>
      </c>
      <c r="V10" s="65">
        <v>10.199999999999999</v>
      </c>
      <c r="W10" s="65">
        <v>20.9</v>
      </c>
      <c r="X10" s="65">
        <v>37.200000000000003</v>
      </c>
      <c r="Y10" s="65">
        <v>115.9</v>
      </c>
      <c r="Z10" s="65"/>
      <c r="AA10" s="65">
        <v>93.4</v>
      </c>
      <c r="AB10" s="65">
        <v>90.1</v>
      </c>
      <c r="AC10" s="65">
        <v>18.600000000000001</v>
      </c>
      <c r="AD10" s="65">
        <v>15.3</v>
      </c>
      <c r="AE10" s="65">
        <v>10.5</v>
      </c>
      <c r="AF10" s="65">
        <v>3.6</v>
      </c>
      <c r="AG10" s="65">
        <v>19.5</v>
      </c>
      <c r="AH10" s="65">
        <v>20.399999999999999</v>
      </c>
      <c r="AI10" s="65">
        <v>19</v>
      </c>
      <c r="AJ10" s="65">
        <v>7.4</v>
      </c>
      <c r="AK10" s="65"/>
      <c r="AL10" s="65">
        <v>7.6</v>
      </c>
      <c r="AM10" s="65">
        <v>11.9</v>
      </c>
      <c r="AN10" s="65">
        <v>3.5</v>
      </c>
      <c r="AO10" s="65">
        <v>18.5</v>
      </c>
      <c r="AP10" s="65"/>
      <c r="AQ10" s="65"/>
      <c r="AR10" s="65"/>
      <c r="AS10" s="65">
        <v>1.9</v>
      </c>
      <c r="AT10" s="65"/>
      <c r="AU10" s="65"/>
      <c r="AV10" s="65">
        <v>5.4</v>
      </c>
      <c r="AW10" s="65">
        <v>9.8000000000000007</v>
      </c>
      <c r="AX10" s="65">
        <v>146.30000000000001</v>
      </c>
      <c r="AY10" s="65"/>
      <c r="AZ10" s="65">
        <v>127.8</v>
      </c>
      <c r="BA10" s="65"/>
      <c r="BB10" s="65">
        <v>0.6</v>
      </c>
      <c r="BC10" s="65"/>
      <c r="BD10" s="65">
        <v>31.7</v>
      </c>
      <c r="BE10" s="65">
        <v>87.1</v>
      </c>
      <c r="BF10" s="65"/>
      <c r="BG10" s="65">
        <v>2.9</v>
      </c>
      <c r="BH10" s="65">
        <v>2.4</v>
      </c>
      <c r="BI10" s="65">
        <v>2.4</v>
      </c>
      <c r="BJ10" s="65">
        <v>2.4</v>
      </c>
      <c r="BK10" s="65"/>
      <c r="BL10" s="65">
        <v>1.2</v>
      </c>
      <c r="BM10" s="65">
        <v>20</v>
      </c>
      <c r="BN10" s="65">
        <v>6.8</v>
      </c>
      <c r="BO10" s="65"/>
      <c r="BP10" s="65"/>
      <c r="BQ10" s="66">
        <v>1164.7</v>
      </c>
    </row>
    <row r="11" spans="1:69" x14ac:dyDescent="0.3">
      <c r="A11" s="1"/>
      <c r="B11" s="54" t="s">
        <v>1094</v>
      </c>
      <c r="C11" s="65">
        <v>16.5</v>
      </c>
      <c r="D11" s="65">
        <v>18.3</v>
      </c>
      <c r="E11" s="65">
        <v>7.4</v>
      </c>
      <c r="F11" s="65">
        <v>11</v>
      </c>
      <c r="G11" s="65">
        <v>16.5</v>
      </c>
      <c r="H11" s="65">
        <v>1.6</v>
      </c>
      <c r="I11" s="65"/>
      <c r="J11" s="65">
        <v>9.6999999999999993</v>
      </c>
      <c r="K11" s="65"/>
      <c r="L11" s="65">
        <v>9.8000000000000007</v>
      </c>
      <c r="M11" s="65"/>
      <c r="N11" s="65">
        <v>16.899999999999999</v>
      </c>
      <c r="O11" s="65">
        <v>20.2</v>
      </c>
      <c r="P11" s="65">
        <v>5.9</v>
      </c>
      <c r="Q11" s="65">
        <v>3.3</v>
      </c>
      <c r="R11" s="65">
        <v>4.8</v>
      </c>
      <c r="S11" s="65">
        <v>20</v>
      </c>
      <c r="T11" s="65">
        <v>20.399999999999999</v>
      </c>
      <c r="U11" s="65">
        <v>10</v>
      </c>
      <c r="V11" s="65">
        <v>10.199999999999999</v>
      </c>
      <c r="W11" s="65">
        <v>17.8</v>
      </c>
      <c r="X11" s="65">
        <v>42.1</v>
      </c>
      <c r="Y11" s="65">
        <v>115.9</v>
      </c>
      <c r="Z11" s="65"/>
      <c r="AA11" s="65">
        <v>103.6</v>
      </c>
      <c r="AB11" s="65">
        <v>90</v>
      </c>
      <c r="AC11" s="65">
        <v>18.3</v>
      </c>
      <c r="AD11" s="65">
        <v>15.7</v>
      </c>
      <c r="AE11" s="65">
        <v>10.5</v>
      </c>
      <c r="AF11" s="65">
        <v>3.6</v>
      </c>
      <c r="AG11" s="65">
        <v>19.5</v>
      </c>
      <c r="AH11" s="65">
        <v>20.399999999999999</v>
      </c>
      <c r="AI11" s="65">
        <v>19</v>
      </c>
      <c r="AJ11" s="65">
        <v>7.4</v>
      </c>
      <c r="AK11" s="65"/>
      <c r="AL11" s="65">
        <v>7.2</v>
      </c>
      <c r="AM11" s="65">
        <v>9.5</v>
      </c>
      <c r="AN11" s="65">
        <v>3.5</v>
      </c>
      <c r="AO11" s="65">
        <v>18.5</v>
      </c>
      <c r="AP11" s="65"/>
      <c r="AQ11" s="65"/>
      <c r="AR11" s="65"/>
      <c r="AS11" s="65">
        <v>1.9</v>
      </c>
      <c r="AT11" s="65"/>
      <c r="AU11" s="65"/>
      <c r="AV11" s="65">
        <v>5.4</v>
      </c>
      <c r="AW11" s="65">
        <v>9.9</v>
      </c>
      <c r="AX11" s="65">
        <v>157.1</v>
      </c>
      <c r="AY11" s="65"/>
      <c r="AZ11" s="65">
        <v>129.80000000000001</v>
      </c>
      <c r="BA11" s="65"/>
      <c r="BB11" s="65">
        <v>0.6</v>
      </c>
      <c r="BC11" s="65"/>
      <c r="BD11" s="65">
        <v>31.9</v>
      </c>
      <c r="BE11" s="65">
        <v>85.2</v>
      </c>
      <c r="BF11" s="65"/>
      <c r="BG11" s="65">
        <v>2.9</v>
      </c>
      <c r="BH11" s="65">
        <v>2.4</v>
      </c>
      <c r="BI11" s="65">
        <v>2.4</v>
      </c>
      <c r="BJ11" s="65">
        <v>2.4</v>
      </c>
      <c r="BK11" s="65"/>
      <c r="BL11" s="65">
        <v>1.2</v>
      </c>
      <c r="BM11" s="65">
        <v>20</v>
      </c>
      <c r="BN11" s="65">
        <v>6.8</v>
      </c>
      <c r="BO11" s="65"/>
      <c r="BP11" s="65"/>
      <c r="BQ11" s="66">
        <v>1184.9000000000001</v>
      </c>
    </row>
    <row r="12" spans="1:69" x14ac:dyDescent="0.3">
      <c r="A12" s="1"/>
      <c r="B12" s="54" t="s">
        <v>1095</v>
      </c>
      <c r="C12" s="65">
        <v>16.7</v>
      </c>
      <c r="D12" s="65">
        <v>18.7</v>
      </c>
      <c r="E12" s="65">
        <v>8.1999999999999993</v>
      </c>
      <c r="F12" s="65">
        <v>10.9</v>
      </c>
      <c r="G12" s="65">
        <v>16.5</v>
      </c>
      <c r="H12" s="65">
        <v>1.6</v>
      </c>
      <c r="I12" s="65"/>
      <c r="J12" s="65">
        <v>9.6</v>
      </c>
      <c r="K12" s="65"/>
      <c r="L12" s="65">
        <v>9.8000000000000007</v>
      </c>
      <c r="M12" s="65"/>
      <c r="N12" s="65">
        <v>16.600000000000001</v>
      </c>
      <c r="O12" s="65">
        <v>20.2</v>
      </c>
      <c r="P12" s="65">
        <v>5.9</v>
      </c>
      <c r="Q12" s="65">
        <v>3.4</v>
      </c>
      <c r="R12" s="65">
        <v>4.8</v>
      </c>
      <c r="S12" s="65">
        <v>20</v>
      </c>
      <c r="T12" s="65">
        <v>20.3</v>
      </c>
      <c r="U12" s="65">
        <v>10</v>
      </c>
      <c r="V12" s="65">
        <v>10.1</v>
      </c>
      <c r="W12" s="65">
        <v>21.7</v>
      </c>
      <c r="X12" s="65">
        <v>42.2</v>
      </c>
      <c r="Y12" s="65">
        <v>114.6</v>
      </c>
      <c r="Z12" s="65"/>
      <c r="AA12" s="65">
        <v>103.2</v>
      </c>
      <c r="AB12" s="65">
        <v>104.7</v>
      </c>
      <c r="AC12" s="65">
        <v>18.399999999999999</v>
      </c>
      <c r="AD12" s="65">
        <v>15.2</v>
      </c>
      <c r="AE12" s="65">
        <v>10.5</v>
      </c>
      <c r="AF12" s="65">
        <v>3.6</v>
      </c>
      <c r="AG12" s="65">
        <v>18.5</v>
      </c>
      <c r="AH12" s="65">
        <v>20.399999999999999</v>
      </c>
      <c r="AI12" s="65">
        <v>19</v>
      </c>
      <c r="AJ12" s="65">
        <v>7.4</v>
      </c>
      <c r="AK12" s="65"/>
      <c r="AL12" s="65">
        <v>7.3</v>
      </c>
      <c r="AM12" s="65">
        <v>9.5</v>
      </c>
      <c r="AN12" s="65">
        <v>3.5</v>
      </c>
      <c r="AO12" s="65">
        <v>18.5</v>
      </c>
      <c r="AP12" s="65"/>
      <c r="AQ12" s="65"/>
      <c r="AR12" s="65"/>
      <c r="AS12" s="65">
        <v>1.9</v>
      </c>
      <c r="AT12" s="65"/>
      <c r="AU12" s="65"/>
      <c r="AV12" s="65">
        <v>5.5</v>
      </c>
      <c r="AW12" s="65">
        <v>9.9</v>
      </c>
      <c r="AX12" s="65">
        <v>143.19999999999999</v>
      </c>
      <c r="AY12" s="65"/>
      <c r="AZ12" s="65">
        <v>128.80000000000001</v>
      </c>
      <c r="BA12" s="65"/>
      <c r="BB12" s="65">
        <v>0.6</v>
      </c>
      <c r="BC12" s="65"/>
      <c r="BD12" s="65">
        <v>31.7</v>
      </c>
      <c r="BE12" s="65">
        <v>87.5</v>
      </c>
      <c r="BF12" s="65"/>
      <c r="BG12" s="65">
        <v>2.9</v>
      </c>
      <c r="BH12" s="65">
        <v>2.4</v>
      </c>
      <c r="BI12" s="65">
        <v>2.4</v>
      </c>
      <c r="BJ12" s="65">
        <v>2.4</v>
      </c>
      <c r="BK12" s="65"/>
      <c r="BL12" s="65">
        <v>1.2</v>
      </c>
      <c r="BM12" s="65">
        <v>20</v>
      </c>
      <c r="BN12" s="65">
        <v>6.8</v>
      </c>
      <c r="BO12" s="65"/>
      <c r="BP12" s="65"/>
      <c r="BQ12" s="66">
        <v>1188.7</v>
      </c>
    </row>
    <row r="13" spans="1:69" x14ac:dyDescent="0.3">
      <c r="A13" s="1"/>
      <c r="B13" s="54" t="s">
        <v>1096</v>
      </c>
      <c r="C13" s="65">
        <v>16</v>
      </c>
      <c r="D13" s="65">
        <v>17.899999999999999</v>
      </c>
      <c r="E13" s="65">
        <v>7.7</v>
      </c>
      <c r="F13" s="65">
        <v>11.1</v>
      </c>
      <c r="G13" s="65">
        <v>16.5</v>
      </c>
      <c r="H13" s="65">
        <v>1.5</v>
      </c>
      <c r="I13" s="65"/>
      <c r="J13" s="65">
        <v>9.6</v>
      </c>
      <c r="K13" s="65"/>
      <c r="L13" s="65">
        <v>9.8000000000000007</v>
      </c>
      <c r="M13" s="65"/>
      <c r="N13" s="65">
        <v>16.600000000000001</v>
      </c>
      <c r="O13" s="65">
        <v>20.399999999999999</v>
      </c>
      <c r="P13" s="65">
        <v>5.9</v>
      </c>
      <c r="Q13" s="65">
        <v>3.4</v>
      </c>
      <c r="R13" s="65">
        <v>4.8</v>
      </c>
      <c r="S13" s="65">
        <v>20</v>
      </c>
      <c r="T13" s="65">
        <v>20.5</v>
      </c>
      <c r="U13" s="65">
        <v>10</v>
      </c>
      <c r="V13" s="65">
        <v>10.1</v>
      </c>
      <c r="W13" s="65">
        <v>18.600000000000001</v>
      </c>
      <c r="X13" s="65">
        <v>42.1</v>
      </c>
      <c r="Y13" s="65">
        <v>117.9</v>
      </c>
      <c r="Z13" s="65"/>
      <c r="AA13" s="65">
        <v>102</v>
      </c>
      <c r="AB13" s="65">
        <v>105.3</v>
      </c>
      <c r="AC13" s="65">
        <v>17.5</v>
      </c>
      <c r="AD13" s="65">
        <v>15.5</v>
      </c>
      <c r="AE13" s="65">
        <v>10.5</v>
      </c>
      <c r="AF13" s="65">
        <v>3.6</v>
      </c>
      <c r="AG13" s="65">
        <v>18</v>
      </c>
      <c r="AH13" s="65">
        <v>19</v>
      </c>
      <c r="AI13" s="65">
        <v>18.5</v>
      </c>
      <c r="AJ13" s="65">
        <v>7.3</v>
      </c>
      <c r="AK13" s="65"/>
      <c r="AL13" s="65">
        <v>8.5</v>
      </c>
      <c r="AM13" s="65">
        <v>11.5</v>
      </c>
      <c r="AN13" s="65">
        <v>3.5</v>
      </c>
      <c r="AO13" s="65">
        <v>18.5</v>
      </c>
      <c r="AP13" s="65"/>
      <c r="AQ13" s="65"/>
      <c r="AR13" s="65"/>
      <c r="AS13" s="65">
        <v>1.9</v>
      </c>
      <c r="AT13" s="65"/>
      <c r="AU13" s="65"/>
      <c r="AV13" s="65">
        <v>5.3</v>
      </c>
      <c r="AW13" s="65">
        <v>9.9</v>
      </c>
      <c r="AX13" s="65">
        <v>147.19999999999999</v>
      </c>
      <c r="AY13" s="65"/>
      <c r="AZ13" s="65">
        <v>129.6</v>
      </c>
      <c r="BA13" s="65"/>
      <c r="BB13" s="65">
        <v>0.6</v>
      </c>
      <c r="BC13" s="65"/>
      <c r="BD13" s="65">
        <v>31.5</v>
      </c>
      <c r="BE13" s="65">
        <v>88.2</v>
      </c>
      <c r="BF13" s="65"/>
      <c r="BG13" s="65">
        <v>2.9</v>
      </c>
      <c r="BH13" s="65">
        <v>2.4</v>
      </c>
      <c r="BI13" s="65">
        <v>2.4</v>
      </c>
      <c r="BJ13" s="65">
        <v>2.4</v>
      </c>
      <c r="BK13" s="65"/>
      <c r="BL13" s="65">
        <v>1.1000000000000001</v>
      </c>
      <c r="BM13" s="65">
        <v>20</v>
      </c>
      <c r="BN13" s="65">
        <v>6.8</v>
      </c>
      <c r="BO13" s="65"/>
      <c r="BP13" s="65"/>
      <c r="BQ13" s="66">
        <v>1191.8</v>
      </c>
    </row>
    <row r="14" spans="1:69" x14ac:dyDescent="0.3">
      <c r="A14" s="1"/>
      <c r="B14" s="54" t="s">
        <v>1097</v>
      </c>
      <c r="C14" s="65">
        <v>15.8</v>
      </c>
      <c r="D14" s="65">
        <v>17.2</v>
      </c>
      <c r="E14" s="65">
        <v>8</v>
      </c>
      <c r="F14" s="65">
        <v>11</v>
      </c>
      <c r="G14" s="65">
        <v>16.5</v>
      </c>
      <c r="H14" s="65">
        <v>1.5</v>
      </c>
      <c r="I14" s="65"/>
      <c r="J14" s="65">
        <v>9.5</v>
      </c>
      <c r="K14" s="65"/>
      <c r="L14" s="65">
        <v>9.8000000000000007</v>
      </c>
      <c r="M14" s="65"/>
      <c r="N14" s="65">
        <v>16.3</v>
      </c>
      <c r="O14" s="65">
        <v>20.2</v>
      </c>
      <c r="P14" s="65">
        <v>5.9</v>
      </c>
      <c r="Q14" s="65">
        <v>3.4</v>
      </c>
      <c r="R14" s="65">
        <v>4.7</v>
      </c>
      <c r="S14" s="65">
        <v>20</v>
      </c>
      <c r="T14" s="65">
        <v>20.399999999999999</v>
      </c>
      <c r="U14" s="65">
        <v>10</v>
      </c>
      <c r="V14" s="65">
        <v>10.1</v>
      </c>
      <c r="W14" s="65">
        <v>21.1</v>
      </c>
      <c r="X14" s="65">
        <v>46.9</v>
      </c>
      <c r="Y14" s="65">
        <v>119.2</v>
      </c>
      <c r="Z14" s="65"/>
      <c r="AA14" s="65">
        <v>100.1</v>
      </c>
      <c r="AB14" s="65">
        <v>103.2</v>
      </c>
      <c r="AC14" s="65">
        <v>19.2</v>
      </c>
      <c r="AD14" s="65">
        <v>15.3</v>
      </c>
      <c r="AE14" s="65">
        <v>10.5</v>
      </c>
      <c r="AF14" s="65">
        <v>3.6</v>
      </c>
      <c r="AG14" s="65">
        <v>17.5</v>
      </c>
      <c r="AH14" s="65">
        <v>19</v>
      </c>
      <c r="AI14" s="65">
        <v>18.5</v>
      </c>
      <c r="AJ14" s="65">
        <v>7.1</v>
      </c>
      <c r="AK14" s="65"/>
      <c r="AL14" s="65">
        <v>7.6</v>
      </c>
      <c r="AM14" s="65">
        <v>11.7</v>
      </c>
      <c r="AN14" s="65">
        <v>3.5</v>
      </c>
      <c r="AO14" s="65">
        <v>18.5</v>
      </c>
      <c r="AP14" s="65"/>
      <c r="AQ14" s="65"/>
      <c r="AR14" s="65"/>
      <c r="AS14" s="65">
        <v>1.9</v>
      </c>
      <c r="AT14" s="65"/>
      <c r="AU14" s="65"/>
      <c r="AV14" s="65">
        <v>5.4</v>
      </c>
      <c r="AW14" s="65">
        <v>9.9</v>
      </c>
      <c r="AX14" s="65">
        <v>152.80000000000001</v>
      </c>
      <c r="AY14" s="65"/>
      <c r="AZ14" s="65">
        <v>127</v>
      </c>
      <c r="BA14" s="65"/>
      <c r="BB14" s="65">
        <v>0.6</v>
      </c>
      <c r="BC14" s="65"/>
      <c r="BD14" s="65">
        <v>31.7</v>
      </c>
      <c r="BE14" s="65">
        <v>88.8</v>
      </c>
      <c r="BF14" s="65"/>
      <c r="BG14" s="65">
        <v>2.9</v>
      </c>
      <c r="BH14" s="65">
        <v>2.4</v>
      </c>
      <c r="BI14" s="65">
        <v>2.4</v>
      </c>
      <c r="BJ14" s="65">
        <v>2.4</v>
      </c>
      <c r="BK14" s="65"/>
      <c r="BL14" s="65">
        <v>1.1000000000000001</v>
      </c>
      <c r="BM14" s="65">
        <v>20</v>
      </c>
      <c r="BN14" s="65">
        <v>6.8</v>
      </c>
      <c r="BO14" s="65"/>
      <c r="BP14" s="65"/>
      <c r="BQ14" s="66">
        <v>1198.9000000000001</v>
      </c>
    </row>
    <row r="15" spans="1:69" x14ac:dyDescent="0.3">
      <c r="A15" s="1"/>
      <c r="B15" s="56" t="s">
        <v>1098</v>
      </c>
      <c r="C15" s="67">
        <v>16.100000000000001</v>
      </c>
      <c r="D15" s="67">
        <v>17.2</v>
      </c>
      <c r="E15" s="67">
        <v>7.6</v>
      </c>
      <c r="F15" s="67">
        <v>11.1</v>
      </c>
      <c r="G15" s="67">
        <v>16.5</v>
      </c>
      <c r="H15" s="67">
        <v>1.5</v>
      </c>
      <c r="I15" s="67"/>
      <c r="J15" s="67">
        <v>9.3000000000000007</v>
      </c>
      <c r="K15" s="67"/>
      <c r="L15" s="67">
        <v>9.8000000000000007</v>
      </c>
      <c r="M15" s="67"/>
      <c r="N15" s="67">
        <v>16.2</v>
      </c>
      <c r="O15" s="67">
        <v>20.2</v>
      </c>
      <c r="P15" s="67">
        <v>5.9</v>
      </c>
      <c r="Q15" s="67">
        <v>3.4</v>
      </c>
      <c r="R15" s="67">
        <v>4.5999999999999996</v>
      </c>
      <c r="S15" s="67">
        <v>20</v>
      </c>
      <c r="T15" s="67">
        <v>20.399999999999999</v>
      </c>
      <c r="U15" s="67">
        <v>10</v>
      </c>
      <c r="V15" s="67">
        <v>10.1</v>
      </c>
      <c r="W15" s="67">
        <v>22.4</v>
      </c>
      <c r="X15" s="67">
        <v>46</v>
      </c>
      <c r="Y15" s="67">
        <v>120.2</v>
      </c>
      <c r="Z15" s="67"/>
      <c r="AA15" s="67">
        <v>105.5</v>
      </c>
      <c r="AB15" s="67">
        <v>105.4</v>
      </c>
      <c r="AC15" s="67">
        <v>20.3</v>
      </c>
      <c r="AD15" s="67">
        <v>15.5</v>
      </c>
      <c r="AE15" s="67">
        <v>10.5</v>
      </c>
      <c r="AF15" s="67">
        <v>3.6</v>
      </c>
      <c r="AG15" s="67">
        <v>17.5</v>
      </c>
      <c r="AH15" s="67">
        <v>18.5</v>
      </c>
      <c r="AI15" s="67">
        <v>18.5</v>
      </c>
      <c r="AJ15" s="67">
        <v>7.1</v>
      </c>
      <c r="AK15" s="67"/>
      <c r="AL15" s="67">
        <v>7.2</v>
      </c>
      <c r="AM15" s="67">
        <v>11.1</v>
      </c>
      <c r="AN15" s="67">
        <v>3.5</v>
      </c>
      <c r="AO15" s="67">
        <v>18.5</v>
      </c>
      <c r="AP15" s="67"/>
      <c r="AQ15" s="67"/>
      <c r="AR15" s="67"/>
      <c r="AS15" s="67">
        <v>1.9</v>
      </c>
      <c r="AT15" s="67"/>
      <c r="AU15" s="67"/>
      <c r="AV15" s="67">
        <v>5.3</v>
      </c>
      <c r="AW15" s="67">
        <v>9.9</v>
      </c>
      <c r="AX15" s="67">
        <v>143.30000000000001</v>
      </c>
      <c r="AY15" s="67"/>
      <c r="AZ15" s="67">
        <v>124.4</v>
      </c>
      <c r="BA15" s="67"/>
      <c r="BB15" s="67">
        <v>0.6</v>
      </c>
      <c r="BC15" s="67"/>
      <c r="BD15" s="67">
        <v>31.8</v>
      </c>
      <c r="BE15" s="67">
        <v>88.3</v>
      </c>
      <c r="BF15" s="67"/>
      <c r="BG15" s="67">
        <v>2.9</v>
      </c>
      <c r="BH15" s="67">
        <v>2.4</v>
      </c>
      <c r="BI15" s="67">
        <v>2.4</v>
      </c>
      <c r="BJ15" s="67">
        <v>2.4</v>
      </c>
      <c r="BK15" s="67"/>
      <c r="BL15" s="67">
        <v>1.1000000000000001</v>
      </c>
      <c r="BM15" s="67">
        <v>20</v>
      </c>
      <c r="BN15" s="67">
        <v>6.8</v>
      </c>
      <c r="BO15" s="67"/>
      <c r="BP15" s="67"/>
      <c r="BQ15" s="68">
        <v>1194.7</v>
      </c>
    </row>
    <row r="16" spans="1:69" x14ac:dyDescent="0.3">
      <c r="A16" s="1"/>
      <c r="B16" s="50" t="s">
        <v>1099</v>
      </c>
      <c r="C16" s="63">
        <v>15.4</v>
      </c>
      <c r="D16" s="63">
        <v>17.2</v>
      </c>
      <c r="E16" s="63">
        <v>6.8</v>
      </c>
      <c r="F16" s="63">
        <v>11.1</v>
      </c>
      <c r="G16" s="63">
        <v>16.5</v>
      </c>
      <c r="H16" s="63">
        <v>1.4</v>
      </c>
      <c r="I16" s="63"/>
      <c r="J16" s="63">
        <v>9.6</v>
      </c>
      <c r="K16" s="63"/>
      <c r="L16" s="63">
        <v>9.8000000000000007</v>
      </c>
      <c r="M16" s="63"/>
      <c r="N16" s="63">
        <v>16.2</v>
      </c>
      <c r="O16" s="63">
        <v>20.399999999999999</v>
      </c>
      <c r="P16" s="63">
        <v>5.9</v>
      </c>
      <c r="Q16" s="63">
        <v>3.4</v>
      </c>
      <c r="R16" s="63">
        <v>4.5999999999999996</v>
      </c>
      <c r="S16" s="63">
        <v>20</v>
      </c>
      <c r="T16" s="63">
        <v>20.5</v>
      </c>
      <c r="U16" s="63">
        <v>10</v>
      </c>
      <c r="V16" s="63">
        <v>10.199999999999999</v>
      </c>
      <c r="W16" s="63">
        <v>16.3</v>
      </c>
      <c r="X16" s="63">
        <v>36.299999999999997</v>
      </c>
      <c r="Y16" s="63">
        <v>116.2</v>
      </c>
      <c r="Z16" s="63"/>
      <c r="AA16" s="63">
        <v>101.4</v>
      </c>
      <c r="AB16" s="63">
        <v>105.5</v>
      </c>
      <c r="AC16" s="63">
        <v>18</v>
      </c>
      <c r="AD16" s="63">
        <v>14.6</v>
      </c>
      <c r="AE16" s="63">
        <v>10.5</v>
      </c>
      <c r="AF16" s="63">
        <v>3.6</v>
      </c>
      <c r="AG16" s="63">
        <v>16.5</v>
      </c>
      <c r="AH16" s="63">
        <v>17.5</v>
      </c>
      <c r="AI16" s="63">
        <v>18.5</v>
      </c>
      <c r="AJ16" s="63">
        <v>7.1</v>
      </c>
      <c r="AK16" s="63"/>
      <c r="AL16" s="63">
        <v>8.1</v>
      </c>
      <c r="AM16" s="63">
        <v>8.4</v>
      </c>
      <c r="AN16" s="63">
        <v>3.5</v>
      </c>
      <c r="AO16" s="63">
        <v>18.5</v>
      </c>
      <c r="AP16" s="63"/>
      <c r="AQ16" s="63"/>
      <c r="AR16" s="63"/>
      <c r="AS16" s="63">
        <v>1.9</v>
      </c>
      <c r="AT16" s="63"/>
      <c r="AU16" s="63"/>
      <c r="AV16" s="63">
        <v>5.3</v>
      </c>
      <c r="AW16" s="63">
        <v>9.9</v>
      </c>
      <c r="AX16" s="63">
        <v>136.5</v>
      </c>
      <c r="AY16" s="63"/>
      <c r="AZ16" s="63">
        <v>125.1</v>
      </c>
      <c r="BA16" s="63"/>
      <c r="BB16" s="63">
        <v>0.6</v>
      </c>
      <c r="BC16" s="63"/>
      <c r="BD16" s="63">
        <v>31.9</v>
      </c>
      <c r="BE16" s="63">
        <v>88.1</v>
      </c>
      <c r="BF16" s="63"/>
      <c r="BG16" s="63">
        <v>2.9</v>
      </c>
      <c r="BH16" s="63">
        <v>2.4</v>
      </c>
      <c r="BI16" s="63">
        <v>2.4</v>
      </c>
      <c r="BJ16" s="63">
        <v>2.4</v>
      </c>
      <c r="BK16" s="63"/>
      <c r="BL16" s="63">
        <v>1.1000000000000001</v>
      </c>
      <c r="BM16" s="63">
        <v>20</v>
      </c>
      <c r="BN16" s="63">
        <v>6.8</v>
      </c>
      <c r="BO16" s="63"/>
      <c r="BP16" s="63"/>
      <c r="BQ16" s="64">
        <v>1156.8</v>
      </c>
    </row>
    <row r="17" spans="1:69" x14ac:dyDescent="0.3">
      <c r="A17" s="1"/>
      <c r="B17" s="54" t="s">
        <v>1100</v>
      </c>
      <c r="C17" s="65">
        <v>15.7</v>
      </c>
      <c r="D17" s="65">
        <v>18</v>
      </c>
      <c r="E17" s="65">
        <v>8</v>
      </c>
      <c r="F17" s="65">
        <v>11</v>
      </c>
      <c r="G17" s="65">
        <v>16.5</v>
      </c>
      <c r="H17" s="65">
        <v>1.4</v>
      </c>
      <c r="I17" s="65"/>
      <c r="J17" s="65">
        <v>9.1999999999999993</v>
      </c>
      <c r="K17" s="65"/>
      <c r="L17" s="65">
        <v>9.8000000000000007</v>
      </c>
      <c r="M17" s="65"/>
      <c r="N17" s="65">
        <v>16.2</v>
      </c>
      <c r="O17" s="65">
        <v>20.2</v>
      </c>
      <c r="P17" s="65">
        <v>5.9</v>
      </c>
      <c r="Q17" s="65">
        <v>3.4</v>
      </c>
      <c r="R17" s="65">
        <v>4.5</v>
      </c>
      <c r="S17" s="65">
        <v>20</v>
      </c>
      <c r="T17" s="65">
        <v>20.399999999999999</v>
      </c>
      <c r="U17" s="65">
        <v>10</v>
      </c>
      <c r="V17" s="65">
        <v>10.1</v>
      </c>
      <c r="W17" s="65">
        <v>18.100000000000001</v>
      </c>
      <c r="X17" s="65">
        <v>33.9</v>
      </c>
      <c r="Y17" s="65">
        <v>112.7</v>
      </c>
      <c r="Z17" s="65"/>
      <c r="AA17" s="65">
        <v>102.6</v>
      </c>
      <c r="AB17" s="65">
        <v>103</v>
      </c>
      <c r="AC17" s="65">
        <v>16.100000000000001</v>
      </c>
      <c r="AD17" s="65">
        <v>15.2</v>
      </c>
      <c r="AE17" s="65">
        <v>10.5</v>
      </c>
      <c r="AF17" s="65">
        <v>3.6</v>
      </c>
      <c r="AG17" s="65">
        <v>16</v>
      </c>
      <c r="AH17" s="65">
        <v>17</v>
      </c>
      <c r="AI17" s="65">
        <v>17.5</v>
      </c>
      <c r="AJ17" s="65">
        <v>7</v>
      </c>
      <c r="AK17" s="65"/>
      <c r="AL17" s="65">
        <v>7.6</v>
      </c>
      <c r="AM17" s="65">
        <v>10.5</v>
      </c>
      <c r="AN17" s="65">
        <v>3.5</v>
      </c>
      <c r="AO17" s="65">
        <v>18.5</v>
      </c>
      <c r="AP17" s="65"/>
      <c r="AQ17" s="65"/>
      <c r="AR17" s="65"/>
      <c r="AS17" s="65">
        <v>1.9</v>
      </c>
      <c r="AT17" s="65"/>
      <c r="AU17" s="65"/>
      <c r="AV17" s="65">
        <v>5.3</v>
      </c>
      <c r="AW17" s="65">
        <v>10</v>
      </c>
      <c r="AX17" s="65">
        <v>158.6</v>
      </c>
      <c r="AY17" s="65"/>
      <c r="AZ17" s="65">
        <v>125.7</v>
      </c>
      <c r="BA17" s="65"/>
      <c r="BB17" s="65">
        <v>0.6</v>
      </c>
      <c r="BC17" s="65"/>
      <c r="BD17" s="65">
        <v>31</v>
      </c>
      <c r="BE17" s="65">
        <v>86.4</v>
      </c>
      <c r="BF17" s="65"/>
      <c r="BG17" s="65">
        <v>2.9</v>
      </c>
      <c r="BH17" s="65">
        <v>2.4</v>
      </c>
      <c r="BI17" s="65">
        <v>2.4</v>
      </c>
      <c r="BJ17" s="65">
        <v>2.4</v>
      </c>
      <c r="BK17" s="65"/>
      <c r="BL17" s="65">
        <v>1</v>
      </c>
      <c r="BM17" s="65">
        <v>20</v>
      </c>
      <c r="BN17" s="65">
        <v>6.8</v>
      </c>
      <c r="BO17" s="65"/>
      <c r="BP17" s="65"/>
      <c r="BQ17" s="66">
        <v>1171</v>
      </c>
    </row>
    <row r="18" spans="1:69" x14ac:dyDescent="0.3">
      <c r="A18" s="1"/>
      <c r="B18" s="54" t="s">
        <v>1101</v>
      </c>
      <c r="C18" s="65">
        <v>15.5</v>
      </c>
      <c r="D18" s="65">
        <v>18</v>
      </c>
      <c r="E18" s="65">
        <v>7.5</v>
      </c>
      <c r="F18" s="65">
        <v>11</v>
      </c>
      <c r="G18" s="65">
        <v>16.5</v>
      </c>
      <c r="H18" s="65">
        <v>1.4</v>
      </c>
      <c r="I18" s="65"/>
      <c r="J18" s="65">
        <v>9.5</v>
      </c>
      <c r="K18" s="65"/>
      <c r="L18" s="65">
        <v>9.8000000000000007</v>
      </c>
      <c r="M18" s="65"/>
      <c r="N18" s="65">
        <v>16</v>
      </c>
      <c r="O18" s="65">
        <v>20.2</v>
      </c>
      <c r="P18" s="65">
        <v>5.9</v>
      </c>
      <c r="Q18" s="65">
        <v>3.4</v>
      </c>
      <c r="R18" s="65">
        <v>4.5</v>
      </c>
      <c r="S18" s="65">
        <v>20</v>
      </c>
      <c r="T18" s="65">
        <v>20.5</v>
      </c>
      <c r="U18" s="65">
        <v>10</v>
      </c>
      <c r="V18" s="65">
        <v>10.1</v>
      </c>
      <c r="W18" s="65">
        <v>16.899999999999999</v>
      </c>
      <c r="X18" s="65">
        <v>43.6</v>
      </c>
      <c r="Y18" s="65">
        <v>114.4</v>
      </c>
      <c r="Z18" s="65"/>
      <c r="AA18" s="65">
        <v>100</v>
      </c>
      <c r="AB18" s="65">
        <v>104.1</v>
      </c>
      <c r="AC18" s="65">
        <v>14.2</v>
      </c>
      <c r="AD18" s="65">
        <v>9.6</v>
      </c>
      <c r="AE18" s="65">
        <v>10.5</v>
      </c>
      <c r="AF18" s="65">
        <v>3.6</v>
      </c>
      <c r="AG18" s="65">
        <v>15</v>
      </c>
      <c r="AH18" s="65">
        <v>16</v>
      </c>
      <c r="AI18" s="65">
        <v>16.5</v>
      </c>
      <c r="AJ18" s="65">
        <v>6.9</v>
      </c>
      <c r="AK18" s="65"/>
      <c r="AL18" s="65">
        <v>9.1</v>
      </c>
      <c r="AM18" s="65">
        <v>12.5</v>
      </c>
      <c r="AN18" s="65">
        <v>3.5</v>
      </c>
      <c r="AO18" s="65">
        <v>18.5</v>
      </c>
      <c r="AP18" s="65"/>
      <c r="AQ18" s="65">
        <v>1.7</v>
      </c>
      <c r="AR18" s="65">
        <v>1</v>
      </c>
      <c r="AS18" s="65">
        <v>1.9</v>
      </c>
      <c r="AT18" s="65"/>
      <c r="AU18" s="65">
        <v>1.2090000000000001</v>
      </c>
      <c r="AV18" s="65">
        <v>5.4</v>
      </c>
      <c r="AW18" s="65">
        <v>9.9</v>
      </c>
      <c r="AX18" s="65">
        <v>153</v>
      </c>
      <c r="AY18" s="65">
        <v>0.8</v>
      </c>
      <c r="AZ18" s="65">
        <v>129.9</v>
      </c>
      <c r="BA18" s="65">
        <v>0.7</v>
      </c>
      <c r="BB18" s="65">
        <v>0.6</v>
      </c>
      <c r="BC18" s="65">
        <v>1.4279999999999999</v>
      </c>
      <c r="BD18" s="65">
        <v>31.3</v>
      </c>
      <c r="BE18" s="65">
        <v>85.3</v>
      </c>
      <c r="BF18" s="65"/>
      <c r="BG18" s="65">
        <v>2.9</v>
      </c>
      <c r="BH18" s="65">
        <v>2.4</v>
      </c>
      <c r="BI18" s="65">
        <v>2.4</v>
      </c>
      <c r="BJ18" s="65">
        <v>2.4</v>
      </c>
      <c r="BK18" s="65"/>
      <c r="BL18" s="65">
        <v>1</v>
      </c>
      <c r="BM18" s="65">
        <v>20</v>
      </c>
      <c r="BN18" s="65">
        <v>6.8</v>
      </c>
      <c r="BO18" s="65"/>
      <c r="BP18" s="65"/>
      <c r="BQ18" s="66">
        <v>1176.7370000000001</v>
      </c>
    </row>
    <row r="19" spans="1:69" x14ac:dyDescent="0.3">
      <c r="A19" s="1"/>
      <c r="B19" s="54" t="s">
        <v>1102</v>
      </c>
      <c r="C19" s="65">
        <v>15.5</v>
      </c>
      <c r="D19" s="65">
        <v>18.7</v>
      </c>
      <c r="E19" s="65">
        <v>7.9</v>
      </c>
      <c r="F19" s="65">
        <v>11.1</v>
      </c>
      <c r="G19" s="65">
        <v>16.5</v>
      </c>
      <c r="H19" s="65">
        <v>1.4</v>
      </c>
      <c r="I19" s="65"/>
      <c r="J19" s="65">
        <v>9.1</v>
      </c>
      <c r="K19" s="65"/>
      <c r="L19" s="65">
        <v>9.6</v>
      </c>
      <c r="M19" s="65"/>
      <c r="N19" s="65">
        <v>16.100000000000001</v>
      </c>
      <c r="O19" s="65">
        <v>20.3</v>
      </c>
      <c r="P19" s="65">
        <v>5.9</v>
      </c>
      <c r="Q19" s="65">
        <v>3.4</v>
      </c>
      <c r="R19" s="65">
        <v>4.5</v>
      </c>
      <c r="S19" s="65">
        <v>20</v>
      </c>
      <c r="T19" s="65">
        <v>20.3</v>
      </c>
      <c r="U19" s="65">
        <v>10</v>
      </c>
      <c r="V19" s="65">
        <v>10.1</v>
      </c>
      <c r="W19" s="65">
        <v>20.3</v>
      </c>
      <c r="X19" s="65">
        <v>44.9</v>
      </c>
      <c r="Y19" s="65">
        <v>121.2</v>
      </c>
      <c r="Z19" s="65">
        <v>4.5</v>
      </c>
      <c r="AA19" s="65">
        <v>98.6</v>
      </c>
      <c r="AB19" s="65">
        <v>105.4</v>
      </c>
      <c r="AC19" s="65">
        <v>16.8</v>
      </c>
      <c r="AD19" s="65">
        <v>10.6</v>
      </c>
      <c r="AE19" s="65">
        <v>10.5</v>
      </c>
      <c r="AF19" s="65">
        <v>3.6</v>
      </c>
      <c r="AG19" s="65">
        <v>15</v>
      </c>
      <c r="AH19" s="65">
        <v>15.5</v>
      </c>
      <c r="AI19" s="65">
        <v>16.5</v>
      </c>
      <c r="AJ19" s="65">
        <v>6.8</v>
      </c>
      <c r="AK19" s="65">
        <v>11</v>
      </c>
      <c r="AL19" s="65">
        <v>9.1999999999999993</v>
      </c>
      <c r="AM19" s="65">
        <v>12.3</v>
      </c>
      <c r="AN19" s="65">
        <v>3.5</v>
      </c>
      <c r="AO19" s="65">
        <v>18.5</v>
      </c>
      <c r="AP19" s="65"/>
      <c r="AQ19" s="65">
        <v>35.700000000000003</v>
      </c>
      <c r="AR19" s="65">
        <v>25.2</v>
      </c>
      <c r="AS19" s="65">
        <v>1.9</v>
      </c>
      <c r="AT19" s="65">
        <v>0.3</v>
      </c>
      <c r="AU19" s="65">
        <v>4.915</v>
      </c>
      <c r="AV19" s="65">
        <v>5.4</v>
      </c>
      <c r="AW19" s="65">
        <v>9.9</v>
      </c>
      <c r="AX19" s="65">
        <v>154.4</v>
      </c>
      <c r="AY19" s="65">
        <v>23.1</v>
      </c>
      <c r="AZ19" s="65">
        <v>129.6</v>
      </c>
      <c r="BA19" s="65">
        <v>20.3</v>
      </c>
      <c r="BB19" s="65">
        <v>0.6</v>
      </c>
      <c r="BC19" s="65">
        <v>8.5709999999999997</v>
      </c>
      <c r="BD19" s="65">
        <v>30.6</v>
      </c>
      <c r="BE19" s="65">
        <v>84.2</v>
      </c>
      <c r="BF19" s="65"/>
      <c r="BG19" s="65">
        <v>2.9</v>
      </c>
      <c r="BH19" s="65">
        <v>2.4</v>
      </c>
      <c r="BI19" s="65">
        <v>2.4</v>
      </c>
      <c r="BJ19" s="65">
        <v>2.4</v>
      </c>
      <c r="BK19" s="65">
        <v>0.3</v>
      </c>
      <c r="BL19" s="65">
        <v>1</v>
      </c>
      <c r="BM19" s="65">
        <v>20</v>
      </c>
      <c r="BN19" s="65">
        <v>6.8</v>
      </c>
      <c r="BO19" s="65">
        <v>0.5</v>
      </c>
      <c r="BP19" s="65"/>
      <c r="BQ19" s="66">
        <v>1318.4860000000001</v>
      </c>
    </row>
    <row r="20" spans="1:69" x14ac:dyDescent="0.3">
      <c r="A20" s="1"/>
      <c r="B20" s="54" t="s">
        <v>1103</v>
      </c>
      <c r="C20" s="65">
        <v>15.7</v>
      </c>
      <c r="D20" s="65">
        <v>18.7</v>
      </c>
      <c r="E20" s="65">
        <v>7.8</v>
      </c>
      <c r="F20" s="65">
        <v>11</v>
      </c>
      <c r="G20" s="65">
        <v>7</v>
      </c>
      <c r="H20" s="65">
        <v>1.4</v>
      </c>
      <c r="I20" s="65"/>
      <c r="J20" s="65">
        <v>9.6</v>
      </c>
      <c r="K20" s="65"/>
      <c r="L20" s="65">
        <v>9.5</v>
      </c>
      <c r="M20" s="65"/>
      <c r="N20" s="65">
        <v>15.8</v>
      </c>
      <c r="O20" s="65">
        <v>20.399999999999999</v>
      </c>
      <c r="P20" s="65">
        <v>6</v>
      </c>
      <c r="Q20" s="65">
        <v>3.4</v>
      </c>
      <c r="R20" s="65">
        <v>4.7</v>
      </c>
      <c r="S20" s="65">
        <v>20</v>
      </c>
      <c r="T20" s="65">
        <v>20.6</v>
      </c>
      <c r="U20" s="65">
        <v>10</v>
      </c>
      <c r="V20" s="65">
        <v>10.1</v>
      </c>
      <c r="W20" s="65">
        <v>19.600000000000001</v>
      </c>
      <c r="X20" s="65">
        <v>44.1</v>
      </c>
      <c r="Y20" s="65">
        <v>117.5</v>
      </c>
      <c r="Z20" s="65">
        <v>15.7</v>
      </c>
      <c r="AA20" s="65">
        <v>100.2</v>
      </c>
      <c r="AB20" s="65">
        <v>105.4</v>
      </c>
      <c r="AC20" s="65">
        <v>20.7</v>
      </c>
      <c r="AD20" s="65">
        <v>10</v>
      </c>
      <c r="AE20" s="65">
        <v>10.5</v>
      </c>
      <c r="AF20" s="65">
        <v>3.6</v>
      </c>
      <c r="AG20" s="65">
        <v>15</v>
      </c>
      <c r="AH20" s="65">
        <v>15.5</v>
      </c>
      <c r="AI20" s="65">
        <v>16.5</v>
      </c>
      <c r="AJ20" s="65">
        <v>7</v>
      </c>
      <c r="AK20" s="65">
        <v>37.9</v>
      </c>
      <c r="AL20" s="65">
        <v>9.5</v>
      </c>
      <c r="AM20" s="65">
        <v>12.5</v>
      </c>
      <c r="AN20" s="65">
        <v>3.5</v>
      </c>
      <c r="AO20" s="65">
        <v>18.5</v>
      </c>
      <c r="AP20" s="65"/>
      <c r="AQ20" s="65">
        <v>125.9</v>
      </c>
      <c r="AR20" s="65">
        <v>68.400000000000006</v>
      </c>
      <c r="AS20" s="65">
        <v>1.9</v>
      </c>
      <c r="AT20" s="65">
        <v>2.1</v>
      </c>
      <c r="AU20" s="65">
        <v>4.766</v>
      </c>
      <c r="AV20" s="65">
        <v>5.3</v>
      </c>
      <c r="AW20" s="65">
        <v>9.9</v>
      </c>
      <c r="AX20" s="65">
        <v>155.19999999999999</v>
      </c>
      <c r="AY20" s="65">
        <v>73.599999999999994</v>
      </c>
      <c r="AZ20" s="65">
        <v>129.80000000000001</v>
      </c>
      <c r="BA20" s="65">
        <v>61.1</v>
      </c>
      <c r="BB20" s="65">
        <v>0.6</v>
      </c>
      <c r="BC20" s="65">
        <v>15.824999999999999</v>
      </c>
      <c r="BD20" s="65">
        <v>31.8</v>
      </c>
      <c r="BE20" s="65">
        <v>84.3</v>
      </c>
      <c r="BF20" s="65"/>
      <c r="BG20" s="65">
        <v>2.9</v>
      </c>
      <c r="BH20" s="65">
        <v>2.4</v>
      </c>
      <c r="BI20" s="65">
        <v>2.4</v>
      </c>
      <c r="BJ20" s="65">
        <v>2.4</v>
      </c>
      <c r="BK20" s="65">
        <v>2.1</v>
      </c>
      <c r="BL20" s="65">
        <v>1</v>
      </c>
      <c r="BM20" s="65">
        <v>20</v>
      </c>
      <c r="BN20" s="65">
        <v>6.8</v>
      </c>
      <c r="BO20" s="65">
        <v>0.9</v>
      </c>
      <c r="BP20" s="65"/>
      <c r="BQ20" s="66">
        <v>1586.2909999999999</v>
      </c>
    </row>
    <row r="21" spans="1:69" x14ac:dyDescent="0.3">
      <c r="A21" s="1"/>
      <c r="B21" s="54" t="s">
        <v>1104</v>
      </c>
      <c r="C21" s="65">
        <v>16</v>
      </c>
      <c r="D21" s="65">
        <v>18.7</v>
      </c>
      <c r="E21" s="65">
        <v>7.5</v>
      </c>
      <c r="F21" s="65">
        <v>11.1</v>
      </c>
      <c r="G21" s="65">
        <v>6.4</v>
      </c>
      <c r="H21" s="65">
        <v>1.4</v>
      </c>
      <c r="I21" s="65"/>
      <c r="J21" s="65">
        <v>9.5</v>
      </c>
      <c r="K21" s="65">
        <v>0.1</v>
      </c>
      <c r="L21" s="65">
        <v>9.5</v>
      </c>
      <c r="M21" s="65"/>
      <c r="N21" s="65">
        <v>15.8</v>
      </c>
      <c r="O21" s="65">
        <v>20.399999999999999</v>
      </c>
      <c r="P21" s="65">
        <v>4.0999999999999996</v>
      </c>
      <c r="Q21" s="65">
        <v>3.3</v>
      </c>
      <c r="R21" s="65">
        <v>4.9000000000000004</v>
      </c>
      <c r="S21" s="65">
        <v>20</v>
      </c>
      <c r="T21" s="65">
        <v>20.5</v>
      </c>
      <c r="U21" s="65">
        <v>10</v>
      </c>
      <c r="V21" s="65">
        <v>10.1</v>
      </c>
      <c r="W21" s="65">
        <v>19.100000000000001</v>
      </c>
      <c r="X21" s="65">
        <v>37.1</v>
      </c>
      <c r="Y21" s="65">
        <v>114.9</v>
      </c>
      <c r="Z21" s="65">
        <v>26.7</v>
      </c>
      <c r="AA21" s="65">
        <v>99.1</v>
      </c>
      <c r="AB21" s="65">
        <v>102.3</v>
      </c>
      <c r="AC21" s="65">
        <v>19.3</v>
      </c>
      <c r="AD21" s="65">
        <v>10.1</v>
      </c>
      <c r="AE21" s="65">
        <v>10.5</v>
      </c>
      <c r="AF21" s="65">
        <v>3.5</v>
      </c>
      <c r="AG21" s="65">
        <v>15</v>
      </c>
      <c r="AH21" s="65">
        <v>15.5</v>
      </c>
      <c r="AI21" s="65">
        <v>16</v>
      </c>
      <c r="AJ21" s="65">
        <v>7.2</v>
      </c>
      <c r="AK21" s="65">
        <v>64.7</v>
      </c>
      <c r="AL21" s="65">
        <v>12.6</v>
      </c>
      <c r="AM21" s="65">
        <v>12.3</v>
      </c>
      <c r="AN21" s="65">
        <v>3.5</v>
      </c>
      <c r="AO21" s="65">
        <v>18.5</v>
      </c>
      <c r="AP21" s="65"/>
      <c r="AQ21" s="65">
        <v>210.5</v>
      </c>
      <c r="AR21" s="65">
        <v>127.1</v>
      </c>
      <c r="AS21" s="65">
        <v>1.9</v>
      </c>
      <c r="AT21" s="65">
        <v>4.5</v>
      </c>
      <c r="AU21" s="65">
        <v>6.6879999999999997</v>
      </c>
      <c r="AV21" s="65">
        <v>5.3</v>
      </c>
      <c r="AW21" s="65">
        <v>9.9</v>
      </c>
      <c r="AX21" s="65">
        <v>146.6</v>
      </c>
      <c r="AY21" s="65">
        <v>121.5</v>
      </c>
      <c r="AZ21" s="65">
        <v>127.9</v>
      </c>
      <c r="BA21" s="65">
        <v>95.2</v>
      </c>
      <c r="BB21" s="65">
        <v>0.6</v>
      </c>
      <c r="BC21" s="65">
        <v>17.594000000000001</v>
      </c>
      <c r="BD21" s="65">
        <v>32.1</v>
      </c>
      <c r="BE21" s="65">
        <v>88.6</v>
      </c>
      <c r="BF21" s="65"/>
      <c r="BG21" s="65">
        <v>2.9</v>
      </c>
      <c r="BH21" s="65">
        <v>2.4</v>
      </c>
      <c r="BI21" s="65">
        <v>2.4</v>
      </c>
      <c r="BJ21" s="65">
        <v>2.4</v>
      </c>
      <c r="BK21" s="65">
        <v>4.5999999999999996</v>
      </c>
      <c r="BL21" s="65">
        <v>1</v>
      </c>
      <c r="BM21" s="65">
        <v>20</v>
      </c>
      <c r="BN21" s="65">
        <v>6.8</v>
      </c>
      <c r="BO21" s="65">
        <v>1.2</v>
      </c>
      <c r="BP21" s="65"/>
      <c r="BQ21" s="66">
        <v>1836.8820000000001</v>
      </c>
    </row>
    <row r="22" spans="1:69" x14ac:dyDescent="0.3">
      <c r="A22" s="1"/>
      <c r="B22" s="54" t="s">
        <v>1105</v>
      </c>
      <c r="C22" s="65">
        <v>15.5</v>
      </c>
      <c r="D22" s="65">
        <v>18.7</v>
      </c>
      <c r="E22" s="65">
        <v>8.3000000000000007</v>
      </c>
      <c r="F22" s="65">
        <v>10.5</v>
      </c>
      <c r="G22" s="65">
        <v>6.4</v>
      </c>
      <c r="H22" s="65">
        <v>1.4</v>
      </c>
      <c r="I22" s="65"/>
      <c r="J22" s="65">
        <v>9.6</v>
      </c>
      <c r="K22" s="65">
        <v>0.1</v>
      </c>
      <c r="L22" s="65">
        <v>9.4</v>
      </c>
      <c r="M22" s="65"/>
      <c r="N22" s="65">
        <v>15.7</v>
      </c>
      <c r="O22" s="65">
        <v>20.399999999999999</v>
      </c>
      <c r="P22" s="65">
        <v>2.8</v>
      </c>
      <c r="Q22" s="65">
        <v>3.3</v>
      </c>
      <c r="R22" s="65">
        <v>4.9000000000000004</v>
      </c>
      <c r="S22" s="65">
        <v>20</v>
      </c>
      <c r="T22" s="65">
        <v>20.399999999999999</v>
      </c>
      <c r="U22" s="65">
        <v>10</v>
      </c>
      <c r="V22" s="65">
        <v>10.1</v>
      </c>
      <c r="W22" s="65">
        <v>24.5</v>
      </c>
      <c r="X22" s="65">
        <v>28.8</v>
      </c>
      <c r="Y22" s="65">
        <v>120.4</v>
      </c>
      <c r="Z22" s="65">
        <v>35.200000000000003</v>
      </c>
      <c r="AA22" s="65">
        <v>104.5</v>
      </c>
      <c r="AB22" s="65">
        <v>103.6</v>
      </c>
      <c r="AC22" s="65">
        <v>18.2</v>
      </c>
      <c r="AD22" s="65">
        <v>10.3</v>
      </c>
      <c r="AE22" s="65">
        <v>10.5</v>
      </c>
      <c r="AF22" s="65">
        <v>3.4</v>
      </c>
      <c r="AG22" s="65">
        <v>15</v>
      </c>
      <c r="AH22" s="65">
        <v>15.5</v>
      </c>
      <c r="AI22" s="65">
        <v>16</v>
      </c>
      <c r="AJ22" s="65">
        <v>7.2</v>
      </c>
      <c r="AK22" s="65">
        <v>78</v>
      </c>
      <c r="AL22" s="65">
        <v>12.9</v>
      </c>
      <c r="AM22" s="65">
        <v>12.3</v>
      </c>
      <c r="AN22" s="65">
        <v>3.5</v>
      </c>
      <c r="AO22" s="65">
        <v>18.5</v>
      </c>
      <c r="AP22" s="65"/>
      <c r="AQ22" s="65">
        <v>241.4</v>
      </c>
      <c r="AR22" s="65">
        <v>194.4</v>
      </c>
      <c r="AS22" s="65">
        <v>1.9</v>
      </c>
      <c r="AT22" s="65">
        <v>7.1</v>
      </c>
      <c r="AU22" s="65">
        <v>10.983000000000001</v>
      </c>
      <c r="AV22" s="65">
        <v>5.4</v>
      </c>
      <c r="AW22" s="65">
        <v>9.9</v>
      </c>
      <c r="AX22" s="65">
        <v>123.9</v>
      </c>
      <c r="AY22" s="65">
        <v>144.80000000000001</v>
      </c>
      <c r="AZ22" s="65">
        <v>124.9</v>
      </c>
      <c r="BA22" s="65">
        <v>103.1</v>
      </c>
      <c r="BB22" s="65">
        <v>0.6</v>
      </c>
      <c r="BC22" s="65">
        <v>18.385999999999999</v>
      </c>
      <c r="BD22" s="65">
        <v>32.1</v>
      </c>
      <c r="BE22" s="65">
        <v>88.2</v>
      </c>
      <c r="BF22" s="65"/>
      <c r="BG22" s="65">
        <v>2.9</v>
      </c>
      <c r="BH22" s="65">
        <v>2.4</v>
      </c>
      <c r="BI22" s="65">
        <v>2.4</v>
      </c>
      <c r="BJ22" s="65">
        <v>2.4</v>
      </c>
      <c r="BK22" s="65">
        <v>7.2</v>
      </c>
      <c r="BL22" s="65">
        <v>1</v>
      </c>
      <c r="BM22" s="65">
        <v>20</v>
      </c>
      <c r="BN22" s="65">
        <v>6.8</v>
      </c>
      <c r="BO22" s="65">
        <v>2.7</v>
      </c>
      <c r="BP22" s="65"/>
      <c r="BQ22" s="66">
        <v>1980.6690000000001</v>
      </c>
    </row>
    <row r="23" spans="1:69" x14ac:dyDescent="0.3">
      <c r="A23" s="1"/>
      <c r="B23" s="56" t="s">
        <v>1106</v>
      </c>
      <c r="C23" s="67">
        <v>15.1</v>
      </c>
      <c r="D23" s="67">
        <v>18.7</v>
      </c>
      <c r="E23" s="67">
        <v>7.4</v>
      </c>
      <c r="F23" s="67"/>
      <c r="G23" s="67">
        <v>6.6</v>
      </c>
      <c r="H23" s="67">
        <v>1.4</v>
      </c>
      <c r="I23" s="67"/>
      <c r="J23" s="67">
        <v>9.6</v>
      </c>
      <c r="K23" s="67">
        <v>0.3</v>
      </c>
      <c r="L23" s="67">
        <v>9.4</v>
      </c>
      <c r="M23" s="67"/>
      <c r="N23" s="67">
        <v>15.6</v>
      </c>
      <c r="O23" s="67">
        <v>20.3</v>
      </c>
      <c r="P23" s="67">
        <v>2.1</v>
      </c>
      <c r="Q23" s="67">
        <v>3.4</v>
      </c>
      <c r="R23" s="67">
        <v>4.7</v>
      </c>
      <c r="S23" s="67">
        <v>20</v>
      </c>
      <c r="T23" s="67">
        <v>20.6</v>
      </c>
      <c r="U23" s="67">
        <v>10</v>
      </c>
      <c r="V23" s="67">
        <v>10.1</v>
      </c>
      <c r="W23" s="67">
        <v>27.5</v>
      </c>
      <c r="X23" s="67">
        <v>27.4</v>
      </c>
      <c r="Y23" s="67">
        <v>119.3</v>
      </c>
      <c r="Z23" s="67">
        <v>36</v>
      </c>
      <c r="AA23" s="67">
        <v>105.1</v>
      </c>
      <c r="AB23" s="67">
        <v>104.9</v>
      </c>
      <c r="AC23" s="67">
        <v>20.3</v>
      </c>
      <c r="AD23" s="67">
        <v>10.3</v>
      </c>
      <c r="AE23" s="67">
        <v>10.5</v>
      </c>
      <c r="AF23" s="67">
        <v>3.3</v>
      </c>
      <c r="AG23" s="67">
        <v>15</v>
      </c>
      <c r="AH23" s="67">
        <v>15.7</v>
      </c>
      <c r="AI23" s="67">
        <v>16</v>
      </c>
      <c r="AJ23" s="67">
        <v>7.2</v>
      </c>
      <c r="AK23" s="67">
        <v>80.3</v>
      </c>
      <c r="AL23" s="67">
        <v>11.3</v>
      </c>
      <c r="AM23" s="67">
        <v>12.5</v>
      </c>
      <c r="AN23" s="67">
        <v>3.5</v>
      </c>
      <c r="AO23" s="67">
        <v>18.5</v>
      </c>
      <c r="AP23" s="67"/>
      <c r="AQ23" s="67">
        <v>252.8</v>
      </c>
      <c r="AR23" s="67">
        <v>204.3</v>
      </c>
      <c r="AS23" s="67">
        <v>1.9</v>
      </c>
      <c r="AT23" s="67">
        <v>9.5</v>
      </c>
      <c r="AU23" s="67">
        <v>14.856999999999999</v>
      </c>
      <c r="AV23" s="67">
        <v>5.4</v>
      </c>
      <c r="AW23" s="67">
        <v>10</v>
      </c>
      <c r="AX23" s="67">
        <v>146.5</v>
      </c>
      <c r="AY23" s="67">
        <v>147.69999999999999</v>
      </c>
      <c r="AZ23" s="67">
        <v>131.9</v>
      </c>
      <c r="BA23" s="67">
        <v>105.9</v>
      </c>
      <c r="BB23" s="67">
        <v>0.6</v>
      </c>
      <c r="BC23" s="67">
        <v>18.552</v>
      </c>
      <c r="BD23" s="67">
        <v>31.9</v>
      </c>
      <c r="BE23" s="67">
        <v>88</v>
      </c>
      <c r="BF23" s="67"/>
      <c r="BG23" s="67">
        <v>2.9</v>
      </c>
      <c r="BH23" s="67">
        <v>2.4</v>
      </c>
      <c r="BI23" s="67">
        <v>2.4</v>
      </c>
      <c r="BJ23" s="67">
        <v>2.4</v>
      </c>
      <c r="BK23" s="67">
        <v>9.6999999999999993</v>
      </c>
      <c r="BL23" s="67">
        <v>1</v>
      </c>
      <c r="BM23" s="67">
        <v>20</v>
      </c>
      <c r="BN23" s="67">
        <v>6.8</v>
      </c>
      <c r="BO23" s="67">
        <v>5</v>
      </c>
      <c r="BP23" s="67"/>
      <c r="BQ23" s="68">
        <v>2042.309</v>
      </c>
    </row>
    <row r="24" spans="1:69" x14ac:dyDescent="0.3">
      <c r="A24" s="1"/>
      <c r="B24" s="50" t="s">
        <v>1107</v>
      </c>
      <c r="C24" s="63">
        <v>15.7</v>
      </c>
      <c r="D24" s="63">
        <v>19</v>
      </c>
      <c r="E24" s="63">
        <v>8.6</v>
      </c>
      <c r="F24" s="63">
        <v>6.1</v>
      </c>
      <c r="G24" s="63">
        <v>7.1</v>
      </c>
      <c r="H24" s="63">
        <v>1.4</v>
      </c>
      <c r="I24" s="63"/>
      <c r="J24" s="63">
        <v>9.4</v>
      </c>
      <c r="K24" s="63">
        <v>0.8</v>
      </c>
      <c r="L24" s="63">
        <v>9.4</v>
      </c>
      <c r="M24" s="63"/>
      <c r="N24" s="63">
        <v>15.2</v>
      </c>
      <c r="O24" s="63">
        <v>20.2</v>
      </c>
      <c r="P24" s="63">
        <v>2.4</v>
      </c>
      <c r="Q24" s="63">
        <v>3.4</v>
      </c>
      <c r="R24" s="63">
        <v>4.7</v>
      </c>
      <c r="S24" s="63">
        <v>20</v>
      </c>
      <c r="T24" s="63">
        <v>19.7</v>
      </c>
      <c r="U24" s="63">
        <v>10.1</v>
      </c>
      <c r="V24" s="63">
        <v>10.1</v>
      </c>
      <c r="W24" s="63">
        <v>27.8</v>
      </c>
      <c r="X24" s="63">
        <v>16.8</v>
      </c>
      <c r="Y24" s="63">
        <v>120.2</v>
      </c>
      <c r="Z24" s="63">
        <v>36.200000000000003</v>
      </c>
      <c r="AA24" s="63">
        <v>106.5</v>
      </c>
      <c r="AB24" s="63">
        <v>102.3</v>
      </c>
      <c r="AC24" s="63">
        <v>19.100000000000001</v>
      </c>
      <c r="AD24" s="63">
        <v>10.1</v>
      </c>
      <c r="AE24" s="63">
        <v>10.5</v>
      </c>
      <c r="AF24" s="63">
        <v>3.3</v>
      </c>
      <c r="AG24" s="63">
        <v>15</v>
      </c>
      <c r="AH24" s="63">
        <v>15.7</v>
      </c>
      <c r="AI24" s="63">
        <v>16</v>
      </c>
      <c r="AJ24" s="63">
        <v>6.9</v>
      </c>
      <c r="AK24" s="63">
        <v>80.599999999999994</v>
      </c>
      <c r="AL24" s="63">
        <v>12.5</v>
      </c>
      <c r="AM24" s="63">
        <v>13</v>
      </c>
      <c r="AN24" s="63">
        <v>3.5</v>
      </c>
      <c r="AO24" s="63">
        <v>18.5</v>
      </c>
      <c r="AP24" s="63"/>
      <c r="AQ24" s="63">
        <v>252.8</v>
      </c>
      <c r="AR24" s="63">
        <v>209.2</v>
      </c>
      <c r="AS24" s="63">
        <v>1.9</v>
      </c>
      <c r="AT24" s="63">
        <v>11.6</v>
      </c>
      <c r="AU24" s="63">
        <v>16.073</v>
      </c>
      <c r="AV24" s="63">
        <v>5.3</v>
      </c>
      <c r="AW24" s="63">
        <v>9.9</v>
      </c>
      <c r="AX24" s="63">
        <v>156.80000000000001</v>
      </c>
      <c r="AY24" s="63">
        <v>149.6</v>
      </c>
      <c r="AZ24" s="63">
        <v>132.69999999999999</v>
      </c>
      <c r="BA24" s="63">
        <v>107.9</v>
      </c>
      <c r="BB24" s="63">
        <v>0.6</v>
      </c>
      <c r="BC24" s="63">
        <v>18.805</v>
      </c>
      <c r="BD24" s="63">
        <v>31.7</v>
      </c>
      <c r="BE24" s="63">
        <v>88.5</v>
      </c>
      <c r="BF24" s="63"/>
      <c r="BG24" s="63">
        <v>2.9</v>
      </c>
      <c r="BH24" s="63">
        <v>2.4</v>
      </c>
      <c r="BI24" s="63">
        <v>2.4</v>
      </c>
      <c r="BJ24" s="63">
        <v>2.4</v>
      </c>
      <c r="BK24" s="63">
        <v>12</v>
      </c>
      <c r="BL24" s="63">
        <v>1</v>
      </c>
      <c r="BM24" s="63">
        <v>20</v>
      </c>
      <c r="BN24" s="63">
        <v>6.8</v>
      </c>
      <c r="BO24" s="63">
        <v>9.5</v>
      </c>
      <c r="BP24" s="63"/>
      <c r="BQ24" s="64">
        <v>2070.578</v>
      </c>
    </row>
    <row r="25" spans="1:69" x14ac:dyDescent="0.3">
      <c r="A25" s="1"/>
      <c r="B25" s="54" t="s">
        <v>1108</v>
      </c>
      <c r="C25" s="65">
        <v>16</v>
      </c>
      <c r="D25" s="65">
        <v>18.399999999999999</v>
      </c>
      <c r="E25" s="65">
        <v>8.1999999999999993</v>
      </c>
      <c r="F25" s="65">
        <v>11.1</v>
      </c>
      <c r="G25" s="65">
        <v>7.1</v>
      </c>
      <c r="H25" s="65">
        <v>1.3</v>
      </c>
      <c r="I25" s="65"/>
      <c r="J25" s="65">
        <v>8.9</v>
      </c>
      <c r="K25" s="65">
        <v>0.9</v>
      </c>
      <c r="L25" s="65">
        <v>9.4</v>
      </c>
      <c r="M25" s="65"/>
      <c r="N25" s="65">
        <v>15.6</v>
      </c>
      <c r="O25" s="65">
        <v>20.3</v>
      </c>
      <c r="P25" s="65">
        <v>2.7</v>
      </c>
      <c r="Q25" s="65">
        <v>3.3</v>
      </c>
      <c r="R25" s="65">
        <v>4.7</v>
      </c>
      <c r="S25" s="65">
        <v>20</v>
      </c>
      <c r="T25" s="65">
        <v>20.399999999999999</v>
      </c>
      <c r="U25" s="65">
        <v>10.1</v>
      </c>
      <c r="V25" s="65">
        <v>10.1</v>
      </c>
      <c r="W25" s="65">
        <v>27.7</v>
      </c>
      <c r="X25" s="65">
        <v>19.899999999999999</v>
      </c>
      <c r="Y25" s="65">
        <v>120</v>
      </c>
      <c r="Z25" s="65">
        <v>37</v>
      </c>
      <c r="AA25" s="65">
        <v>102.3</v>
      </c>
      <c r="AB25" s="65">
        <v>102</v>
      </c>
      <c r="AC25" s="65">
        <v>20.3</v>
      </c>
      <c r="AD25" s="65">
        <v>10.1</v>
      </c>
      <c r="AE25" s="65">
        <v>10.5</v>
      </c>
      <c r="AF25" s="65">
        <v>3.3</v>
      </c>
      <c r="AG25" s="65">
        <v>15</v>
      </c>
      <c r="AH25" s="65">
        <v>15</v>
      </c>
      <c r="AI25" s="65">
        <v>15</v>
      </c>
      <c r="AJ25" s="65">
        <v>6.9</v>
      </c>
      <c r="AK25" s="65">
        <v>80.5</v>
      </c>
      <c r="AL25" s="65">
        <v>11.6</v>
      </c>
      <c r="AM25" s="65">
        <v>10.9</v>
      </c>
      <c r="AN25" s="65">
        <v>3.5</v>
      </c>
      <c r="AO25" s="65">
        <v>18.5</v>
      </c>
      <c r="AP25" s="65"/>
      <c r="AQ25" s="65">
        <v>253</v>
      </c>
      <c r="AR25" s="65">
        <v>213.9</v>
      </c>
      <c r="AS25" s="65">
        <v>1.9</v>
      </c>
      <c r="AT25" s="65">
        <v>13.5</v>
      </c>
      <c r="AU25" s="65">
        <v>16.05</v>
      </c>
      <c r="AV25" s="65">
        <v>5.4</v>
      </c>
      <c r="AW25" s="65">
        <v>10</v>
      </c>
      <c r="AX25" s="65">
        <v>161.1</v>
      </c>
      <c r="AY25" s="65">
        <v>150.69999999999999</v>
      </c>
      <c r="AZ25" s="65">
        <v>132.6</v>
      </c>
      <c r="BA25" s="65">
        <v>109.4</v>
      </c>
      <c r="BB25" s="65">
        <v>0.6</v>
      </c>
      <c r="BC25" s="65">
        <v>18.959</v>
      </c>
      <c r="BD25" s="65">
        <v>31.8</v>
      </c>
      <c r="BE25" s="65">
        <v>88.3</v>
      </c>
      <c r="BF25" s="65"/>
      <c r="BG25" s="65">
        <v>2.9</v>
      </c>
      <c r="BH25" s="65">
        <v>2.4</v>
      </c>
      <c r="BI25" s="65">
        <v>2.4</v>
      </c>
      <c r="BJ25" s="65">
        <v>2.4</v>
      </c>
      <c r="BK25" s="65">
        <v>13.8</v>
      </c>
      <c r="BL25" s="65">
        <v>1</v>
      </c>
      <c r="BM25" s="65">
        <v>20</v>
      </c>
      <c r="BN25" s="65">
        <v>6.8</v>
      </c>
      <c r="BO25" s="65">
        <v>17.100000000000001</v>
      </c>
      <c r="BP25" s="65"/>
      <c r="BQ25" s="66">
        <v>2094.509</v>
      </c>
    </row>
    <row r="26" spans="1:69" x14ac:dyDescent="0.3">
      <c r="A26" s="1"/>
      <c r="B26" s="54" t="s">
        <v>1109</v>
      </c>
      <c r="C26" s="65">
        <v>16</v>
      </c>
      <c r="D26" s="65">
        <v>18.7</v>
      </c>
      <c r="E26" s="65">
        <v>7.4</v>
      </c>
      <c r="F26" s="65">
        <v>11.1</v>
      </c>
      <c r="G26" s="65">
        <v>7</v>
      </c>
      <c r="H26" s="65">
        <v>1.3</v>
      </c>
      <c r="I26" s="65"/>
      <c r="J26" s="65">
        <v>8.8000000000000007</v>
      </c>
      <c r="K26" s="65">
        <v>1</v>
      </c>
      <c r="L26" s="65">
        <v>9.4</v>
      </c>
      <c r="M26" s="65"/>
      <c r="N26" s="65">
        <v>15.6</v>
      </c>
      <c r="O26" s="65">
        <v>20.3</v>
      </c>
      <c r="P26" s="65">
        <v>2.6</v>
      </c>
      <c r="Q26" s="65">
        <v>3.3</v>
      </c>
      <c r="R26" s="65">
        <v>4.5</v>
      </c>
      <c r="S26" s="65">
        <v>20</v>
      </c>
      <c r="T26" s="65">
        <v>20.7</v>
      </c>
      <c r="U26" s="65">
        <v>10</v>
      </c>
      <c r="V26" s="65">
        <v>10.1</v>
      </c>
      <c r="W26" s="65">
        <v>28.6</v>
      </c>
      <c r="X26" s="65">
        <v>32.200000000000003</v>
      </c>
      <c r="Y26" s="65">
        <v>119.8</v>
      </c>
      <c r="Z26" s="65">
        <v>37.9</v>
      </c>
      <c r="AA26" s="65">
        <v>104.5</v>
      </c>
      <c r="AB26" s="65">
        <v>102.5</v>
      </c>
      <c r="AC26" s="65">
        <v>20.3</v>
      </c>
      <c r="AD26" s="65">
        <v>10</v>
      </c>
      <c r="AE26" s="65">
        <v>10.5</v>
      </c>
      <c r="AF26" s="65">
        <v>3.3</v>
      </c>
      <c r="AG26" s="65">
        <v>14.5</v>
      </c>
      <c r="AH26" s="65">
        <v>15</v>
      </c>
      <c r="AI26" s="65">
        <v>15</v>
      </c>
      <c r="AJ26" s="65">
        <v>7</v>
      </c>
      <c r="AK26" s="65">
        <v>80.599999999999994</v>
      </c>
      <c r="AL26" s="65">
        <v>14.2</v>
      </c>
      <c r="AM26" s="65">
        <v>13.5</v>
      </c>
      <c r="AN26" s="65">
        <v>3.5</v>
      </c>
      <c r="AO26" s="65">
        <v>18.5</v>
      </c>
      <c r="AP26" s="65"/>
      <c r="AQ26" s="65">
        <v>252.9</v>
      </c>
      <c r="AR26" s="65">
        <v>217</v>
      </c>
      <c r="AS26" s="65">
        <v>1.9</v>
      </c>
      <c r="AT26" s="65">
        <v>15.5</v>
      </c>
      <c r="AU26" s="65">
        <v>15.95</v>
      </c>
      <c r="AV26" s="65">
        <v>5.3</v>
      </c>
      <c r="AW26" s="65">
        <v>9.9</v>
      </c>
      <c r="AX26" s="65">
        <v>159</v>
      </c>
      <c r="AY26" s="65">
        <v>152.1</v>
      </c>
      <c r="AZ26" s="65">
        <v>129.69999999999999</v>
      </c>
      <c r="BA26" s="65">
        <v>107.6</v>
      </c>
      <c r="BB26" s="65">
        <v>0.6</v>
      </c>
      <c r="BC26" s="65">
        <v>19.399000000000001</v>
      </c>
      <c r="BD26" s="65">
        <v>32</v>
      </c>
      <c r="BE26" s="65">
        <v>88.9</v>
      </c>
      <c r="BF26" s="65"/>
      <c r="BG26" s="65">
        <v>2.9</v>
      </c>
      <c r="BH26" s="65">
        <v>2.4</v>
      </c>
      <c r="BI26" s="65">
        <v>2.4</v>
      </c>
      <c r="BJ26" s="65">
        <v>2.4</v>
      </c>
      <c r="BK26" s="65">
        <v>15.5</v>
      </c>
      <c r="BL26" s="65">
        <v>0.9</v>
      </c>
      <c r="BM26" s="65">
        <v>20.100000000000001</v>
      </c>
      <c r="BN26" s="65">
        <v>6.8</v>
      </c>
      <c r="BO26" s="65">
        <v>18.5</v>
      </c>
      <c r="BP26" s="65"/>
      <c r="BQ26" s="66">
        <v>2118.8490000000002</v>
      </c>
    </row>
    <row r="27" spans="1:69" x14ac:dyDescent="0.3">
      <c r="A27" s="1"/>
      <c r="B27" s="54" t="s">
        <v>865</v>
      </c>
      <c r="C27" s="65">
        <v>16</v>
      </c>
      <c r="D27" s="65">
        <v>18.7</v>
      </c>
      <c r="E27" s="65">
        <v>8.1999999999999993</v>
      </c>
      <c r="F27" s="65">
        <v>11.1</v>
      </c>
      <c r="G27" s="65">
        <v>7.1</v>
      </c>
      <c r="H27" s="65">
        <v>1.3</v>
      </c>
      <c r="I27" s="65"/>
      <c r="J27" s="65">
        <v>9.5</v>
      </c>
      <c r="K27" s="65">
        <v>1.2</v>
      </c>
      <c r="L27" s="65">
        <v>9.4</v>
      </c>
      <c r="M27" s="65"/>
      <c r="N27" s="65">
        <v>15.6</v>
      </c>
      <c r="O27" s="65">
        <v>20.3</v>
      </c>
      <c r="P27" s="65">
        <v>4.5</v>
      </c>
      <c r="Q27" s="65">
        <v>3.3</v>
      </c>
      <c r="R27" s="65">
        <v>4.5</v>
      </c>
      <c r="S27" s="65">
        <v>20</v>
      </c>
      <c r="T27" s="65">
        <v>20.3</v>
      </c>
      <c r="U27" s="65">
        <v>10</v>
      </c>
      <c r="V27" s="65">
        <v>10.1</v>
      </c>
      <c r="W27" s="65">
        <v>28.3</v>
      </c>
      <c r="X27" s="65">
        <v>33.799999999999997</v>
      </c>
      <c r="Y27" s="65">
        <v>119.6</v>
      </c>
      <c r="Z27" s="65">
        <v>37.9</v>
      </c>
      <c r="AA27" s="65">
        <v>104.6</v>
      </c>
      <c r="AB27" s="65">
        <v>105</v>
      </c>
      <c r="AC27" s="65">
        <v>20</v>
      </c>
      <c r="AD27" s="65">
        <v>10.199999999999999</v>
      </c>
      <c r="AE27" s="65">
        <v>10.5</v>
      </c>
      <c r="AF27" s="65">
        <v>3.3</v>
      </c>
      <c r="AG27" s="65">
        <v>14.5</v>
      </c>
      <c r="AH27" s="65">
        <v>15</v>
      </c>
      <c r="AI27" s="65">
        <v>15</v>
      </c>
      <c r="AJ27" s="65">
        <v>6.8</v>
      </c>
      <c r="AK27" s="65">
        <v>80.5</v>
      </c>
      <c r="AL27" s="65">
        <v>12.5</v>
      </c>
      <c r="AM27" s="65">
        <v>11.5</v>
      </c>
      <c r="AN27" s="65">
        <v>3.6</v>
      </c>
      <c r="AO27" s="65">
        <v>18.5</v>
      </c>
      <c r="AP27" s="65"/>
      <c r="AQ27" s="65">
        <v>252.9</v>
      </c>
      <c r="AR27" s="65">
        <v>218.4</v>
      </c>
      <c r="AS27" s="65">
        <v>1.9</v>
      </c>
      <c r="AT27" s="65">
        <v>16.899999999999999</v>
      </c>
      <c r="AU27" s="65">
        <v>15.872</v>
      </c>
      <c r="AV27" s="65">
        <v>5.3</v>
      </c>
      <c r="AW27" s="65">
        <v>9.9</v>
      </c>
      <c r="AX27" s="65">
        <v>165.9</v>
      </c>
      <c r="AY27" s="65">
        <v>152.80000000000001</v>
      </c>
      <c r="AZ27" s="65">
        <v>129.5</v>
      </c>
      <c r="BA27" s="65">
        <v>108.7</v>
      </c>
      <c r="BB27" s="65">
        <v>0.6</v>
      </c>
      <c r="BC27" s="65">
        <v>19.158999999999999</v>
      </c>
      <c r="BD27" s="65">
        <v>31.7</v>
      </c>
      <c r="BE27" s="65">
        <v>88.7</v>
      </c>
      <c r="BF27" s="65"/>
      <c r="BG27" s="65">
        <v>2.9</v>
      </c>
      <c r="BH27" s="65">
        <v>2.2999999999999998</v>
      </c>
      <c r="BI27" s="65">
        <v>2.4</v>
      </c>
      <c r="BJ27" s="65">
        <v>2.4</v>
      </c>
      <c r="BK27" s="65">
        <v>16.899999999999999</v>
      </c>
      <c r="BL27" s="65">
        <v>0.9</v>
      </c>
      <c r="BM27" s="65">
        <v>20</v>
      </c>
      <c r="BN27" s="65">
        <v>6.8</v>
      </c>
      <c r="BO27" s="65">
        <v>19.399999999999999</v>
      </c>
      <c r="BP27" s="65"/>
      <c r="BQ27" s="66">
        <v>2134.431</v>
      </c>
    </row>
    <row r="28" spans="1:69" x14ac:dyDescent="0.3">
      <c r="A28" s="1"/>
      <c r="B28" s="54" t="s">
        <v>866</v>
      </c>
      <c r="C28" s="65">
        <v>15.5</v>
      </c>
      <c r="D28" s="65">
        <v>18.7</v>
      </c>
      <c r="E28" s="65">
        <v>8.3000000000000007</v>
      </c>
      <c r="F28" s="65">
        <v>11.1</v>
      </c>
      <c r="G28" s="65">
        <v>9.3000000000000007</v>
      </c>
      <c r="H28" s="65">
        <v>1.3</v>
      </c>
      <c r="I28" s="65"/>
      <c r="J28" s="65">
        <v>9.6</v>
      </c>
      <c r="K28" s="65">
        <v>1.3</v>
      </c>
      <c r="L28" s="65">
        <v>9.5</v>
      </c>
      <c r="M28" s="65"/>
      <c r="N28" s="65">
        <v>15.4</v>
      </c>
      <c r="O28" s="65">
        <v>20.2</v>
      </c>
      <c r="P28" s="65">
        <v>5.7</v>
      </c>
      <c r="Q28" s="65">
        <v>3.3</v>
      </c>
      <c r="R28" s="65">
        <v>4.5</v>
      </c>
      <c r="S28" s="65">
        <v>20</v>
      </c>
      <c r="T28" s="65">
        <v>20.100000000000001</v>
      </c>
      <c r="U28" s="65">
        <v>9.8000000000000007</v>
      </c>
      <c r="V28" s="65">
        <v>10</v>
      </c>
      <c r="W28" s="65">
        <v>28.3</v>
      </c>
      <c r="X28" s="65">
        <v>34.200000000000003</v>
      </c>
      <c r="Y28" s="65">
        <v>120.6</v>
      </c>
      <c r="Z28" s="65">
        <v>37.799999999999997</v>
      </c>
      <c r="AA28" s="65">
        <v>105.7</v>
      </c>
      <c r="AB28" s="65">
        <v>104.5</v>
      </c>
      <c r="AC28" s="65">
        <v>19.7</v>
      </c>
      <c r="AD28" s="65">
        <v>10</v>
      </c>
      <c r="AE28" s="65">
        <v>10.5</v>
      </c>
      <c r="AF28" s="65">
        <v>3.3</v>
      </c>
      <c r="AG28" s="65">
        <v>14</v>
      </c>
      <c r="AH28" s="65">
        <v>15</v>
      </c>
      <c r="AI28" s="65">
        <v>15</v>
      </c>
      <c r="AJ28" s="65">
        <v>6.8</v>
      </c>
      <c r="AK28" s="65">
        <v>80.599999999999994</v>
      </c>
      <c r="AL28" s="65">
        <v>11.8</v>
      </c>
      <c r="AM28" s="65">
        <v>10.4</v>
      </c>
      <c r="AN28" s="65">
        <v>3.6</v>
      </c>
      <c r="AO28" s="65">
        <v>18.5</v>
      </c>
      <c r="AP28" s="65"/>
      <c r="AQ28" s="65">
        <v>252.8</v>
      </c>
      <c r="AR28" s="65">
        <v>219.6</v>
      </c>
      <c r="AS28" s="65">
        <v>1.9</v>
      </c>
      <c r="AT28" s="65">
        <v>17.899999999999999</v>
      </c>
      <c r="AU28" s="65">
        <v>16.071999999999999</v>
      </c>
      <c r="AV28" s="65">
        <v>5.4</v>
      </c>
      <c r="AW28" s="65">
        <v>9.9</v>
      </c>
      <c r="AX28" s="65">
        <v>167.8</v>
      </c>
      <c r="AY28" s="65">
        <v>152.69999999999999</v>
      </c>
      <c r="AZ28" s="65">
        <v>129</v>
      </c>
      <c r="BA28" s="65">
        <v>109</v>
      </c>
      <c r="BB28" s="65">
        <v>0.6</v>
      </c>
      <c r="BC28" s="65">
        <v>18.82</v>
      </c>
      <c r="BD28" s="65">
        <v>32</v>
      </c>
      <c r="BE28" s="65">
        <v>87.9</v>
      </c>
      <c r="BF28" s="65"/>
      <c r="BG28" s="65">
        <v>2.9</v>
      </c>
      <c r="BH28" s="65">
        <v>2.2999999999999998</v>
      </c>
      <c r="BI28" s="65">
        <v>2.4</v>
      </c>
      <c r="BJ28" s="65">
        <v>2.4</v>
      </c>
      <c r="BK28" s="65">
        <v>18</v>
      </c>
      <c r="BL28" s="65">
        <v>0.9</v>
      </c>
      <c r="BM28" s="65">
        <v>20</v>
      </c>
      <c r="BN28" s="65">
        <v>6.8</v>
      </c>
      <c r="BO28" s="65">
        <v>19.600000000000001</v>
      </c>
      <c r="BP28" s="65"/>
      <c r="BQ28" s="66">
        <v>2140.5920000000001</v>
      </c>
    </row>
    <row r="29" spans="1:69" x14ac:dyDescent="0.3">
      <c r="A29" s="1"/>
      <c r="B29" s="54" t="s">
        <v>867</v>
      </c>
      <c r="C29" s="65">
        <v>15.7</v>
      </c>
      <c r="D29" s="65">
        <v>18.100000000000001</v>
      </c>
      <c r="E29" s="65">
        <v>8.6</v>
      </c>
      <c r="F29" s="65">
        <v>11.1</v>
      </c>
      <c r="G29" s="65">
        <v>12.3</v>
      </c>
      <c r="H29" s="65">
        <v>1.3</v>
      </c>
      <c r="I29" s="65"/>
      <c r="J29" s="65">
        <v>9.5</v>
      </c>
      <c r="K29" s="65">
        <v>1.3</v>
      </c>
      <c r="L29" s="65">
        <v>9.5</v>
      </c>
      <c r="M29" s="65"/>
      <c r="N29" s="65">
        <v>14.9</v>
      </c>
      <c r="O29" s="65">
        <v>20.2</v>
      </c>
      <c r="P29" s="65">
        <v>5.9</v>
      </c>
      <c r="Q29" s="65">
        <v>3.3</v>
      </c>
      <c r="R29" s="65">
        <v>4.4000000000000004</v>
      </c>
      <c r="S29" s="65">
        <v>20</v>
      </c>
      <c r="T29" s="65">
        <v>20.399999999999999</v>
      </c>
      <c r="U29" s="65">
        <v>6.6</v>
      </c>
      <c r="V29" s="65">
        <v>10.1</v>
      </c>
      <c r="W29" s="65">
        <v>29.4</v>
      </c>
      <c r="X29" s="65">
        <v>37.6</v>
      </c>
      <c r="Y29" s="65">
        <v>120.9</v>
      </c>
      <c r="Z29" s="65">
        <v>38.1</v>
      </c>
      <c r="AA29" s="65">
        <v>97.6</v>
      </c>
      <c r="AB29" s="65">
        <v>92.4</v>
      </c>
      <c r="AC29" s="65">
        <v>20</v>
      </c>
      <c r="AD29" s="65">
        <v>9.8000000000000007</v>
      </c>
      <c r="AE29" s="65">
        <v>10.5</v>
      </c>
      <c r="AF29" s="65">
        <v>3.3</v>
      </c>
      <c r="AG29" s="65">
        <v>13</v>
      </c>
      <c r="AH29" s="65">
        <v>14</v>
      </c>
      <c r="AI29" s="65">
        <v>15</v>
      </c>
      <c r="AJ29" s="65">
        <v>6.6</v>
      </c>
      <c r="AK29" s="65">
        <v>80.5</v>
      </c>
      <c r="AL29" s="65">
        <v>12.9</v>
      </c>
      <c r="AM29" s="65">
        <v>12.6</v>
      </c>
      <c r="AN29" s="65">
        <v>3.6</v>
      </c>
      <c r="AO29" s="65">
        <v>18.5</v>
      </c>
      <c r="AP29" s="65"/>
      <c r="AQ29" s="65">
        <v>253</v>
      </c>
      <c r="AR29" s="65">
        <v>220.2</v>
      </c>
      <c r="AS29" s="65">
        <v>1.9</v>
      </c>
      <c r="AT29" s="65">
        <v>18.600000000000001</v>
      </c>
      <c r="AU29" s="65">
        <v>16.114000000000001</v>
      </c>
      <c r="AV29" s="65">
        <v>5.4</v>
      </c>
      <c r="AW29" s="65">
        <v>9.9</v>
      </c>
      <c r="AX29" s="65">
        <v>163.1</v>
      </c>
      <c r="AY29" s="65">
        <v>153</v>
      </c>
      <c r="AZ29" s="65">
        <v>129.1</v>
      </c>
      <c r="BA29" s="65">
        <v>109.9</v>
      </c>
      <c r="BB29" s="65">
        <v>0.6</v>
      </c>
      <c r="BC29" s="65">
        <v>18.904</v>
      </c>
      <c r="BD29" s="65">
        <v>31.8</v>
      </c>
      <c r="BE29" s="65">
        <v>88.6</v>
      </c>
      <c r="BF29" s="65"/>
      <c r="BG29" s="65">
        <v>2.9</v>
      </c>
      <c r="BH29" s="65">
        <v>2.2999999999999998</v>
      </c>
      <c r="BI29" s="65">
        <v>2.4</v>
      </c>
      <c r="BJ29" s="65">
        <v>2.4</v>
      </c>
      <c r="BK29" s="65">
        <v>18.8</v>
      </c>
      <c r="BL29" s="65">
        <v>0.9</v>
      </c>
      <c r="BM29" s="65">
        <v>20</v>
      </c>
      <c r="BN29" s="65">
        <v>6.9</v>
      </c>
      <c r="BO29" s="65">
        <v>19.8</v>
      </c>
      <c r="BP29" s="65"/>
      <c r="BQ29" s="66">
        <v>2126.018</v>
      </c>
    </row>
    <row r="30" spans="1:69" x14ac:dyDescent="0.3">
      <c r="A30" s="1"/>
      <c r="B30" s="54" t="s">
        <v>868</v>
      </c>
      <c r="C30" s="65">
        <v>15.7</v>
      </c>
      <c r="D30" s="65">
        <v>16.7</v>
      </c>
      <c r="E30" s="65">
        <v>7.5</v>
      </c>
      <c r="F30" s="65">
        <v>11.1</v>
      </c>
      <c r="G30" s="65">
        <v>12.5</v>
      </c>
      <c r="H30" s="65">
        <v>1.2</v>
      </c>
      <c r="I30" s="65"/>
      <c r="J30" s="65">
        <v>9.6</v>
      </c>
      <c r="K30" s="65">
        <v>1.3</v>
      </c>
      <c r="L30" s="65">
        <v>9.5</v>
      </c>
      <c r="M30" s="65"/>
      <c r="N30" s="65">
        <v>14.8</v>
      </c>
      <c r="O30" s="65">
        <v>20.3</v>
      </c>
      <c r="P30" s="65">
        <v>5.9</v>
      </c>
      <c r="Q30" s="65">
        <v>3.3</v>
      </c>
      <c r="R30" s="65">
        <v>4.4000000000000004</v>
      </c>
      <c r="S30" s="65">
        <v>20</v>
      </c>
      <c r="T30" s="65">
        <v>20.5</v>
      </c>
      <c r="U30" s="65">
        <v>9.4</v>
      </c>
      <c r="V30" s="65">
        <v>10.1</v>
      </c>
      <c r="W30" s="65">
        <v>28.6</v>
      </c>
      <c r="X30" s="65">
        <v>44.1</v>
      </c>
      <c r="Y30" s="65">
        <v>121</v>
      </c>
      <c r="Z30" s="65">
        <v>37.9</v>
      </c>
      <c r="AA30" s="65">
        <v>94.8</v>
      </c>
      <c r="AB30" s="65">
        <v>94.8</v>
      </c>
      <c r="AC30" s="65">
        <v>19</v>
      </c>
      <c r="AD30" s="65">
        <v>10.3</v>
      </c>
      <c r="AE30" s="65">
        <v>10.5</v>
      </c>
      <c r="AF30" s="65">
        <v>3.3</v>
      </c>
      <c r="AG30" s="65">
        <v>13</v>
      </c>
      <c r="AH30" s="65">
        <v>13.5</v>
      </c>
      <c r="AI30" s="65">
        <v>13.7</v>
      </c>
      <c r="AJ30" s="65">
        <v>6.5</v>
      </c>
      <c r="AK30" s="65">
        <v>80.599999999999994</v>
      </c>
      <c r="AL30" s="65">
        <v>11</v>
      </c>
      <c r="AM30" s="65">
        <v>12.1</v>
      </c>
      <c r="AN30" s="65">
        <v>3.6</v>
      </c>
      <c r="AO30" s="65">
        <v>18.5</v>
      </c>
      <c r="AP30" s="65"/>
      <c r="AQ30" s="65">
        <v>252.9</v>
      </c>
      <c r="AR30" s="65">
        <v>220.9</v>
      </c>
      <c r="AS30" s="65">
        <v>1.9</v>
      </c>
      <c r="AT30" s="65">
        <v>18.899999999999999</v>
      </c>
      <c r="AU30" s="65">
        <v>16.077999999999999</v>
      </c>
      <c r="AV30" s="65">
        <v>5.4</v>
      </c>
      <c r="AW30" s="65">
        <v>10</v>
      </c>
      <c r="AX30" s="65">
        <v>159.4</v>
      </c>
      <c r="AY30" s="65">
        <v>154.9</v>
      </c>
      <c r="AZ30" s="65">
        <v>129</v>
      </c>
      <c r="BA30" s="65">
        <v>112.5</v>
      </c>
      <c r="BB30" s="65">
        <v>0.6</v>
      </c>
      <c r="BC30" s="65">
        <v>18.962</v>
      </c>
      <c r="BD30" s="65">
        <v>32</v>
      </c>
      <c r="BE30" s="65">
        <v>88.2</v>
      </c>
      <c r="BF30" s="65"/>
      <c r="BG30" s="65">
        <v>2.9</v>
      </c>
      <c r="BH30" s="65">
        <v>2.2999999999999998</v>
      </c>
      <c r="BI30" s="65">
        <v>2.4</v>
      </c>
      <c r="BJ30" s="65">
        <v>2.4</v>
      </c>
      <c r="BK30" s="65">
        <v>19.2</v>
      </c>
      <c r="BL30" s="65">
        <v>0.9</v>
      </c>
      <c r="BM30" s="65">
        <v>20</v>
      </c>
      <c r="BN30" s="65">
        <v>6.8</v>
      </c>
      <c r="BO30" s="65">
        <v>19.8</v>
      </c>
      <c r="BP30" s="65"/>
      <c r="BQ30" s="66">
        <v>2128.94</v>
      </c>
    </row>
    <row r="31" spans="1:69" x14ac:dyDescent="0.3">
      <c r="A31" s="1"/>
      <c r="B31" s="56" t="s">
        <v>869</v>
      </c>
      <c r="C31" s="67">
        <v>16</v>
      </c>
      <c r="D31" s="67">
        <v>16.899999999999999</v>
      </c>
      <c r="E31" s="67">
        <v>7.3</v>
      </c>
      <c r="F31" s="67">
        <v>10.6</v>
      </c>
      <c r="G31" s="67">
        <v>12.5</v>
      </c>
      <c r="H31" s="67">
        <v>1.2</v>
      </c>
      <c r="I31" s="67"/>
      <c r="J31" s="67">
        <v>9.5</v>
      </c>
      <c r="K31" s="67">
        <v>1.2</v>
      </c>
      <c r="L31" s="67">
        <v>9.5</v>
      </c>
      <c r="M31" s="67"/>
      <c r="N31" s="67">
        <v>14.4</v>
      </c>
      <c r="O31" s="67">
        <v>20.2</v>
      </c>
      <c r="P31" s="67">
        <v>5.8</v>
      </c>
      <c r="Q31" s="67">
        <v>3.3</v>
      </c>
      <c r="R31" s="67">
        <v>4.3</v>
      </c>
      <c r="S31" s="67">
        <v>20</v>
      </c>
      <c r="T31" s="67">
        <v>10.6</v>
      </c>
      <c r="U31" s="67">
        <v>10</v>
      </c>
      <c r="V31" s="67">
        <v>10.1</v>
      </c>
      <c r="W31" s="67">
        <v>28.4</v>
      </c>
      <c r="X31" s="67">
        <v>59.2</v>
      </c>
      <c r="Y31" s="67">
        <v>121.1</v>
      </c>
      <c r="Z31" s="67">
        <v>37.9</v>
      </c>
      <c r="AA31" s="67">
        <v>104.7</v>
      </c>
      <c r="AB31" s="67">
        <v>101.2</v>
      </c>
      <c r="AC31" s="67">
        <v>19.7</v>
      </c>
      <c r="AD31" s="67">
        <v>9</v>
      </c>
      <c r="AE31" s="67">
        <v>10.5</v>
      </c>
      <c r="AF31" s="67">
        <v>3.3</v>
      </c>
      <c r="AG31" s="67">
        <v>13</v>
      </c>
      <c r="AH31" s="67">
        <v>13.5</v>
      </c>
      <c r="AI31" s="67">
        <v>13.7</v>
      </c>
      <c r="AJ31" s="67">
        <v>6.5</v>
      </c>
      <c r="AK31" s="67">
        <v>80.5</v>
      </c>
      <c r="AL31" s="67">
        <v>15.7</v>
      </c>
      <c r="AM31" s="67">
        <v>12.7</v>
      </c>
      <c r="AN31" s="67">
        <v>3.6</v>
      </c>
      <c r="AO31" s="67">
        <v>18.5</v>
      </c>
      <c r="AP31" s="67"/>
      <c r="AQ31" s="67">
        <v>253</v>
      </c>
      <c r="AR31" s="67">
        <v>220.3</v>
      </c>
      <c r="AS31" s="67">
        <v>1.9</v>
      </c>
      <c r="AT31" s="67">
        <v>18.899999999999999</v>
      </c>
      <c r="AU31" s="67">
        <v>16.087</v>
      </c>
      <c r="AV31" s="67">
        <v>5.4</v>
      </c>
      <c r="AW31" s="67">
        <v>9.9</v>
      </c>
      <c r="AX31" s="67">
        <v>148.6</v>
      </c>
      <c r="AY31" s="67">
        <v>156.1</v>
      </c>
      <c r="AZ31" s="67">
        <v>129.4</v>
      </c>
      <c r="BA31" s="67">
        <v>113.3</v>
      </c>
      <c r="BB31" s="67">
        <v>0.6</v>
      </c>
      <c r="BC31" s="67">
        <v>19.140999999999998</v>
      </c>
      <c r="BD31" s="67">
        <v>28.7</v>
      </c>
      <c r="BE31" s="67">
        <v>88.5</v>
      </c>
      <c r="BF31" s="67"/>
      <c r="BG31" s="67">
        <v>2.9</v>
      </c>
      <c r="BH31" s="67">
        <v>2.2999999999999998</v>
      </c>
      <c r="BI31" s="67">
        <v>2.4</v>
      </c>
      <c r="BJ31" s="67">
        <v>2.4</v>
      </c>
      <c r="BK31" s="67">
        <v>19.100000000000001</v>
      </c>
      <c r="BL31" s="67">
        <v>0.9</v>
      </c>
      <c r="BM31" s="67">
        <v>20</v>
      </c>
      <c r="BN31" s="67">
        <v>6.8</v>
      </c>
      <c r="BO31" s="67">
        <v>19.7</v>
      </c>
      <c r="BP31" s="67">
        <v>10</v>
      </c>
      <c r="BQ31" s="68">
        <v>2152.4279999999999</v>
      </c>
    </row>
    <row r="32" spans="1:69" x14ac:dyDescent="0.3">
      <c r="A32" s="1"/>
      <c r="B32" s="50" t="s">
        <v>870</v>
      </c>
      <c r="C32" s="63">
        <v>16</v>
      </c>
      <c r="D32" s="63">
        <v>18.7</v>
      </c>
      <c r="E32" s="63">
        <v>8.3000000000000007</v>
      </c>
      <c r="F32" s="63">
        <v>10.7</v>
      </c>
      <c r="G32" s="63">
        <v>14.8</v>
      </c>
      <c r="H32" s="63">
        <v>1.2</v>
      </c>
      <c r="I32" s="63"/>
      <c r="J32" s="63">
        <v>9.3000000000000007</v>
      </c>
      <c r="K32" s="63">
        <v>1.2</v>
      </c>
      <c r="L32" s="63">
        <v>9.3000000000000007</v>
      </c>
      <c r="M32" s="63"/>
      <c r="N32" s="63">
        <v>14.6</v>
      </c>
      <c r="O32" s="63">
        <v>20.2</v>
      </c>
      <c r="P32" s="63">
        <v>5.9</v>
      </c>
      <c r="Q32" s="63">
        <v>3.4</v>
      </c>
      <c r="R32" s="63">
        <v>4.3</v>
      </c>
      <c r="S32" s="63">
        <v>20</v>
      </c>
      <c r="T32" s="63">
        <v>2.7</v>
      </c>
      <c r="U32" s="63">
        <v>10</v>
      </c>
      <c r="V32" s="63">
        <v>10.1</v>
      </c>
      <c r="W32" s="63">
        <v>27.1</v>
      </c>
      <c r="X32" s="63">
        <v>69.099999999999994</v>
      </c>
      <c r="Y32" s="63">
        <v>120.6</v>
      </c>
      <c r="Z32" s="63">
        <v>37</v>
      </c>
      <c r="AA32" s="63">
        <v>100.9</v>
      </c>
      <c r="AB32" s="63">
        <v>93.7</v>
      </c>
      <c r="AC32" s="63">
        <v>20.5</v>
      </c>
      <c r="AD32" s="63">
        <v>10.1</v>
      </c>
      <c r="AE32" s="63">
        <v>10.5</v>
      </c>
      <c r="AF32" s="63">
        <v>3.3</v>
      </c>
      <c r="AG32" s="63">
        <v>13</v>
      </c>
      <c r="AH32" s="63">
        <v>13.5</v>
      </c>
      <c r="AI32" s="63">
        <v>13.7</v>
      </c>
      <c r="AJ32" s="63">
        <v>6.8</v>
      </c>
      <c r="AK32" s="63">
        <v>80.599999999999994</v>
      </c>
      <c r="AL32" s="63">
        <v>13.3</v>
      </c>
      <c r="AM32" s="63">
        <v>12</v>
      </c>
      <c r="AN32" s="63">
        <v>3.6</v>
      </c>
      <c r="AO32" s="63">
        <v>18.5</v>
      </c>
      <c r="AP32" s="63"/>
      <c r="AQ32" s="63">
        <v>253</v>
      </c>
      <c r="AR32" s="63">
        <v>221.1</v>
      </c>
      <c r="AS32" s="63">
        <v>1.9</v>
      </c>
      <c r="AT32" s="63">
        <v>18.5</v>
      </c>
      <c r="AU32" s="63">
        <v>16.076000000000001</v>
      </c>
      <c r="AV32" s="63">
        <v>5.5</v>
      </c>
      <c r="AW32" s="63">
        <v>9.9</v>
      </c>
      <c r="AX32" s="63">
        <v>151.80000000000001</v>
      </c>
      <c r="AY32" s="63">
        <v>156.19999999999999</v>
      </c>
      <c r="AZ32" s="63">
        <v>132.1</v>
      </c>
      <c r="BA32" s="63">
        <v>113</v>
      </c>
      <c r="BB32" s="63">
        <v>0.6</v>
      </c>
      <c r="BC32" s="63">
        <v>18.920000000000002</v>
      </c>
      <c r="BD32" s="63">
        <v>29</v>
      </c>
      <c r="BE32" s="63">
        <v>88.4</v>
      </c>
      <c r="BF32" s="63"/>
      <c r="BG32" s="63">
        <v>2.9</v>
      </c>
      <c r="BH32" s="63">
        <v>2.2999999999999998</v>
      </c>
      <c r="BI32" s="63">
        <v>2.4</v>
      </c>
      <c r="BJ32" s="63">
        <v>2.4</v>
      </c>
      <c r="BK32" s="63">
        <v>19.2</v>
      </c>
      <c r="BL32" s="63">
        <v>0.9</v>
      </c>
      <c r="BM32" s="63">
        <v>20</v>
      </c>
      <c r="BN32" s="63">
        <v>6.8</v>
      </c>
      <c r="BO32" s="63">
        <v>19.7</v>
      </c>
      <c r="BP32" s="63">
        <v>20.3</v>
      </c>
      <c r="BQ32" s="64">
        <v>2161.3960000000002</v>
      </c>
    </row>
    <row r="33" spans="1:69" x14ac:dyDescent="0.3">
      <c r="A33" s="1"/>
      <c r="B33" s="54" t="s">
        <v>871</v>
      </c>
      <c r="C33" s="65">
        <v>16</v>
      </c>
      <c r="D33" s="65">
        <v>18.7</v>
      </c>
      <c r="E33" s="65">
        <v>9.1</v>
      </c>
      <c r="F33" s="65">
        <v>11.1</v>
      </c>
      <c r="G33" s="65">
        <v>15.4</v>
      </c>
      <c r="H33" s="65">
        <v>1.2</v>
      </c>
      <c r="I33" s="65"/>
      <c r="J33" s="65">
        <v>8.3000000000000007</v>
      </c>
      <c r="K33" s="65">
        <v>1.3</v>
      </c>
      <c r="L33" s="65">
        <v>9.3000000000000007</v>
      </c>
      <c r="M33" s="65"/>
      <c r="N33" s="65">
        <v>14.8</v>
      </c>
      <c r="O33" s="65">
        <v>20.2</v>
      </c>
      <c r="P33" s="65">
        <v>5.8</v>
      </c>
      <c r="Q33" s="65">
        <v>3.3</v>
      </c>
      <c r="R33" s="65">
        <v>4.3</v>
      </c>
      <c r="S33" s="65">
        <v>20</v>
      </c>
      <c r="T33" s="65">
        <v>2.5</v>
      </c>
      <c r="U33" s="65">
        <v>10</v>
      </c>
      <c r="V33" s="65">
        <v>10.1</v>
      </c>
      <c r="W33" s="65">
        <v>28.2</v>
      </c>
      <c r="X33" s="65">
        <v>75.400000000000006</v>
      </c>
      <c r="Y33" s="65">
        <v>120.4</v>
      </c>
      <c r="Z33" s="65">
        <v>36.5</v>
      </c>
      <c r="AA33" s="65">
        <v>101.2</v>
      </c>
      <c r="AB33" s="65">
        <v>95.4</v>
      </c>
      <c r="AC33" s="65">
        <v>19.8</v>
      </c>
      <c r="AD33" s="65">
        <v>10</v>
      </c>
      <c r="AE33" s="65">
        <v>10.5</v>
      </c>
      <c r="AF33" s="65">
        <v>3.3</v>
      </c>
      <c r="AG33" s="65">
        <v>13</v>
      </c>
      <c r="AH33" s="65">
        <v>13.5</v>
      </c>
      <c r="AI33" s="65">
        <v>13.7</v>
      </c>
      <c r="AJ33" s="65">
        <v>6.7</v>
      </c>
      <c r="AK33" s="65">
        <v>80.599999999999994</v>
      </c>
      <c r="AL33" s="65">
        <v>13.4</v>
      </c>
      <c r="AM33" s="65">
        <v>14.2</v>
      </c>
      <c r="AN33" s="65">
        <v>3.6</v>
      </c>
      <c r="AO33" s="65">
        <v>18.5</v>
      </c>
      <c r="AP33" s="65"/>
      <c r="AQ33" s="65">
        <v>253.1</v>
      </c>
      <c r="AR33" s="65">
        <v>220.8</v>
      </c>
      <c r="AS33" s="65">
        <v>1.9</v>
      </c>
      <c r="AT33" s="65">
        <v>18</v>
      </c>
      <c r="AU33" s="65">
        <v>16.059999999999999</v>
      </c>
      <c r="AV33" s="65">
        <v>5.4</v>
      </c>
      <c r="AW33" s="65">
        <v>9.9</v>
      </c>
      <c r="AX33" s="65">
        <v>154.19999999999999</v>
      </c>
      <c r="AY33" s="65">
        <v>156.1</v>
      </c>
      <c r="AZ33" s="65">
        <v>132.80000000000001</v>
      </c>
      <c r="BA33" s="65">
        <v>113</v>
      </c>
      <c r="BB33" s="65">
        <v>0.6</v>
      </c>
      <c r="BC33" s="65">
        <v>18.748000000000001</v>
      </c>
      <c r="BD33" s="65">
        <v>28.9</v>
      </c>
      <c r="BE33" s="65">
        <v>88.5</v>
      </c>
      <c r="BF33" s="65"/>
      <c r="BG33" s="65">
        <v>2.9</v>
      </c>
      <c r="BH33" s="65">
        <v>2.2999999999999998</v>
      </c>
      <c r="BI33" s="65">
        <v>2.4</v>
      </c>
      <c r="BJ33" s="65">
        <v>2.4</v>
      </c>
      <c r="BK33" s="65">
        <v>18.600000000000001</v>
      </c>
      <c r="BL33" s="65">
        <v>0.9</v>
      </c>
      <c r="BM33" s="65">
        <v>20</v>
      </c>
      <c r="BN33" s="65">
        <v>6.8</v>
      </c>
      <c r="BO33" s="65">
        <v>19.7</v>
      </c>
      <c r="BP33" s="65">
        <v>21.1</v>
      </c>
      <c r="BQ33" s="66">
        <v>2174.4079999999999</v>
      </c>
    </row>
    <row r="34" spans="1:69" x14ac:dyDescent="0.3">
      <c r="A34" s="1"/>
      <c r="B34" s="54" t="s">
        <v>872</v>
      </c>
      <c r="C34" s="65">
        <v>16</v>
      </c>
      <c r="D34" s="65">
        <v>19</v>
      </c>
      <c r="E34" s="65">
        <v>7.3</v>
      </c>
      <c r="F34" s="65">
        <v>11.1</v>
      </c>
      <c r="G34" s="65">
        <v>15.4</v>
      </c>
      <c r="H34" s="65">
        <v>1.2</v>
      </c>
      <c r="I34" s="65"/>
      <c r="J34" s="65">
        <v>9.3000000000000007</v>
      </c>
      <c r="K34" s="65">
        <v>1.3</v>
      </c>
      <c r="L34" s="65">
        <v>9.3000000000000007</v>
      </c>
      <c r="M34" s="65"/>
      <c r="N34" s="65">
        <v>14.8</v>
      </c>
      <c r="O34" s="65">
        <v>20.3</v>
      </c>
      <c r="P34" s="65">
        <v>5.8</v>
      </c>
      <c r="Q34" s="65">
        <v>3.3</v>
      </c>
      <c r="R34" s="65">
        <v>4.7</v>
      </c>
      <c r="S34" s="65">
        <v>20</v>
      </c>
      <c r="T34" s="65">
        <v>2.8</v>
      </c>
      <c r="U34" s="65">
        <v>10</v>
      </c>
      <c r="V34" s="65">
        <v>10</v>
      </c>
      <c r="W34" s="65">
        <v>30.1</v>
      </c>
      <c r="X34" s="65">
        <v>78.900000000000006</v>
      </c>
      <c r="Y34" s="65">
        <v>120</v>
      </c>
      <c r="Z34" s="65">
        <v>38.5</v>
      </c>
      <c r="AA34" s="65">
        <v>103.5</v>
      </c>
      <c r="AB34" s="65">
        <v>102.4</v>
      </c>
      <c r="AC34" s="65">
        <v>20.399999999999999</v>
      </c>
      <c r="AD34" s="65">
        <v>10.1</v>
      </c>
      <c r="AE34" s="65">
        <v>10.5</v>
      </c>
      <c r="AF34" s="65">
        <v>3.3</v>
      </c>
      <c r="AG34" s="65">
        <v>13</v>
      </c>
      <c r="AH34" s="65">
        <v>13.5</v>
      </c>
      <c r="AI34" s="65">
        <v>13.7</v>
      </c>
      <c r="AJ34" s="65">
        <v>6.8</v>
      </c>
      <c r="AK34" s="65">
        <v>80.599999999999994</v>
      </c>
      <c r="AL34" s="65">
        <v>15.4</v>
      </c>
      <c r="AM34" s="65">
        <v>14</v>
      </c>
      <c r="AN34" s="65">
        <v>3.7</v>
      </c>
      <c r="AO34" s="65">
        <v>18.5</v>
      </c>
      <c r="AP34" s="65"/>
      <c r="AQ34" s="65">
        <v>253.2</v>
      </c>
      <c r="AR34" s="65">
        <v>220.2</v>
      </c>
      <c r="AS34" s="65">
        <v>1.9</v>
      </c>
      <c r="AT34" s="65">
        <v>17</v>
      </c>
      <c r="AU34" s="65">
        <v>16.058</v>
      </c>
      <c r="AV34" s="65">
        <v>5.3</v>
      </c>
      <c r="AW34" s="65">
        <v>9.9</v>
      </c>
      <c r="AX34" s="65">
        <v>153.1</v>
      </c>
      <c r="AY34" s="65">
        <v>155.9</v>
      </c>
      <c r="AZ34" s="65">
        <v>131.80000000000001</v>
      </c>
      <c r="BA34" s="65">
        <v>112.9</v>
      </c>
      <c r="BB34" s="65">
        <v>0.6</v>
      </c>
      <c r="BC34" s="65">
        <v>18.786999999999999</v>
      </c>
      <c r="BD34" s="65">
        <v>31.8</v>
      </c>
      <c r="BE34" s="65">
        <v>88.6</v>
      </c>
      <c r="BF34" s="65"/>
      <c r="BG34" s="65">
        <v>2.9</v>
      </c>
      <c r="BH34" s="65">
        <v>2.2999999999999998</v>
      </c>
      <c r="BI34" s="65">
        <v>2.4</v>
      </c>
      <c r="BJ34" s="65">
        <v>2.4</v>
      </c>
      <c r="BK34" s="65">
        <v>17.5</v>
      </c>
      <c r="BL34" s="65">
        <v>0.9</v>
      </c>
      <c r="BM34" s="65">
        <v>20</v>
      </c>
      <c r="BN34" s="65">
        <v>6.8</v>
      </c>
      <c r="BO34" s="65">
        <v>19.8</v>
      </c>
      <c r="BP34" s="65">
        <v>21.1</v>
      </c>
      <c r="BQ34" s="66">
        <v>2191.645</v>
      </c>
    </row>
    <row r="35" spans="1:69" x14ac:dyDescent="0.3">
      <c r="A35" s="1"/>
      <c r="B35" s="54" t="s">
        <v>873</v>
      </c>
      <c r="C35" s="65">
        <v>16.2</v>
      </c>
      <c r="D35" s="65">
        <v>19</v>
      </c>
      <c r="E35" s="65">
        <v>8.8000000000000007</v>
      </c>
      <c r="F35" s="65">
        <v>11.1</v>
      </c>
      <c r="G35" s="65">
        <v>15.4</v>
      </c>
      <c r="H35" s="65">
        <v>1.2</v>
      </c>
      <c r="I35" s="65"/>
      <c r="J35" s="65">
        <v>9.1</v>
      </c>
      <c r="K35" s="65">
        <v>0.5</v>
      </c>
      <c r="L35" s="65">
        <v>9.3000000000000007</v>
      </c>
      <c r="M35" s="65"/>
      <c r="N35" s="65">
        <v>14.9</v>
      </c>
      <c r="O35" s="65">
        <v>20.2</v>
      </c>
      <c r="P35" s="65">
        <v>5.9</v>
      </c>
      <c r="Q35" s="65">
        <v>3.4</v>
      </c>
      <c r="R35" s="65">
        <v>4.5999999999999996</v>
      </c>
      <c r="S35" s="65">
        <v>20</v>
      </c>
      <c r="T35" s="65"/>
      <c r="U35" s="65">
        <v>10</v>
      </c>
      <c r="V35" s="65">
        <v>10</v>
      </c>
      <c r="W35" s="65">
        <v>30.1</v>
      </c>
      <c r="X35" s="65">
        <v>80.8</v>
      </c>
      <c r="Y35" s="65">
        <v>120.5</v>
      </c>
      <c r="Z35" s="65">
        <v>38.299999999999997</v>
      </c>
      <c r="AA35" s="65">
        <v>104</v>
      </c>
      <c r="AB35" s="65">
        <v>102.6</v>
      </c>
      <c r="AC35" s="65">
        <v>19.7</v>
      </c>
      <c r="AD35" s="65">
        <v>10.1</v>
      </c>
      <c r="AE35" s="65">
        <v>10.5</v>
      </c>
      <c r="AF35" s="65">
        <v>3.3</v>
      </c>
      <c r="AG35" s="65">
        <v>13</v>
      </c>
      <c r="AH35" s="65">
        <v>13.5</v>
      </c>
      <c r="AI35" s="65">
        <v>13.7</v>
      </c>
      <c r="AJ35" s="65">
        <v>6.7</v>
      </c>
      <c r="AK35" s="65">
        <v>80.599999999999994</v>
      </c>
      <c r="AL35" s="65">
        <v>15.1</v>
      </c>
      <c r="AM35" s="65">
        <v>15.2</v>
      </c>
      <c r="AN35" s="65">
        <v>3.5</v>
      </c>
      <c r="AO35" s="65">
        <v>18.5</v>
      </c>
      <c r="AP35" s="65"/>
      <c r="AQ35" s="65">
        <v>253</v>
      </c>
      <c r="AR35" s="65">
        <v>219</v>
      </c>
      <c r="AS35" s="65">
        <v>1.9</v>
      </c>
      <c r="AT35" s="65">
        <v>15.6</v>
      </c>
      <c r="AU35" s="65">
        <v>16.056000000000001</v>
      </c>
      <c r="AV35" s="65">
        <v>5.4</v>
      </c>
      <c r="AW35" s="65">
        <v>9.9</v>
      </c>
      <c r="AX35" s="65">
        <v>149</v>
      </c>
      <c r="AY35" s="65">
        <v>155.69999999999999</v>
      </c>
      <c r="AZ35" s="65">
        <v>132.30000000000001</v>
      </c>
      <c r="BA35" s="65">
        <v>112.6</v>
      </c>
      <c r="BB35" s="65">
        <v>0.6</v>
      </c>
      <c r="BC35" s="65">
        <v>18.952999999999999</v>
      </c>
      <c r="BD35" s="65">
        <v>31.9</v>
      </c>
      <c r="BE35" s="65">
        <v>88.6</v>
      </c>
      <c r="BF35" s="65"/>
      <c r="BG35" s="65">
        <v>2.9</v>
      </c>
      <c r="BH35" s="65">
        <v>2.2999999999999998</v>
      </c>
      <c r="BI35" s="65">
        <v>2.4</v>
      </c>
      <c r="BJ35" s="65">
        <v>2.4</v>
      </c>
      <c r="BK35" s="65">
        <v>16.100000000000001</v>
      </c>
      <c r="BL35" s="65">
        <v>0.8</v>
      </c>
      <c r="BM35" s="65">
        <v>20</v>
      </c>
      <c r="BN35" s="65">
        <v>6.8</v>
      </c>
      <c r="BO35" s="65">
        <v>19.7</v>
      </c>
      <c r="BP35" s="65">
        <v>21.1</v>
      </c>
      <c r="BQ35" s="66">
        <v>2184.3090000000002</v>
      </c>
    </row>
    <row r="36" spans="1:69" x14ac:dyDescent="0.3">
      <c r="A36" s="1"/>
      <c r="B36" s="54" t="s">
        <v>874</v>
      </c>
      <c r="C36" s="65">
        <v>16.5</v>
      </c>
      <c r="D36" s="65">
        <v>19</v>
      </c>
      <c r="E36" s="65">
        <v>7.7</v>
      </c>
      <c r="F36" s="65">
        <v>11.1</v>
      </c>
      <c r="G36" s="65">
        <v>13.8</v>
      </c>
      <c r="H36" s="65">
        <v>1.2</v>
      </c>
      <c r="I36" s="65"/>
      <c r="J36" s="65">
        <v>9.3000000000000007</v>
      </c>
      <c r="K36" s="65">
        <v>0.5</v>
      </c>
      <c r="L36" s="65">
        <v>8.6999999999999993</v>
      </c>
      <c r="M36" s="65"/>
      <c r="N36" s="65">
        <v>14.9</v>
      </c>
      <c r="O36" s="65">
        <v>20.2</v>
      </c>
      <c r="P36" s="65">
        <v>5.7</v>
      </c>
      <c r="Q36" s="65">
        <v>3.3</v>
      </c>
      <c r="R36" s="65">
        <v>4.5</v>
      </c>
      <c r="S36" s="65">
        <v>20</v>
      </c>
      <c r="T36" s="65"/>
      <c r="U36" s="65">
        <v>10</v>
      </c>
      <c r="V36" s="65">
        <v>10</v>
      </c>
      <c r="W36" s="65">
        <v>30.2</v>
      </c>
      <c r="X36" s="65">
        <v>81.7</v>
      </c>
      <c r="Y36" s="65">
        <v>120.5</v>
      </c>
      <c r="Z36" s="65">
        <v>37.4</v>
      </c>
      <c r="AA36" s="65">
        <v>104.9</v>
      </c>
      <c r="AB36" s="65">
        <v>104.8</v>
      </c>
      <c r="AC36" s="65">
        <v>20</v>
      </c>
      <c r="AD36" s="65">
        <v>10.1</v>
      </c>
      <c r="AE36" s="65">
        <v>10.5</v>
      </c>
      <c r="AF36" s="65">
        <v>3.3</v>
      </c>
      <c r="AG36" s="65">
        <v>13</v>
      </c>
      <c r="AH36" s="65">
        <v>13.5</v>
      </c>
      <c r="AI36" s="65">
        <v>13.7</v>
      </c>
      <c r="AJ36" s="65">
        <v>6.8</v>
      </c>
      <c r="AK36" s="65">
        <v>80.599999999999994</v>
      </c>
      <c r="AL36" s="65">
        <v>16.8</v>
      </c>
      <c r="AM36" s="65">
        <v>15.1</v>
      </c>
      <c r="AN36" s="65">
        <v>3.4</v>
      </c>
      <c r="AO36" s="65">
        <v>18.5</v>
      </c>
      <c r="AP36" s="65"/>
      <c r="AQ36" s="65">
        <v>253.1</v>
      </c>
      <c r="AR36" s="65">
        <v>217.3</v>
      </c>
      <c r="AS36" s="65">
        <v>1.9</v>
      </c>
      <c r="AT36" s="65">
        <v>13.9</v>
      </c>
      <c r="AU36" s="65">
        <v>15.984</v>
      </c>
      <c r="AV36" s="65">
        <v>5.4</v>
      </c>
      <c r="AW36" s="65">
        <v>9.9</v>
      </c>
      <c r="AX36" s="65">
        <v>149</v>
      </c>
      <c r="AY36" s="65">
        <v>154.80000000000001</v>
      </c>
      <c r="AZ36" s="65">
        <v>129.1</v>
      </c>
      <c r="BA36" s="65">
        <v>111.8</v>
      </c>
      <c r="BB36" s="65">
        <v>0.6</v>
      </c>
      <c r="BC36" s="65">
        <v>18.887</v>
      </c>
      <c r="BD36" s="65">
        <v>31.7</v>
      </c>
      <c r="BE36" s="65">
        <v>88.4</v>
      </c>
      <c r="BF36" s="65"/>
      <c r="BG36" s="65">
        <v>2.9</v>
      </c>
      <c r="BH36" s="65">
        <v>2.2999999999999998</v>
      </c>
      <c r="BI36" s="65">
        <v>2.4</v>
      </c>
      <c r="BJ36" s="65">
        <v>2.4</v>
      </c>
      <c r="BK36" s="65">
        <v>14.6</v>
      </c>
      <c r="BL36" s="65">
        <v>0.8</v>
      </c>
      <c r="BM36" s="65">
        <v>20</v>
      </c>
      <c r="BN36" s="65">
        <v>6.8</v>
      </c>
      <c r="BO36" s="65">
        <v>19.600000000000001</v>
      </c>
      <c r="BP36" s="65">
        <v>19.600000000000001</v>
      </c>
      <c r="BQ36" s="66">
        <v>2174.3710000000001</v>
      </c>
    </row>
    <row r="37" spans="1:69" x14ac:dyDescent="0.3">
      <c r="A37" s="1"/>
      <c r="B37" s="54" t="s">
        <v>875</v>
      </c>
      <c r="C37" s="65">
        <v>16.7</v>
      </c>
      <c r="D37" s="65">
        <v>18.8</v>
      </c>
      <c r="E37" s="65">
        <v>7.7</v>
      </c>
      <c r="F37" s="65">
        <v>11.1</v>
      </c>
      <c r="G37" s="65">
        <v>9.6999999999999993</v>
      </c>
      <c r="H37" s="65">
        <v>1.2</v>
      </c>
      <c r="I37" s="65"/>
      <c r="J37" s="65">
        <v>9.4</v>
      </c>
      <c r="K37" s="65">
        <v>0.3</v>
      </c>
      <c r="L37" s="65">
        <v>8.6999999999999993</v>
      </c>
      <c r="M37" s="65"/>
      <c r="N37" s="65">
        <v>14.7</v>
      </c>
      <c r="O37" s="65">
        <v>20.2</v>
      </c>
      <c r="P37" s="65">
        <v>4.2</v>
      </c>
      <c r="Q37" s="65">
        <v>3.3</v>
      </c>
      <c r="R37" s="65">
        <v>4.5</v>
      </c>
      <c r="S37" s="65">
        <v>20</v>
      </c>
      <c r="T37" s="65"/>
      <c r="U37" s="65">
        <v>10</v>
      </c>
      <c r="V37" s="65">
        <v>10</v>
      </c>
      <c r="W37" s="65">
        <v>30</v>
      </c>
      <c r="X37" s="65">
        <v>81.8</v>
      </c>
      <c r="Y37" s="65">
        <v>120.2</v>
      </c>
      <c r="Z37" s="65">
        <v>36.4</v>
      </c>
      <c r="AA37" s="65">
        <v>105</v>
      </c>
      <c r="AB37" s="65">
        <v>105</v>
      </c>
      <c r="AC37" s="65">
        <v>19.899999999999999</v>
      </c>
      <c r="AD37" s="65">
        <v>10.1</v>
      </c>
      <c r="AE37" s="65">
        <v>10.5</v>
      </c>
      <c r="AF37" s="65">
        <v>3.2</v>
      </c>
      <c r="AG37" s="65">
        <v>13</v>
      </c>
      <c r="AH37" s="65">
        <v>13.5</v>
      </c>
      <c r="AI37" s="65">
        <v>13.7</v>
      </c>
      <c r="AJ37" s="65">
        <v>6.8</v>
      </c>
      <c r="AK37" s="65">
        <v>80.599999999999994</v>
      </c>
      <c r="AL37" s="65">
        <v>15.9</v>
      </c>
      <c r="AM37" s="65">
        <v>15</v>
      </c>
      <c r="AN37" s="65">
        <v>3.5</v>
      </c>
      <c r="AO37" s="65">
        <v>18.5</v>
      </c>
      <c r="AP37" s="65"/>
      <c r="AQ37" s="65">
        <v>253</v>
      </c>
      <c r="AR37" s="65">
        <v>214.8</v>
      </c>
      <c r="AS37" s="65">
        <v>1.9</v>
      </c>
      <c r="AT37" s="65">
        <v>11.7</v>
      </c>
      <c r="AU37" s="65">
        <v>15.595000000000001</v>
      </c>
      <c r="AV37" s="65">
        <v>5.3</v>
      </c>
      <c r="AW37" s="65">
        <v>10</v>
      </c>
      <c r="AX37" s="65">
        <v>138.5</v>
      </c>
      <c r="AY37" s="65">
        <v>152.1</v>
      </c>
      <c r="AZ37" s="65">
        <v>132.6</v>
      </c>
      <c r="BA37" s="65">
        <v>109.4</v>
      </c>
      <c r="BB37" s="65">
        <v>0.6</v>
      </c>
      <c r="BC37" s="65">
        <v>18.579999999999998</v>
      </c>
      <c r="BD37" s="65">
        <v>31.6</v>
      </c>
      <c r="BE37" s="65">
        <v>88.6</v>
      </c>
      <c r="BF37" s="65"/>
      <c r="BG37" s="65">
        <v>2.9</v>
      </c>
      <c r="BH37" s="65">
        <v>2.2999999999999998</v>
      </c>
      <c r="BI37" s="65">
        <v>2.4</v>
      </c>
      <c r="BJ37" s="65">
        <v>2.4</v>
      </c>
      <c r="BK37" s="65">
        <v>12.6</v>
      </c>
      <c r="BL37" s="65">
        <v>0.8</v>
      </c>
      <c r="BM37" s="65">
        <v>20</v>
      </c>
      <c r="BN37" s="65">
        <v>6.8</v>
      </c>
      <c r="BO37" s="65"/>
      <c r="BP37" s="65">
        <v>20.8</v>
      </c>
      <c r="BQ37" s="66">
        <v>2128.375</v>
      </c>
    </row>
    <row r="38" spans="1:69" x14ac:dyDescent="0.3">
      <c r="A38" s="1"/>
      <c r="B38" s="54" t="s">
        <v>876</v>
      </c>
      <c r="C38" s="65">
        <v>16.100000000000001</v>
      </c>
      <c r="D38" s="65">
        <v>18.399999999999999</v>
      </c>
      <c r="E38" s="65">
        <v>8.3000000000000007</v>
      </c>
      <c r="F38" s="65">
        <v>11.1</v>
      </c>
      <c r="G38" s="65">
        <v>10.3</v>
      </c>
      <c r="H38" s="65">
        <v>1.2</v>
      </c>
      <c r="I38" s="65"/>
      <c r="J38" s="65">
        <v>9.3000000000000007</v>
      </c>
      <c r="K38" s="65">
        <v>0.2</v>
      </c>
      <c r="L38" s="65">
        <v>8.6999999999999993</v>
      </c>
      <c r="M38" s="65"/>
      <c r="N38" s="65">
        <v>15.2</v>
      </c>
      <c r="O38" s="65">
        <v>20.3</v>
      </c>
      <c r="P38" s="65">
        <v>5.2</v>
      </c>
      <c r="Q38" s="65">
        <v>3.3</v>
      </c>
      <c r="R38" s="65">
        <v>4.4000000000000004</v>
      </c>
      <c r="S38" s="65">
        <v>20</v>
      </c>
      <c r="T38" s="65"/>
      <c r="U38" s="65">
        <v>9.6999999999999993</v>
      </c>
      <c r="V38" s="65">
        <v>9</v>
      </c>
      <c r="W38" s="65">
        <v>29.8</v>
      </c>
      <c r="X38" s="65">
        <v>81.2</v>
      </c>
      <c r="Y38" s="65">
        <v>120.5</v>
      </c>
      <c r="Z38" s="65">
        <v>35.1</v>
      </c>
      <c r="AA38" s="65">
        <v>105.8</v>
      </c>
      <c r="AB38" s="65">
        <v>104.7</v>
      </c>
      <c r="AC38" s="65">
        <v>20.5</v>
      </c>
      <c r="AD38" s="65">
        <v>10.1</v>
      </c>
      <c r="AE38" s="65">
        <v>10.5</v>
      </c>
      <c r="AF38" s="65">
        <v>3.1</v>
      </c>
      <c r="AG38" s="65">
        <v>13</v>
      </c>
      <c r="AH38" s="65">
        <v>13.5</v>
      </c>
      <c r="AI38" s="65">
        <v>13.7</v>
      </c>
      <c r="AJ38" s="65">
        <v>6.8</v>
      </c>
      <c r="AK38" s="65">
        <v>80.5</v>
      </c>
      <c r="AL38" s="65">
        <v>16.7</v>
      </c>
      <c r="AM38" s="65">
        <v>15.4</v>
      </c>
      <c r="AN38" s="65">
        <v>3.5</v>
      </c>
      <c r="AO38" s="65">
        <v>18.5</v>
      </c>
      <c r="AP38" s="65"/>
      <c r="AQ38" s="65">
        <v>252.9</v>
      </c>
      <c r="AR38" s="65">
        <v>206.8</v>
      </c>
      <c r="AS38" s="65">
        <v>1.9</v>
      </c>
      <c r="AT38" s="65">
        <v>9.6999999999999993</v>
      </c>
      <c r="AU38" s="65">
        <v>15.227</v>
      </c>
      <c r="AV38" s="65">
        <v>5.3</v>
      </c>
      <c r="AW38" s="65">
        <v>9.8000000000000007</v>
      </c>
      <c r="AX38" s="65">
        <v>139.19999999999999</v>
      </c>
      <c r="AY38" s="65">
        <v>147.6</v>
      </c>
      <c r="AZ38" s="65">
        <v>132.19999999999999</v>
      </c>
      <c r="BA38" s="65">
        <v>104.9</v>
      </c>
      <c r="BB38" s="65">
        <v>0.6</v>
      </c>
      <c r="BC38" s="65">
        <v>17.766999999999999</v>
      </c>
      <c r="BD38" s="65">
        <v>31.8</v>
      </c>
      <c r="BE38" s="65">
        <v>88.5</v>
      </c>
      <c r="BF38" s="65"/>
      <c r="BG38" s="65">
        <v>2.9</v>
      </c>
      <c r="BH38" s="65">
        <v>2.2999999999999998</v>
      </c>
      <c r="BI38" s="65">
        <v>2.4</v>
      </c>
      <c r="BJ38" s="65">
        <v>2.4</v>
      </c>
      <c r="BK38" s="65">
        <v>10.3</v>
      </c>
      <c r="BL38" s="65">
        <v>0.8</v>
      </c>
      <c r="BM38" s="65">
        <v>20</v>
      </c>
      <c r="BN38" s="65">
        <v>6.8</v>
      </c>
      <c r="BO38" s="65"/>
      <c r="BP38" s="65">
        <v>21</v>
      </c>
      <c r="BQ38" s="66">
        <v>2106.694</v>
      </c>
    </row>
    <row r="39" spans="1:69" x14ac:dyDescent="0.3">
      <c r="A39" s="1"/>
      <c r="B39" s="56" t="s">
        <v>877</v>
      </c>
      <c r="C39" s="67">
        <v>16.399999999999999</v>
      </c>
      <c r="D39" s="67">
        <v>18.7</v>
      </c>
      <c r="E39" s="67">
        <v>9.4</v>
      </c>
      <c r="F39" s="67">
        <v>10.6</v>
      </c>
      <c r="G39" s="67">
        <v>10.3</v>
      </c>
      <c r="H39" s="67">
        <v>1.2</v>
      </c>
      <c r="I39" s="67"/>
      <c r="J39" s="67">
        <v>9.1999999999999993</v>
      </c>
      <c r="K39" s="67">
        <v>0.2</v>
      </c>
      <c r="L39" s="67">
        <v>8.5</v>
      </c>
      <c r="M39" s="67"/>
      <c r="N39" s="67">
        <v>16.100000000000001</v>
      </c>
      <c r="O39" s="67">
        <v>20.2</v>
      </c>
      <c r="P39" s="67">
        <v>5.2</v>
      </c>
      <c r="Q39" s="67">
        <v>3.3</v>
      </c>
      <c r="R39" s="67">
        <v>4.4000000000000004</v>
      </c>
      <c r="S39" s="67">
        <v>20</v>
      </c>
      <c r="T39" s="67"/>
      <c r="U39" s="67">
        <v>9.6</v>
      </c>
      <c r="V39" s="67">
        <v>9</v>
      </c>
      <c r="W39" s="67">
        <v>29.9</v>
      </c>
      <c r="X39" s="67">
        <v>80.7</v>
      </c>
      <c r="Y39" s="67">
        <v>120.4</v>
      </c>
      <c r="Z39" s="67">
        <v>32.799999999999997</v>
      </c>
      <c r="AA39" s="67">
        <v>105.5</v>
      </c>
      <c r="AB39" s="67">
        <v>105.3</v>
      </c>
      <c r="AC39" s="67">
        <v>20.2</v>
      </c>
      <c r="AD39" s="67">
        <v>9.8000000000000007</v>
      </c>
      <c r="AE39" s="67">
        <v>12.7</v>
      </c>
      <c r="AF39" s="67">
        <v>3.1</v>
      </c>
      <c r="AG39" s="67">
        <v>13</v>
      </c>
      <c r="AH39" s="67">
        <v>13.5</v>
      </c>
      <c r="AI39" s="67">
        <v>13.7</v>
      </c>
      <c r="AJ39" s="67">
        <v>6.8</v>
      </c>
      <c r="AK39" s="67">
        <v>74.900000000000006</v>
      </c>
      <c r="AL39" s="67">
        <v>13.5</v>
      </c>
      <c r="AM39" s="67">
        <v>13.4</v>
      </c>
      <c r="AN39" s="67">
        <v>3.5</v>
      </c>
      <c r="AO39" s="67">
        <v>18.5</v>
      </c>
      <c r="AP39" s="67"/>
      <c r="AQ39" s="67">
        <v>243.2</v>
      </c>
      <c r="AR39" s="67">
        <v>194.7</v>
      </c>
      <c r="AS39" s="67">
        <v>1.9</v>
      </c>
      <c r="AT39" s="67">
        <v>7.2</v>
      </c>
      <c r="AU39" s="67">
        <v>14.145</v>
      </c>
      <c r="AV39" s="67">
        <v>5.4</v>
      </c>
      <c r="AW39" s="67">
        <v>9.9</v>
      </c>
      <c r="AX39" s="67">
        <v>144.5</v>
      </c>
      <c r="AY39" s="67">
        <v>134.30000000000001</v>
      </c>
      <c r="AZ39" s="67">
        <v>132.5</v>
      </c>
      <c r="BA39" s="67">
        <v>96.9</v>
      </c>
      <c r="BB39" s="67">
        <v>0.6</v>
      </c>
      <c r="BC39" s="67">
        <v>16.259</v>
      </c>
      <c r="BD39" s="67">
        <v>31.6</v>
      </c>
      <c r="BE39" s="67">
        <v>89.2</v>
      </c>
      <c r="BF39" s="67"/>
      <c r="BG39" s="67">
        <v>2.9</v>
      </c>
      <c r="BH39" s="67">
        <v>2.2999999999999998</v>
      </c>
      <c r="BI39" s="67">
        <v>2.4</v>
      </c>
      <c r="BJ39" s="67">
        <v>2.4</v>
      </c>
      <c r="BK39" s="67">
        <v>7.8</v>
      </c>
      <c r="BL39" s="67">
        <v>0.8</v>
      </c>
      <c r="BM39" s="67">
        <v>20</v>
      </c>
      <c r="BN39" s="67">
        <v>6.8</v>
      </c>
      <c r="BO39" s="67"/>
      <c r="BP39" s="67">
        <v>20.9</v>
      </c>
      <c r="BQ39" s="68">
        <v>2052.1039999999998</v>
      </c>
    </row>
    <row r="40" spans="1:69" x14ac:dyDescent="0.3">
      <c r="A40" s="1"/>
      <c r="B40" s="50" t="s">
        <v>878</v>
      </c>
      <c r="C40" s="63">
        <v>15.6</v>
      </c>
      <c r="D40" s="63">
        <v>18.7</v>
      </c>
      <c r="E40" s="63">
        <v>7.4</v>
      </c>
      <c r="F40" s="63">
        <v>11</v>
      </c>
      <c r="G40" s="63">
        <v>10.1</v>
      </c>
      <c r="H40" s="63">
        <v>1.2</v>
      </c>
      <c r="I40" s="63"/>
      <c r="J40" s="63">
        <v>9.3000000000000007</v>
      </c>
      <c r="K40" s="63">
        <v>0.4</v>
      </c>
      <c r="L40" s="63">
        <v>8.5</v>
      </c>
      <c r="M40" s="63"/>
      <c r="N40" s="63">
        <v>16.7</v>
      </c>
      <c r="O40" s="63">
        <v>20.399999999999999</v>
      </c>
      <c r="P40" s="63">
        <v>5.4</v>
      </c>
      <c r="Q40" s="63">
        <v>3.3</v>
      </c>
      <c r="R40" s="63">
        <v>4.3</v>
      </c>
      <c r="S40" s="63">
        <v>19.8</v>
      </c>
      <c r="T40" s="63"/>
      <c r="U40" s="63">
        <v>9.6</v>
      </c>
      <c r="V40" s="63">
        <v>9</v>
      </c>
      <c r="W40" s="63">
        <v>29.9</v>
      </c>
      <c r="X40" s="63">
        <v>81.8</v>
      </c>
      <c r="Y40" s="63">
        <v>120.1</v>
      </c>
      <c r="Z40" s="63">
        <v>22.5</v>
      </c>
      <c r="AA40" s="63">
        <v>105.5</v>
      </c>
      <c r="AB40" s="63">
        <v>104.8</v>
      </c>
      <c r="AC40" s="63">
        <v>20.2</v>
      </c>
      <c r="AD40" s="63">
        <v>9</v>
      </c>
      <c r="AE40" s="63">
        <v>12.8</v>
      </c>
      <c r="AF40" s="63">
        <v>3.1</v>
      </c>
      <c r="AG40" s="63">
        <v>13</v>
      </c>
      <c r="AH40" s="63">
        <v>13.5</v>
      </c>
      <c r="AI40" s="63">
        <v>13.7</v>
      </c>
      <c r="AJ40" s="63">
        <v>6.8</v>
      </c>
      <c r="AK40" s="63">
        <v>47.6</v>
      </c>
      <c r="AL40" s="63">
        <v>11.7</v>
      </c>
      <c r="AM40" s="63">
        <v>7.8</v>
      </c>
      <c r="AN40" s="63">
        <v>3.5</v>
      </c>
      <c r="AO40" s="63">
        <v>18.5</v>
      </c>
      <c r="AP40" s="63"/>
      <c r="AQ40" s="63">
        <v>187.7</v>
      </c>
      <c r="AR40" s="63">
        <v>143.69999999999999</v>
      </c>
      <c r="AS40" s="63">
        <v>1.9</v>
      </c>
      <c r="AT40" s="63">
        <v>4.5999999999999996</v>
      </c>
      <c r="AU40" s="63">
        <v>10.164999999999999</v>
      </c>
      <c r="AV40" s="63">
        <v>5.2</v>
      </c>
      <c r="AW40" s="63">
        <v>9.9</v>
      </c>
      <c r="AX40" s="63">
        <v>159.69999999999999</v>
      </c>
      <c r="AY40" s="63">
        <v>89.6</v>
      </c>
      <c r="AZ40" s="63">
        <v>132.5</v>
      </c>
      <c r="BA40" s="63">
        <v>78.3</v>
      </c>
      <c r="BB40" s="63">
        <v>0.6</v>
      </c>
      <c r="BC40" s="63">
        <v>11.308999999999999</v>
      </c>
      <c r="BD40" s="63">
        <v>31.9</v>
      </c>
      <c r="BE40" s="63">
        <v>88.6</v>
      </c>
      <c r="BF40" s="63"/>
      <c r="BG40" s="63">
        <v>2.9</v>
      </c>
      <c r="BH40" s="63">
        <v>2.2999999999999998</v>
      </c>
      <c r="BI40" s="63">
        <v>2.4</v>
      </c>
      <c r="BJ40" s="63">
        <v>2.4</v>
      </c>
      <c r="BK40" s="63">
        <v>5</v>
      </c>
      <c r="BL40" s="63">
        <v>0.8</v>
      </c>
      <c r="BM40" s="63">
        <v>19.899999999999999</v>
      </c>
      <c r="BN40" s="63">
        <v>6.8</v>
      </c>
      <c r="BO40" s="63"/>
      <c r="BP40" s="63">
        <v>20.9</v>
      </c>
      <c r="BQ40" s="64">
        <v>1835.5740000000001</v>
      </c>
    </row>
    <row r="41" spans="1:69" x14ac:dyDescent="0.3">
      <c r="A41" s="1"/>
      <c r="B41" s="54" t="s">
        <v>879</v>
      </c>
      <c r="C41" s="65">
        <v>15.1</v>
      </c>
      <c r="D41" s="65">
        <v>18.7</v>
      </c>
      <c r="E41" s="65">
        <v>8.4</v>
      </c>
      <c r="F41" s="65">
        <v>11</v>
      </c>
      <c r="G41" s="65">
        <v>10.4</v>
      </c>
      <c r="H41" s="65">
        <v>1.3</v>
      </c>
      <c r="I41" s="65"/>
      <c r="J41" s="65">
        <v>9</v>
      </c>
      <c r="K41" s="65">
        <v>0.2</v>
      </c>
      <c r="L41" s="65">
        <v>8.6</v>
      </c>
      <c r="M41" s="65"/>
      <c r="N41" s="65">
        <v>16.5</v>
      </c>
      <c r="O41" s="65">
        <v>20.2</v>
      </c>
      <c r="P41" s="65">
        <v>5.4</v>
      </c>
      <c r="Q41" s="65">
        <v>3.2</v>
      </c>
      <c r="R41" s="65">
        <v>4.2</v>
      </c>
      <c r="S41" s="65">
        <v>20</v>
      </c>
      <c r="T41" s="65"/>
      <c r="U41" s="65">
        <v>9.6</v>
      </c>
      <c r="V41" s="65">
        <v>9</v>
      </c>
      <c r="W41" s="65">
        <v>27.9</v>
      </c>
      <c r="X41" s="65">
        <v>81.2</v>
      </c>
      <c r="Y41" s="65">
        <v>119.9</v>
      </c>
      <c r="Z41" s="65">
        <v>10.8</v>
      </c>
      <c r="AA41" s="65">
        <v>103.9</v>
      </c>
      <c r="AB41" s="65">
        <v>105.1</v>
      </c>
      <c r="AC41" s="65">
        <v>20.2</v>
      </c>
      <c r="AD41" s="65">
        <v>10.1</v>
      </c>
      <c r="AE41" s="65">
        <v>13.4</v>
      </c>
      <c r="AF41" s="65">
        <v>3.1</v>
      </c>
      <c r="AG41" s="65">
        <v>13</v>
      </c>
      <c r="AH41" s="65">
        <v>13.5</v>
      </c>
      <c r="AI41" s="65">
        <v>13.7</v>
      </c>
      <c r="AJ41" s="65">
        <v>6.8</v>
      </c>
      <c r="AK41" s="65">
        <v>19.7</v>
      </c>
      <c r="AL41" s="65">
        <v>6.6</v>
      </c>
      <c r="AM41" s="65">
        <v>6</v>
      </c>
      <c r="AN41" s="65">
        <v>3.5</v>
      </c>
      <c r="AO41" s="65">
        <v>18.5</v>
      </c>
      <c r="AP41" s="65"/>
      <c r="AQ41" s="65">
        <v>92</v>
      </c>
      <c r="AR41" s="65">
        <v>68.900000000000006</v>
      </c>
      <c r="AS41" s="65">
        <v>1.9</v>
      </c>
      <c r="AT41" s="65">
        <v>2.1</v>
      </c>
      <c r="AU41" s="65">
        <v>2.984</v>
      </c>
      <c r="AV41" s="65">
        <v>5</v>
      </c>
      <c r="AW41" s="65">
        <v>9.9</v>
      </c>
      <c r="AX41" s="65">
        <v>164.9</v>
      </c>
      <c r="AY41" s="65">
        <v>40.299999999999997</v>
      </c>
      <c r="AZ41" s="65">
        <v>131.80000000000001</v>
      </c>
      <c r="BA41" s="65">
        <v>37.299999999999997</v>
      </c>
      <c r="BB41" s="65">
        <v>0.6</v>
      </c>
      <c r="BC41" s="65">
        <v>3.3660000000000001</v>
      </c>
      <c r="BD41" s="65">
        <v>31.7</v>
      </c>
      <c r="BE41" s="65">
        <v>88.9</v>
      </c>
      <c r="BF41" s="65"/>
      <c r="BG41" s="65">
        <v>2.9</v>
      </c>
      <c r="BH41" s="65">
        <v>2.2999999999999998</v>
      </c>
      <c r="BI41" s="65">
        <v>2.4</v>
      </c>
      <c r="BJ41" s="65">
        <v>2.4</v>
      </c>
      <c r="BK41" s="65">
        <v>2.4</v>
      </c>
      <c r="BL41" s="65">
        <v>0.8</v>
      </c>
      <c r="BM41" s="65">
        <v>20</v>
      </c>
      <c r="BN41" s="65">
        <v>6.8</v>
      </c>
      <c r="BO41" s="65"/>
      <c r="BP41" s="65">
        <v>21</v>
      </c>
      <c r="BQ41" s="66">
        <v>1510.35</v>
      </c>
    </row>
    <row r="42" spans="1:69" x14ac:dyDescent="0.3">
      <c r="A42" s="1"/>
      <c r="B42" s="54" t="s">
        <v>880</v>
      </c>
      <c r="C42" s="65">
        <v>15.8</v>
      </c>
      <c r="D42" s="65">
        <v>18.7</v>
      </c>
      <c r="E42" s="65">
        <v>8</v>
      </c>
      <c r="F42" s="65">
        <v>11</v>
      </c>
      <c r="G42" s="65">
        <v>10.4</v>
      </c>
      <c r="H42" s="65">
        <v>1.3</v>
      </c>
      <c r="I42" s="65"/>
      <c r="J42" s="65">
        <v>9.4</v>
      </c>
      <c r="K42" s="65">
        <v>0.1</v>
      </c>
      <c r="L42" s="65">
        <v>8.8000000000000007</v>
      </c>
      <c r="M42" s="65"/>
      <c r="N42" s="65">
        <v>16.600000000000001</v>
      </c>
      <c r="O42" s="65">
        <v>20.3</v>
      </c>
      <c r="P42" s="65">
        <v>5.3</v>
      </c>
      <c r="Q42" s="65">
        <v>3.3</v>
      </c>
      <c r="R42" s="65">
        <v>4.2</v>
      </c>
      <c r="S42" s="65">
        <v>20</v>
      </c>
      <c r="T42" s="65"/>
      <c r="U42" s="65">
        <v>9.6</v>
      </c>
      <c r="V42" s="65">
        <v>9</v>
      </c>
      <c r="W42" s="65">
        <v>28.6</v>
      </c>
      <c r="X42" s="65">
        <v>78.5</v>
      </c>
      <c r="Y42" s="65">
        <v>120</v>
      </c>
      <c r="Z42" s="65">
        <v>1.2</v>
      </c>
      <c r="AA42" s="65">
        <v>105</v>
      </c>
      <c r="AB42" s="65">
        <v>99.9</v>
      </c>
      <c r="AC42" s="65">
        <v>20.100000000000001</v>
      </c>
      <c r="AD42" s="65">
        <v>10.3</v>
      </c>
      <c r="AE42" s="65">
        <v>13</v>
      </c>
      <c r="AF42" s="65">
        <v>3.1</v>
      </c>
      <c r="AG42" s="65">
        <v>13.5</v>
      </c>
      <c r="AH42" s="65">
        <v>13.5</v>
      </c>
      <c r="AI42" s="65">
        <v>13.7</v>
      </c>
      <c r="AJ42" s="65">
        <v>6.8</v>
      </c>
      <c r="AK42" s="65">
        <v>2.7</v>
      </c>
      <c r="AL42" s="65">
        <v>0.6</v>
      </c>
      <c r="AM42" s="65">
        <v>1.5</v>
      </c>
      <c r="AN42" s="65">
        <v>3.5</v>
      </c>
      <c r="AO42" s="65">
        <v>18.5</v>
      </c>
      <c r="AP42" s="65"/>
      <c r="AQ42" s="65">
        <v>13.4</v>
      </c>
      <c r="AR42" s="65">
        <v>5.2</v>
      </c>
      <c r="AS42" s="65">
        <v>1.9</v>
      </c>
      <c r="AT42" s="65">
        <v>0.4</v>
      </c>
      <c r="AU42" s="65">
        <v>5.5E-2</v>
      </c>
      <c r="AV42" s="65">
        <v>5.0999999999999996</v>
      </c>
      <c r="AW42" s="65">
        <v>10</v>
      </c>
      <c r="AX42" s="65">
        <v>161.30000000000001</v>
      </c>
      <c r="AY42" s="65">
        <v>3.7</v>
      </c>
      <c r="AZ42" s="65">
        <v>132.5</v>
      </c>
      <c r="BA42" s="65">
        <v>4.7</v>
      </c>
      <c r="BB42" s="65">
        <v>0.6</v>
      </c>
      <c r="BC42" s="65"/>
      <c r="BD42" s="65">
        <v>32.1</v>
      </c>
      <c r="BE42" s="65">
        <v>88.9</v>
      </c>
      <c r="BF42" s="65"/>
      <c r="BG42" s="65">
        <v>2.9</v>
      </c>
      <c r="BH42" s="65">
        <v>2.2999999999999998</v>
      </c>
      <c r="BI42" s="65">
        <v>2.4</v>
      </c>
      <c r="BJ42" s="65">
        <v>2.4</v>
      </c>
      <c r="BK42" s="65">
        <v>0.5</v>
      </c>
      <c r="BL42" s="65">
        <v>0.9</v>
      </c>
      <c r="BM42" s="65">
        <v>20</v>
      </c>
      <c r="BN42" s="65">
        <v>6.8</v>
      </c>
      <c r="BO42" s="65"/>
      <c r="BP42" s="65">
        <v>18.100000000000001</v>
      </c>
      <c r="BQ42" s="66">
        <v>1241.9549999999999</v>
      </c>
    </row>
    <row r="43" spans="1:69" x14ac:dyDescent="0.3">
      <c r="A43" s="1"/>
      <c r="B43" s="54" t="s">
        <v>881</v>
      </c>
      <c r="C43" s="65">
        <v>15.5</v>
      </c>
      <c r="D43" s="65">
        <v>18.7</v>
      </c>
      <c r="E43" s="65">
        <v>7.7</v>
      </c>
      <c r="F43" s="65">
        <v>11</v>
      </c>
      <c r="G43" s="65">
        <v>10.5</v>
      </c>
      <c r="H43" s="65">
        <v>1.4</v>
      </c>
      <c r="I43" s="65"/>
      <c r="J43" s="65">
        <v>9.1</v>
      </c>
      <c r="K43" s="65"/>
      <c r="L43" s="65">
        <v>8.8000000000000007</v>
      </c>
      <c r="M43" s="65"/>
      <c r="N43" s="65">
        <v>16.600000000000001</v>
      </c>
      <c r="O43" s="65">
        <v>20.399999999999999</v>
      </c>
      <c r="P43" s="65">
        <v>4.9000000000000004</v>
      </c>
      <c r="Q43" s="65">
        <v>3.3</v>
      </c>
      <c r="R43" s="65">
        <v>4.3</v>
      </c>
      <c r="S43" s="65">
        <v>20</v>
      </c>
      <c r="T43" s="65"/>
      <c r="U43" s="65">
        <v>9.6</v>
      </c>
      <c r="V43" s="65">
        <v>8.5</v>
      </c>
      <c r="W43" s="65">
        <v>28.8</v>
      </c>
      <c r="X43" s="65">
        <v>79.2</v>
      </c>
      <c r="Y43" s="65">
        <v>118.6</v>
      </c>
      <c r="Z43" s="65"/>
      <c r="AA43" s="65">
        <v>103.8</v>
      </c>
      <c r="AB43" s="65">
        <v>104.6</v>
      </c>
      <c r="AC43" s="65">
        <v>19.899999999999999</v>
      </c>
      <c r="AD43" s="65">
        <v>10.3</v>
      </c>
      <c r="AE43" s="65">
        <v>12.9</v>
      </c>
      <c r="AF43" s="65">
        <v>3.1</v>
      </c>
      <c r="AG43" s="65">
        <v>13.5</v>
      </c>
      <c r="AH43" s="65">
        <v>13.5</v>
      </c>
      <c r="AI43" s="65">
        <v>13.7</v>
      </c>
      <c r="AJ43" s="65">
        <v>6.8</v>
      </c>
      <c r="AK43" s="65"/>
      <c r="AL43" s="65"/>
      <c r="AM43" s="65">
        <v>3.3</v>
      </c>
      <c r="AN43" s="65">
        <v>3.5</v>
      </c>
      <c r="AO43" s="65">
        <v>18.5</v>
      </c>
      <c r="AP43" s="65"/>
      <c r="AQ43" s="65"/>
      <c r="AR43" s="65"/>
      <c r="AS43" s="65">
        <v>1.9</v>
      </c>
      <c r="AT43" s="65"/>
      <c r="AU43" s="65"/>
      <c r="AV43" s="65">
        <v>5.2</v>
      </c>
      <c r="AW43" s="65">
        <v>9.9</v>
      </c>
      <c r="AX43" s="65">
        <v>153.4</v>
      </c>
      <c r="AY43" s="65"/>
      <c r="AZ43" s="65">
        <v>131.5</v>
      </c>
      <c r="BA43" s="65"/>
      <c r="BB43" s="65">
        <v>0.6</v>
      </c>
      <c r="BC43" s="65"/>
      <c r="BD43" s="65">
        <v>31.9</v>
      </c>
      <c r="BE43" s="65">
        <v>88.2</v>
      </c>
      <c r="BF43" s="65"/>
      <c r="BG43" s="65">
        <v>2.9</v>
      </c>
      <c r="BH43" s="65">
        <v>2.2999999999999998</v>
      </c>
      <c r="BI43" s="65">
        <v>2.4</v>
      </c>
      <c r="BJ43" s="65">
        <v>2.4</v>
      </c>
      <c r="BK43" s="65"/>
      <c r="BL43" s="65">
        <v>0.9</v>
      </c>
      <c r="BM43" s="65">
        <v>20</v>
      </c>
      <c r="BN43" s="65">
        <v>6.8</v>
      </c>
      <c r="BO43" s="65"/>
      <c r="BP43" s="65">
        <v>20.3</v>
      </c>
      <c r="BQ43" s="66">
        <v>1204.9000000000001</v>
      </c>
    </row>
    <row r="44" spans="1:69" x14ac:dyDescent="0.3">
      <c r="A44" s="1"/>
      <c r="B44" s="54" t="s">
        <v>882</v>
      </c>
      <c r="C44" s="65">
        <v>15.8</v>
      </c>
      <c r="D44" s="65">
        <v>18.7</v>
      </c>
      <c r="E44" s="65">
        <v>8.5</v>
      </c>
      <c r="F44" s="65">
        <v>11</v>
      </c>
      <c r="G44" s="65">
        <v>19.8</v>
      </c>
      <c r="H44" s="65">
        <v>1.4</v>
      </c>
      <c r="I44" s="65"/>
      <c r="J44" s="65">
        <v>9.4</v>
      </c>
      <c r="K44" s="65"/>
      <c r="L44" s="65">
        <v>8.8000000000000007</v>
      </c>
      <c r="M44" s="65"/>
      <c r="N44" s="65">
        <v>16</v>
      </c>
      <c r="O44" s="65">
        <v>20.399999999999999</v>
      </c>
      <c r="P44" s="65">
        <v>4.8</v>
      </c>
      <c r="Q44" s="65">
        <v>3.3</v>
      </c>
      <c r="R44" s="65">
        <v>4.8</v>
      </c>
      <c r="S44" s="65">
        <v>20</v>
      </c>
      <c r="T44" s="65"/>
      <c r="U44" s="65">
        <v>9.6</v>
      </c>
      <c r="V44" s="65">
        <v>7.6</v>
      </c>
      <c r="W44" s="65">
        <v>29</v>
      </c>
      <c r="X44" s="65">
        <v>80</v>
      </c>
      <c r="Y44" s="65">
        <v>115.2</v>
      </c>
      <c r="Z44" s="65"/>
      <c r="AA44" s="65">
        <v>104.3</v>
      </c>
      <c r="AB44" s="65">
        <v>104.8</v>
      </c>
      <c r="AC44" s="65">
        <v>18.8</v>
      </c>
      <c r="AD44" s="65">
        <v>8.9</v>
      </c>
      <c r="AE44" s="65">
        <v>12.9</v>
      </c>
      <c r="AF44" s="65">
        <v>3.1</v>
      </c>
      <c r="AG44" s="65">
        <v>13.5</v>
      </c>
      <c r="AH44" s="65">
        <v>14</v>
      </c>
      <c r="AI44" s="65">
        <v>13.7</v>
      </c>
      <c r="AJ44" s="65">
        <v>6.8</v>
      </c>
      <c r="AK44" s="65"/>
      <c r="AL44" s="65"/>
      <c r="AM44" s="65">
        <v>0.9</v>
      </c>
      <c r="AN44" s="65">
        <v>3.5</v>
      </c>
      <c r="AO44" s="65">
        <v>18.5</v>
      </c>
      <c r="AP44" s="65"/>
      <c r="AQ44" s="65"/>
      <c r="AR44" s="65"/>
      <c r="AS44" s="65">
        <v>1.9</v>
      </c>
      <c r="AT44" s="65"/>
      <c r="AU44" s="65"/>
      <c r="AV44" s="65">
        <v>5.3</v>
      </c>
      <c r="AW44" s="65">
        <v>9.9</v>
      </c>
      <c r="AX44" s="65">
        <v>148.9</v>
      </c>
      <c r="AY44" s="65"/>
      <c r="AZ44" s="65">
        <v>132.69999999999999</v>
      </c>
      <c r="BA44" s="65"/>
      <c r="BB44" s="65">
        <v>0.6</v>
      </c>
      <c r="BC44" s="65"/>
      <c r="BD44" s="65">
        <v>32.1</v>
      </c>
      <c r="BE44" s="65">
        <v>88.5</v>
      </c>
      <c r="BF44" s="65"/>
      <c r="BG44" s="65">
        <v>2.9</v>
      </c>
      <c r="BH44" s="65">
        <v>2.2999999999999998</v>
      </c>
      <c r="BI44" s="65">
        <v>2.4</v>
      </c>
      <c r="BJ44" s="65">
        <v>2.4</v>
      </c>
      <c r="BK44" s="65"/>
      <c r="BL44" s="65">
        <v>0.9</v>
      </c>
      <c r="BM44" s="65">
        <v>20</v>
      </c>
      <c r="BN44" s="65">
        <v>7.5</v>
      </c>
      <c r="BO44" s="65"/>
      <c r="BP44" s="65">
        <v>21.1</v>
      </c>
      <c r="BQ44" s="66">
        <v>1207.2</v>
      </c>
    </row>
    <row r="45" spans="1:69" x14ac:dyDescent="0.3">
      <c r="A45" s="1"/>
      <c r="B45" s="54" t="s">
        <v>883</v>
      </c>
      <c r="C45" s="65">
        <v>15.7</v>
      </c>
      <c r="D45" s="65">
        <v>18.7</v>
      </c>
      <c r="E45" s="65">
        <v>7.9</v>
      </c>
      <c r="F45" s="65">
        <v>11</v>
      </c>
      <c r="G45" s="65">
        <v>20.2</v>
      </c>
      <c r="H45" s="65">
        <v>1.4</v>
      </c>
      <c r="I45" s="65"/>
      <c r="J45" s="65">
        <v>9.4</v>
      </c>
      <c r="K45" s="65"/>
      <c r="L45" s="65">
        <v>8.8000000000000007</v>
      </c>
      <c r="M45" s="65"/>
      <c r="N45" s="65">
        <v>15.6</v>
      </c>
      <c r="O45" s="65">
        <v>20.3</v>
      </c>
      <c r="P45" s="65">
        <v>4.9000000000000004</v>
      </c>
      <c r="Q45" s="65">
        <v>3.4</v>
      </c>
      <c r="R45" s="65">
        <v>4.7</v>
      </c>
      <c r="S45" s="65">
        <v>20</v>
      </c>
      <c r="T45" s="65"/>
      <c r="U45" s="65">
        <v>9.6</v>
      </c>
      <c r="V45" s="65">
        <v>7.6</v>
      </c>
      <c r="W45" s="65">
        <v>23.5</v>
      </c>
      <c r="X45" s="65">
        <v>79.3</v>
      </c>
      <c r="Y45" s="65">
        <v>110.9</v>
      </c>
      <c r="Z45" s="65"/>
      <c r="AA45" s="65">
        <v>101.7</v>
      </c>
      <c r="AB45" s="65">
        <v>105.5</v>
      </c>
      <c r="AC45" s="65">
        <v>20.5</v>
      </c>
      <c r="AD45" s="65">
        <v>9.1</v>
      </c>
      <c r="AE45" s="65">
        <v>12.8</v>
      </c>
      <c r="AF45" s="65">
        <v>3.1</v>
      </c>
      <c r="AG45" s="65">
        <v>13.5</v>
      </c>
      <c r="AH45" s="65">
        <v>14</v>
      </c>
      <c r="AI45" s="65">
        <v>14.2</v>
      </c>
      <c r="AJ45" s="65">
        <v>6.8</v>
      </c>
      <c r="AK45" s="65"/>
      <c r="AL45" s="65"/>
      <c r="AM45" s="65"/>
      <c r="AN45" s="65">
        <v>3.6</v>
      </c>
      <c r="AO45" s="65">
        <v>18.5</v>
      </c>
      <c r="AP45" s="65"/>
      <c r="AQ45" s="65"/>
      <c r="AR45" s="65"/>
      <c r="AS45" s="65">
        <v>1.9</v>
      </c>
      <c r="AT45" s="65"/>
      <c r="AU45" s="65"/>
      <c r="AV45" s="65">
        <v>5.4</v>
      </c>
      <c r="AW45" s="65">
        <v>9.8000000000000007</v>
      </c>
      <c r="AX45" s="65">
        <v>139.9</v>
      </c>
      <c r="AY45" s="65"/>
      <c r="AZ45" s="65">
        <v>131.19999999999999</v>
      </c>
      <c r="BA45" s="65"/>
      <c r="BB45" s="65">
        <v>0.6</v>
      </c>
      <c r="BC45" s="65"/>
      <c r="BD45" s="65">
        <v>31.6</v>
      </c>
      <c r="BE45" s="65">
        <v>88.6</v>
      </c>
      <c r="BF45" s="65"/>
      <c r="BG45" s="65">
        <v>2.9</v>
      </c>
      <c r="BH45" s="65">
        <v>2.4</v>
      </c>
      <c r="BI45" s="65">
        <v>2.4</v>
      </c>
      <c r="BJ45" s="65">
        <v>2.4</v>
      </c>
      <c r="BK45" s="65"/>
      <c r="BL45" s="65">
        <v>0.9</v>
      </c>
      <c r="BM45" s="65">
        <v>20.100000000000001</v>
      </c>
      <c r="BN45" s="65">
        <v>7.4</v>
      </c>
      <c r="BO45" s="65"/>
      <c r="BP45" s="65">
        <v>20.7</v>
      </c>
      <c r="BQ45" s="66">
        <v>1184.4000000000001</v>
      </c>
    </row>
    <row r="46" spans="1:69" x14ac:dyDescent="0.3">
      <c r="A46" s="1"/>
      <c r="B46" s="54" t="s">
        <v>884</v>
      </c>
      <c r="C46" s="65">
        <v>15.5</v>
      </c>
      <c r="D46" s="65">
        <v>17.7</v>
      </c>
      <c r="E46" s="65">
        <v>8.1</v>
      </c>
      <c r="F46" s="65">
        <v>11</v>
      </c>
      <c r="G46" s="65">
        <v>20.2</v>
      </c>
      <c r="H46" s="65">
        <v>1.5</v>
      </c>
      <c r="I46" s="65"/>
      <c r="J46" s="65">
        <v>9.1</v>
      </c>
      <c r="K46" s="65"/>
      <c r="L46" s="65">
        <v>8.8000000000000007</v>
      </c>
      <c r="M46" s="65"/>
      <c r="N46" s="65">
        <v>15.4</v>
      </c>
      <c r="O46" s="65">
        <v>20.399999999999999</v>
      </c>
      <c r="P46" s="65">
        <v>4.9000000000000004</v>
      </c>
      <c r="Q46" s="65">
        <v>3.3</v>
      </c>
      <c r="R46" s="65">
        <v>4.5999999999999996</v>
      </c>
      <c r="S46" s="65">
        <v>20</v>
      </c>
      <c r="T46" s="65"/>
      <c r="U46" s="65">
        <v>9.6</v>
      </c>
      <c r="V46" s="65">
        <v>7.6</v>
      </c>
      <c r="W46" s="65">
        <v>20.399999999999999</v>
      </c>
      <c r="X46" s="65">
        <v>76.7</v>
      </c>
      <c r="Y46" s="65">
        <v>102.1</v>
      </c>
      <c r="Z46" s="65"/>
      <c r="AA46" s="65">
        <v>93.1</v>
      </c>
      <c r="AB46" s="65">
        <v>100.8</v>
      </c>
      <c r="AC46" s="65">
        <v>15.9</v>
      </c>
      <c r="AD46" s="65">
        <v>8.9</v>
      </c>
      <c r="AE46" s="65">
        <v>10.6</v>
      </c>
      <c r="AF46" s="65">
        <v>3.1</v>
      </c>
      <c r="AG46" s="65">
        <v>13.5</v>
      </c>
      <c r="AH46" s="65">
        <v>14</v>
      </c>
      <c r="AI46" s="65">
        <v>14.2</v>
      </c>
      <c r="AJ46" s="65">
        <v>6.8</v>
      </c>
      <c r="AK46" s="65"/>
      <c r="AL46" s="65"/>
      <c r="AM46" s="65"/>
      <c r="AN46" s="65">
        <v>3.6</v>
      </c>
      <c r="AO46" s="65">
        <v>18.5</v>
      </c>
      <c r="AP46" s="65"/>
      <c r="AQ46" s="65"/>
      <c r="AR46" s="65"/>
      <c r="AS46" s="65">
        <v>1.9</v>
      </c>
      <c r="AT46" s="65"/>
      <c r="AU46" s="65"/>
      <c r="AV46" s="65">
        <v>5.4</v>
      </c>
      <c r="AW46" s="65">
        <v>9.9</v>
      </c>
      <c r="AX46" s="65">
        <v>142.5</v>
      </c>
      <c r="AY46" s="65"/>
      <c r="AZ46" s="65">
        <v>131.1</v>
      </c>
      <c r="BA46" s="65"/>
      <c r="BB46" s="65">
        <v>0.6</v>
      </c>
      <c r="BC46" s="65"/>
      <c r="BD46" s="65">
        <v>31.6</v>
      </c>
      <c r="BE46" s="65">
        <v>85.8</v>
      </c>
      <c r="BF46" s="65"/>
      <c r="BG46" s="65">
        <v>2.9</v>
      </c>
      <c r="BH46" s="65">
        <v>2.4</v>
      </c>
      <c r="BI46" s="65">
        <v>2.4</v>
      </c>
      <c r="BJ46" s="65">
        <v>2.4</v>
      </c>
      <c r="BK46" s="65"/>
      <c r="BL46" s="65">
        <v>0.9</v>
      </c>
      <c r="BM46" s="65">
        <v>20.100000000000001</v>
      </c>
      <c r="BN46" s="65">
        <v>8.1</v>
      </c>
      <c r="BO46" s="65"/>
      <c r="BP46" s="65">
        <v>20.8</v>
      </c>
      <c r="BQ46" s="66">
        <v>1148.7</v>
      </c>
    </row>
    <row r="47" spans="1:69" x14ac:dyDescent="0.3">
      <c r="A47" s="1"/>
      <c r="B47" s="56" t="s">
        <v>885</v>
      </c>
      <c r="C47" s="67">
        <v>15.3</v>
      </c>
      <c r="D47" s="67">
        <v>16.3</v>
      </c>
      <c r="E47" s="67">
        <v>8.5</v>
      </c>
      <c r="F47" s="67">
        <v>11</v>
      </c>
      <c r="G47" s="67">
        <v>20.2</v>
      </c>
      <c r="H47" s="67">
        <v>1.5</v>
      </c>
      <c r="I47" s="67"/>
      <c r="J47" s="67">
        <v>9.5</v>
      </c>
      <c r="K47" s="67"/>
      <c r="L47" s="67">
        <v>8.8000000000000007</v>
      </c>
      <c r="M47" s="67"/>
      <c r="N47" s="67">
        <v>15.5</v>
      </c>
      <c r="O47" s="67">
        <v>20.399999999999999</v>
      </c>
      <c r="P47" s="67">
        <v>5.0999999999999996</v>
      </c>
      <c r="Q47" s="67">
        <v>3.3</v>
      </c>
      <c r="R47" s="67">
        <v>4.5999999999999996</v>
      </c>
      <c r="S47" s="67">
        <v>20</v>
      </c>
      <c r="T47" s="67"/>
      <c r="U47" s="67">
        <v>9.6</v>
      </c>
      <c r="V47" s="67">
        <v>7.6</v>
      </c>
      <c r="W47" s="67">
        <v>20.9</v>
      </c>
      <c r="X47" s="67">
        <v>76.099999999999994</v>
      </c>
      <c r="Y47" s="67">
        <v>93.4</v>
      </c>
      <c r="Z47" s="67"/>
      <c r="AA47" s="67">
        <v>93.8</v>
      </c>
      <c r="AB47" s="67">
        <v>102.5</v>
      </c>
      <c r="AC47" s="67">
        <v>17.8</v>
      </c>
      <c r="AD47" s="67">
        <v>9.6999999999999993</v>
      </c>
      <c r="AE47" s="67">
        <v>10.5</v>
      </c>
      <c r="AF47" s="67">
        <v>3.1</v>
      </c>
      <c r="AG47" s="67">
        <v>13.5</v>
      </c>
      <c r="AH47" s="67">
        <v>14</v>
      </c>
      <c r="AI47" s="67">
        <v>14.2</v>
      </c>
      <c r="AJ47" s="67">
        <v>6.8</v>
      </c>
      <c r="AK47" s="67"/>
      <c r="AL47" s="67"/>
      <c r="AM47" s="67"/>
      <c r="AN47" s="67">
        <v>3.6</v>
      </c>
      <c r="AO47" s="67">
        <v>18.5</v>
      </c>
      <c r="AP47" s="67"/>
      <c r="AQ47" s="67"/>
      <c r="AR47" s="67"/>
      <c r="AS47" s="67">
        <v>1.9</v>
      </c>
      <c r="AT47" s="67"/>
      <c r="AU47" s="67"/>
      <c r="AV47" s="67">
        <v>5.5</v>
      </c>
      <c r="AW47" s="67">
        <v>9.9</v>
      </c>
      <c r="AX47" s="67">
        <v>147</v>
      </c>
      <c r="AY47" s="67"/>
      <c r="AZ47" s="67">
        <v>132</v>
      </c>
      <c r="BA47" s="67"/>
      <c r="BB47" s="67">
        <v>0.6</v>
      </c>
      <c r="BC47" s="67"/>
      <c r="BD47" s="67">
        <v>31.1</v>
      </c>
      <c r="BE47" s="67">
        <v>81.2</v>
      </c>
      <c r="BF47" s="67"/>
      <c r="BG47" s="67">
        <v>2.9</v>
      </c>
      <c r="BH47" s="67">
        <v>2.4</v>
      </c>
      <c r="BI47" s="67">
        <v>2.4</v>
      </c>
      <c r="BJ47" s="67">
        <v>2.4</v>
      </c>
      <c r="BK47" s="67"/>
      <c r="BL47" s="67">
        <v>0.9</v>
      </c>
      <c r="BM47" s="67">
        <v>20</v>
      </c>
      <c r="BN47" s="67">
        <v>8.1</v>
      </c>
      <c r="BO47" s="67"/>
      <c r="BP47" s="67">
        <v>21</v>
      </c>
      <c r="BQ47" s="68">
        <v>1144.9000000000001</v>
      </c>
    </row>
    <row r="48" spans="1:69" x14ac:dyDescent="0.3">
      <c r="A48" s="1"/>
      <c r="B48" s="50" t="s">
        <v>886</v>
      </c>
      <c r="C48" s="63">
        <v>15.7</v>
      </c>
      <c r="D48" s="63">
        <v>16.8</v>
      </c>
      <c r="E48" s="63">
        <v>8.1999999999999993</v>
      </c>
      <c r="F48" s="63">
        <v>10.7</v>
      </c>
      <c r="G48" s="63">
        <v>20.2</v>
      </c>
      <c r="H48" s="63">
        <v>1.5</v>
      </c>
      <c r="I48" s="63"/>
      <c r="J48" s="63">
        <v>9.1999999999999993</v>
      </c>
      <c r="K48" s="63"/>
      <c r="L48" s="63">
        <v>8.8000000000000007</v>
      </c>
      <c r="M48" s="63"/>
      <c r="N48" s="63">
        <v>16.100000000000001</v>
      </c>
      <c r="O48" s="63">
        <v>20.3</v>
      </c>
      <c r="P48" s="63">
        <v>5.3</v>
      </c>
      <c r="Q48" s="63">
        <v>3.3</v>
      </c>
      <c r="R48" s="63">
        <v>4.5</v>
      </c>
      <c r="S48" s="63">
        <v>20</v>
      </c>
      <c r="T48" s="63"/>
      <c r="U48" s="63">
        <v>9.3000000000000007</v>
      </c>
      <c r="V48" s="63">
        <v>7.6</v>
      </c>
      <c r="W48" s="63">
        <v>18.100000000000001</v>
      </c>
      <c r="X48" s="63">
        <v>79.599999999999994</v>
      </c>
      <c r="Y48" s="63">
        <v>88.9</v>
      </c>
      <c r="Z48" s="63"/>
      <c r="AA48" s="63">
        <v>96.3</v>
      </c>
      <c r="AB48" s="63">
        <v>100.2</v>
      </c>
      <c r="AC48" s="63">
        <v>15.4</v>
      </c>
      <c r="AD48" s="63">
        <v>8.6999999999999993</v>
      </c>
      <c r="AE48" s="63">
        <v>10.5</v>
      </c>
      <c r="AF48" s="63">
        <v>3.1</v>
      </c>
      <c r="AG48" s="63">
        <v>13</v>
      </c>
      <c r="AH48" s="63">
        <v>13.5</v>
      </c>
      <c r="AI48" s="63">
        <v>14.2</v>
      </c>
      <c r="AJ48" s="63">
        <v>6.8</v>
      </c>
      <c r="AK48" s="63"/>
      <c r="AL48" s="63"/>
      <c r="AM48" s="63">
        <v>0.1</v>
      </c>
      <c r="AN48" s="63">
        <v>3.6</v>
      </c>
      <c r="AO48" s="63">
        <v>18.5</v>
      </c>
      <c r="AP48" s="63"/>
      <c r="AQ48" s="63"/>
      <c r="AR48" s="63"/>
      <c r="AS48" s="63">
        <v>1.9</v>
      </c>
      <c r="AT48" s="63"/>
      <c r="AU48" s="63"/>
      <c r="AV48" s="63">
        <v>5.4</v>
      </c>
      <c r="AW48" s="63">
        <v>9.9</v>
      </c>
      <c r="AX48" s="63">
        <v>155</v>
      </c>
      <c r="AY48" s="63"/>
      <c r="AZ48" s="63">
        <v>132.4</v>
      </c>
      <c r="BA48" s="63"/>
      <c r="BB48" s="63">
        <v>0.6</v>
      </c>
      <c r="BC48" s="63"/>
      <c r="BD48" s="63">
        <v>30.6</v>
      </c>
      <c r="BE48" s="63">
        <v>83.2</v>
      </c>
      <c r="BF48" s="63"/>
      <c r="BG48" s="63">
        <v>2.9</v>
      </c>
      <c r="BH48" s="63">
        <v>2.4</v>
      </c>
      <c r="BI48" s="63">
        <v>2.4</v>
      </c>
      <c r="BJ48" s="63">
        <v>2.4</v>
      </c>
      <c r="BK48" s="63"/>
      <c r="BL48" s="63">
        <v>0.9</v>
      </c>
      <c r="BM48" s="63">
        <v>20</v>
      </c>
      <c r="BN48" s="63">
        <v>8</v>
      </c>
      <c r="BO48" s="63"/>
      <c r="BP48" s="63">
        <v>21</v>
      </c>
      <c r="BQ48" s="64">
        <v>1147</v>
      </c>
    </row>
    <row r="49" spans="1:69" x14ac:dyDescent="0.3">
      <c r="A49" s="1"/>
      <c r="B49" s="54" t="s">
        <v>887</v>
      </c>
      <c r="C49" s="65">
        <v>15.3</v>
      </c>
      <c r="D49" s="65">
        <v>18.2</v>
      </c>
      <c r="E49" s="65">
        <v>8.5</v>
      </c>
      <c r="F49" s="65">
        <v>11.1</v>
      </c>
      <c r="G49" s="65">
        <v>20.2</v>
      </c>
      <c r="H49" s="65">
        <v>1.5</v>
      </c>
      <c r="I49" s="65"/>
      <c r="J49" s="65">
        <v>9.4</v>
      </c>
      <c r="K49" s="65"/>
      <c r="L49" s="65">
        <v>8.8000000000000007</v>
      </c>
      <c r="M49" s="65"/>
      <c r="N49" s="65">
        <v>17.2</v>
      </c>
      <c r="O49" s="65">
        <v>20.399999999999999</v>
      </c>
      <c r="P49" s="65">
        <v>5.4</v>
      </c>
      <c r="Q49" s="65">
        <v>3.3</v>
      </c>
      <c r="R49" s="65">
        <v>4.7</v>
      </c>
      <c r="S49" s="65">
        <v>20</v>
      </c>
      <c r="T49" s="65"/>
      <c r="U49" s="65">
        <v>9.3000000000000007</v>
      </c>
      <c r="V49" s="65">
        <v>7.6</v>
      </c>
      <c r="W49" s="65">
        <v>23.9</v>
      </c>
      <c r="X49" s="65">
        <v>77.099999999999994</v>
      </c>
      <c r="Y49" s="65">
        <v>89</v>
      </c>
      <c r="Z49" s="65"/>
      <c r="AA49" s="65">
        <v>94.6</v>
      </c>
      <c r="AB49" s="65">
        <v>105</v>
      </c>
      <c r="AC49" s="65">
        <v>17.2</v>
      </c>
      <c r="AD49" s="65">
        <v>6.6</v>
      </c>
      <c r="AE49" s="65">
        <v>10.5</v>
      </c>
      <c r="AF49" s="65">
        <v>3.1</v>
      </c>
      <c r="AG49" s="65">
        <v>13</v>
      </c>
      <c r="AH49" s="65">
        <v>13.5</v>
      </c>
      <c r="AI49" s="65">
        <v>13.7</v>
      </c>
      <c r="AJ49" s="65">
        <v>6.8</v>
      </c>
      <c r="AK49" s="65"/>
      <c r="AL49" s="65"/>
      <c r="AM49" s="65"/>
      <c r="AN49" s="65">
        <v>3.6</v>
      </c>
      <c r="AO49" s="65">
        <v>18.5</v>
      </c>
      <c r="AP49" s="65"/>
      <c r="AQ49" s="65"/>
      <c r="AR49" s="65"/>
      <c r="AS49" s="65">
        <v>1.9</v>
      </c>
      <c r="AT49" s="65"/>
      <c r="AU49" s="65"/>
      <c r="AV49" s="65">
        <v>5.3</v>
      </c>
      <c r="AW49" s="65">
        <v>9.9</v>
      </c>
      <c r="AX49" s="65">
        <v>165.4</v>
      </c>
      <c r="AY49" s="65"/>
      <c r="AZ49" s="65">
        <v>131.9</v>
      </c>
      <c r="BA49" s="65"/>
      <c r="BB49" s="65">
        <v>0.6</v>
      </c>
      <c r="BC49" s="65"/>
      <c r="BD49" s="65">
        <v>30.1</v>
      </c>
      <c r="BE49" s="65">
        <v>83.8</v>
      </c>
      <c r="BF49" s="65"/>
      <c r="BG49" s="65">
        <v>2.9</v>
      </c>
      <c r="BH49" s="65">
        <v>2.4</v>
      </c>
      <c r="BI49" s="65">
        <v>2.4</v>
      </c>
      <c r="BJ49" s="65">
        <v>2.4</v>
      </c>
      <c r="BK49" s="65"/>
      <c r="BL49" s="65">
        <v>0.8</v>
      </c>
      <c r="BM49" s="65">
        <v>20</v>
      </c>
      <c r="BN49" s="65">
        <v>8</v>
      </c>
      <c r="BO49" s="65"/>
      <c r="BP49" s="65">
        <v>21</v>
      </c>
      <c r="BQ49" s="66">
        <v>1165.8</v>
      </c>
    </row>
    <row r="50" spans="1:69" x14ac:dyDescent="0.3">
      <c r="A50" s="1"/>
      <c r="B50" s="54" t="s">
        <v>888</v>
      </c>
      <c r="C50" s="65">
        <v>15.5</v>
      </c>
      <c r="D50" s="65">
        <v>18.7</v>
      </c>
      <c r="E50" s="65">
        <v>8.5</v>
      </c>
      <c r="F50" s="65">
        <v>11.1</v>
      </c>
      <c r="G50" s="65">
        <v>20.2</v>
      </c>
      <c r="H50" s="65">
        <v>1.5</v>
      </c>
      <c r="I50" s="65"/>
      <c r="J50" s="65">
        <v>9.3000000000000007</v>
      </c>
      <c r="K50" s="65"/>
      <c r="L50" s="65">
        <v>8.4</v>
      </c>
      <c r="M50" s="65"/>
      <c r="N50" s="65">
        <v>17.600000000000001</v>
      </c>
      <c r="O50" s="65">
        <v>20.3</v>
      </c>
      <c r="P50" s="65">
        <v>5.4</v>
      </c>
      <c r="Q50" s="65">
        <v>3.3</v>
      </c>
      <c r="R50" s="65">
        <v>4.8</v>
      </c>
      <c r="S50" s="65">
        <v>20</v>
      </c>
      <c r="T50" s="65"/>
      <c r="U50" s="65">
        <v>8.9</v>
      </c>
      <c r="V50" s="65">
        <v>7.6</v>
      </c>
      <c r="W50" s="65">
        <v>26.7</v>
      </c>
      <c r="X50" s="65">
        <v>78.8</v>
      </c>
      <c r="Y50" s="65">
        <v>97.1</v>
      </c>
      <c r="Z50" s="65"/>
      <c r="AA50" s="65">
        <v>94.8</v>
      </c>
      <c r="AB50" s="65">
        <v>99.8</v>
      </c>
      <c r="AC50" s="65">
        <v>17.7</v>
      </c>
      <c r="AD50" s="65">
        <v>7.8</v>
      </c>
      <c r="AE50" s="65">
        <v>10.5</v>
      </c>
      <c r="AF50" s="65">
        <v>3.1</v>
      </c>
      <c r="AG50" s="65">
        <v>12</v>
      </c>
      <c r="AH50" s="65">
        <v>13</v>
      </c>
      <c r="AI50" s="65">
        <v>13.7</v>
      </c>
      <c r="AJ50" s="65">
        <v>7.5</v>
      </c>
      <c r="AK50" s="65"/>
      <c r="AL50" s="65"/>
      <c r="AM50" s="65"/>
      <c r="AN50" s="65">
        <v>3.6</v>
      </c>
      <c r="AO50" s="65">
        <v>18.5</v>
      </c>
      <c r="AP50" s="65"/>
      <c r="AQ50" s="65"/>
      <c r="AR50" s="65"/>
      <c r="AS50" s="65">
        <v>1.9</v>
      </c>
      <c r="AT50" s="65"/>
      <c r="AU50" s="65"/>
      <c r="AV50" s="65">
        <v>5.4</v>
      </c>
      <c r="AW50" s="65">
        <v>9.9</v>
      </c>
      <c r="AX50" s="65">
        <v>171.7</v>
      </c>
      <c r="AY50" s="65"/>
      <c r="AZ50" s="65">
        <v>129.80000000000001</v>
      </c>
      <c r="BA50" s="65"/>
      <c r="BB50" s="65">
        <v>0.6</v>
      </c>
      <c r="BC50" s="65"/>
      <c r="BD50" s="65">
        <v>29.7</v>
      </c>
      <c r="BE50" s="65">
        <v>84.5</v>
      </c>
      <c r="BF50" s="65"/>
      <c r="BG50" s="65">
        <v>2.9</v>
      </c>
      <c r="BH50" s="65">
        <v>2.4</v>
      </c>
      <c r="BI50" s="65">
        <v>2.4</v>
      </c>
      <c r="BJ50" s="65">
        <v>2.4</v>
      </c>
      <c r="BK50" s="65"/>
      <c r="BL50" s="65">
        <v>0.8</v>
      </c>
      <c r="BM50" s="65">
        <v>20.100000000000001</v>
      </c>
      <c r="BN50" s="65">
        <v>8</v>
      </c>
      <c r="BO50" s="65"/>
      <c r="BP50" s="65">
        <v>21.1</v>
      </c>
      <c r="BQ50" s="66">
        <v>1179.3</v>
      </c>
    </row>
    <row r="51" spans="1:69" x14ac:dyDescent="0.3">
      <c r="A51" s="1"/>
      <c r="B51" s="54" t="s">
        <v>889</v>
      </c>
      <c r="C51" s="65">
        <v>15.6</v>
      </c>
      <c r="D51" s="65">
        <v>18.7</v>
      </c>
      <c r="E51" s="65">
        <v>8.5</v>
      </c>
      <c r="F51" s="65">
        <v>11.1</v>
      </c>
      <c r="G51" s="65">
        <v>20.2</v>
      </c>
      <c r="H51" s="65">
        <v>1.5</v>
      </c>
      <c r="I51" s="65"/>
      <c r="J51" s="65">
        <v>9.3000000000000007</v>
      </c>
      <c r="K51" s="65"/>
      <c r="L51" s="65">
        <v>8.1999999999999993</v>
      </c>
      <c r="M51" s="65"/>
      <c r="N51" s="65">
        <v>17.600000000000001</v>
      </c>
      <c r="O51" s="65">
        <v>20.3</v>
      </c>
      <c r="P51" s="65">
        <v>5.4</v>
      </c>
      <c r="Q51" s="65">
        <v>3.3</v>
      </c>
      <c r="R51" s="65">
        <v>4.8</v>
      </c>
      <c r="S51" s="65">
        <v>20</v>
      </c>
      <c r="T51" s="65"/>
      <c r="U51" s="65">
        <v>9.1</v>
      </c>
      <c r="V51" s="65">
        <v>7.6</v>
      </c>
      <c r="W51" s="65">
        <v>26</v>
      </c>
      <c r="X51" s="65">
        <v>77.900000000000006</v>
      </c>
      <c r="Y51" s="65">
        <v>91.3</v>
      </c>
      <c r="Z51" s="65"/>
      <c r="AA51" s="65">
        <v>86.9</v>
      </c>
      <c r="AB51" s="65">
        <v>93.9</v>
      </c>
      <c r="AC51" s="65">
        <v>13.6</v>
      </c>
      <c r="AD51" s="65">
        <v>7.4</v>
      </c>
      <c r="AE51" s="65">
        <v>10.5</v>
      </c>
      <c r="AF51" s="65">
        <v>3.1</v>
      </c>
      <c r="AG51" s="65">
        <v>12</v>
      </c>
      <c r="AH51" s="65">
        <v>13</v>
      </c>
      <c r="AI51" s="65">
        <v>13.7</v>
      </c>
      <c r="AJ51" s="65">
        <v>7.5</v>
      </c>
      <c r="AK51" s="65"/>
      <c r="AL51" s="65"/>
      <c r="AM51" s="65">
        <v>1.1000000000000001</v>
      </c>
      <c r="AN51" s="65">
        <v>3.6</v>
      </c>
      <c r="AO51" s="65">
        <v>18.5</v>
      </c>
      <c r="AP51" s="65"/>
      <c r="AQ51" s="65"/>
      <c r="AR51" s="65"/>
      <c r="AS51" s="65">
        <v>1.9</v>
      </c>
      <c r="AT51" s="65"/>
      <c r="AU51" s="65"/>
      <c r="AV51" s="65">
        <v>5.4</v>
      </c>
      <c r="AW51" s="65">
        <v>10</v>
      </c>
      <c r="AX51" s="65">
        <v>169</v>
      </c>
      <c r="AY51" s="65"/>
      <c r="AZ51" s="65">
        <v>128.30000000000001</v>
      </c>
      <c r="BA51" s="65"/>
      <c r="BB51" s="65">
        <v>0.6</v>
      </c>
      <c r="BC51" s="65"/>
      <c r="BD51" s="65">
        <v>30.7</v>
      </c>
      <c r="BE51" s="65">
        <v>84.1</v>
      </c>
      <c r="BF51" s="65"/>
      <c r="BG51" s="65">
        <v>2.9</v>
      </c>
      <c r="BH51" s="65">
        <v>2.4</v>
      </c>
      <c r="BI51" s="65">
        <v>2.4</v>
      </c>
      <c r="BJ51" s="65">
        <v>2.4</v>
      </c>
      <c r="BK51" s="65"/>
      <c r="BL51" s="65">
        <v>0.8</v>
      </c>
      <c r="BM51" s="65">
        <v>20</v>
      </c>
      <c r="BN51" s="65">
        <v>8</v>
      </c>
      <c r="BO51" s="65"/>
      <c r="BP51" s="65">
        <v>21</v>
      </c>
      <c r="BQ51" s="66">
        <v>1151.0999999999999</v>
      </c>
    </row>
    <row r="52" spans="1:69" x14ac:dyDescent="0.3">
      <c r="A52" s="1"/>
      <c r="B52" s="54" t="s">
        <v>890</v>
      </c>
      <c r="C52" s="65">
        <v>15.4</v>
      </c>
      <c r="D52" s="65">
        <v>18.7</v>
      </c>
      <c r="E52" s="65">
        <v>7</v>
      </c>
      <c r="F52" s="65">
        <v>11.1</v>
      </c>
      <c r="G52" s="65">
        <v>20.2</v>
      </c>
      <c r="H52" s="65">
        <v>1.4</v>
      </c>
      <c r="I52" s="65"/>
      <c r="J52" s="65">
        <v>8.9</v>
      </c>
      <c r="K52" s="65"/>
      <c r="L52" s="65">
        <v>8.1999999999999993</v>
      </c>
      <c r="M52" s="65"/>
      <c r="N52" s="65">
        <v>17.399999999999999</v>
      </c>
      <c r="O52" s="65">
        <v>20.3</v>
      </c>
      <c r="P52" s="65">
        <v>5.3</v>
      </c>
      <c r="Q52" s="65">
        <v>3.3</v>
      </c>
      <c r="R52" s="65">
        <v>4.7</v>
      </c>
      <c r="S52" s="65">
        <v>20</v>
      </c>
      <c r="T52" s="65"/>
      <c r="U52" s="65">
        <v>9.1999999999999993</v>
      </c>
      <c r="V52" s="65">
        <v>7.6</v>
      </c>
      <c r="W52" s="65">
        <v>27</v>
      </c>
      <c r="X52" s="65">
        <v>79.099999999999994</v>
      </c>
      <c r="Y52" s="65">
        <v>78.400000000000006</v>
      </c>
      <c r="Z52" s="65"/>
      <c r="AA52" s="65">
        <v>70.5</v>
      </c>
      <c r="AB52" s="65">
        <v>88</v>
      </c>
      <c r="AC52" s="65">
        <v>10.7</v>
      </c>
      <c r="AD52" s="65">
        <v>8</v>
      </c>
      <c r="AE52" s="65">
        <v>10.5</v>
      </c>
      <c r="AF52" s="65">
        <v>3.1</v>
      </c>
      <c r="AG52" s="65">
        <v>12</v>
      </c>
      <c r="AH52" s="65">
        <v>12.5</v>
      </c>
      <c r="AI52" s="65">
        <v>13.2</v>
      </c>
      <c r="AJ52" s="65">
        <v>7.3</v>
      </c>
      <c r="AK52" s="65"/>
      <c r="AL52" s="65">
        <v>0.2</v>
      </c>
      <c r="AM52" s="65">
        <v>0.7</v>
      </c>
      <c r="AN52" s="65">
        <v>3.7</v>
      </c>
      <c r="AO52" s="65">
        <v>18.5</v>
      </c>
      <c r="AP52" s="65"/>
      <c r="AQ52" s="65"/>
      <c r="AR52" s="65"/>
      <c r="AS52" s="65">
        <v>1.9</v>
      </c>
      <c r="AT52" s="65"/>
      <c r="AU52" s="65"/>
      <c r="AV52" s="65">
        <v>5.4</v>
      </c>
      <c r="AW52" s="65">
        <v>9.8000000000000007</v>
      </c>
      <c r="AX52" s="65">
        <v>161.9</v>
      </c>
      <c r="AY52" s="65"/>
      <c r="AZ52" s="65">
        <v>123.2</v>
      </c>
      <c r="BA52" s="65"/>
      <c r="BB52" s="65">
        <v>0.6</v>
      </c>
      <c r="BC52" s="65"/>
      <c r="BD52" s="65">
        <v>26.9</v>
      </c>
      <c r="BE52" s="65">
        <v>77.099999999999994</v>
      </c>
      <c r="BF52" s="65"/>
      <c r="BG52" s="65">
        <v>2.9</v>
      </c>
      <c r="BH52" s="65">
        <v>2.4</v>
      </c>
      <c r="BI52" s="65">
        <v>2.4</v>
      </c>
      <c r="BJ52" s="65">
        <v>2.4</v>
      </c>
      <c r="BK52" s="65"/>
      <c r="BL52" s="65">
        <v>0.8</v>
      </c>
      <c r="BM52" s="65">
        <v>20</v>
      </c>
      <c r="BN52" s="65">
        <v>8</v>
      </c>
      <c r="BO52" s="65"/>
      <c r="BP52" s="65">
        <v>20.8</v>
      </c>
      <c r="BQ52" s="66">
        <v>1088.5999999999999</v>
      </c>
    </row>
    <row r="53" spans="1:69" x14ac:dyDescent="0.3">
      <c r="A53" s="1"/>
      <c r="B53" s="54" t="s">
        <v>891</v>
      </c>
      <c r="C53" s="65">
        <v>16</v>
      </c>
      <c r="D53" s="65">
        <v>18.7</v>
      </c>
      <c r="E53" s="65">
        <v>8.4</v>
      </c>
      <c r="F53" s="65">
        <v>11.1</v>
      </c>
      <c r="G53" s="65">
        <v>20.2</v>
      </c>
      <c r="H53" s="65">
        <v>1.4</v>
      </c>
      <c r="I53" s="65"/>
      <c r="J53" s="65">
        <v>9.1999999999999993</v>
      </c>
      <c r="K53" s="65"/>
      <c r="L53" s="65">
        <v>8.1999999999999993</v>
      </c>
      <c r="M53" s="65"/>
      <c r="N53" s="65">
        <v>17.3</v>
      </c>
      <c r="O53" s="65">
        <v>20.2</v>
      </c>
      <c r="P53" s="65">
        <v>5.2</v>
      </c>
      <c r="Q53" s="65">
        <v>3.3</v>
      </c>
      <c r="R53" s="65">
        <v>4.7</v>
      </c>
      <c r="S53" s="65">
        <v>20</v>
      </c>
      <c r="T53" s="65"/>
      <c r="U53" s="65">
        <v>9.3000000000000007</v>
      </c>
      <c r="V53" s="65">
        <v>7.6</v>
      </c>
      <c r="W53" s="65">
        <v>24.8</v>
      </c>
      <c r="X53" s="65">
        <v>77.7</v>
      </c>
      <c r="Y53" s="65">
        <v>71.2</v>
      </c>
      <c r="Z53" s="65"/>
      <c r="AA53" s="65">
        <v>71.400000000000006</v>
      </c>
      <c r="AB53" s="65">
        <v>87.7</v>
      </c>
      <c r="AC53" s="65">
        <v>8.3000000000000007</v>
      </c>
      <c r="AD53" s="65">
        <v>5.2</v>
      </c>
      <c r="AE53" s="65">
        <v>10.5</v>
      </c>
      <c r="AF53" s="65">
        <v>3.1</v>
      </c>
      <c r="AG53" s="65">
        <v>11</v>
      </c>
      <c r="AH53" s="65">
        <v>12</v>
      </c>
      <c r="AI53" s="65">
        <v>12.9</v>
      </c>
      <c r="AJ53" s="65">
        <v>7.3</v>
      </c>
      <c r="AK53" s="65"/>
      <c r="AL53" s="65">
        <v>0.3</v>
      </c>
      <c r="AM53" s="65">
        <v>1.1000000000000001</v>
      </c>
      <c r="AN53" s="65">
        <v>3.6</v>
      </c>
      <c r="AO53" s="65">
        <v>18.5</v>
      </c>
      <c r="AP53" s="65"/>
      <c r="AQ53" s="65"/>
      <c r="AR53" s="65"/>
      <c r="AS53" s="65">
        <v>1.9</v>
      </c>
      <c r="AT53" s="65"/>
      <c r="AU53" s="65"/>
      <c r="AV53" s="65">
        <v>5.3</v>
      </c>
      <c r="AW53" s="65">
        <v>9.8000000000000007</v>
      </c>
      <c r="AX53" s="65">
        <v>152.80000000000001</v>
      </c>
      <c r="AY53" s="65"/>
      <c r="AZ53" s="65">
        <v>125.4</v>
      </c>
      <c r="BA53" s="65"/>
      <c r="BB53" s="65">
        <v>0.6</v>
      </c>
      <c r="BC53" s="65"/>
      <c r="BD53" s="65">
        <v>24.9</v>
      </c>
      <c r="BE53" s="65">
        <v>77.599999999999994</v>
      </c>
      <c r="BF53" s="65"/>
      <c r="BG53" s="65">
        <v>2.9</v>
      </c>
      <c r="BH53" s="65">
        <v>2.4</v>
      </c>
      <c r="BI53" s="65">
        <v>2.4</v>
      </c>
      <c r="BJ53" s="65">
        <v>2.4</v>
      </c>
      <c r="BK53" s="65"/>
      <c r="BL53" s="65">
        <v>0.8</v>
      </c>
      <c r="BM53" s="65">
        <v>20</v>
      </c>
      <c r="BN53" s="65">
        <v>8</v>
      </c>
      <c r="BO53" s="65"/>
      <c r="BP53" s="65">
        <v>20.3</v>
      </c>
      <c r="BQ53" s="66">
        <v>1064.9000000000001</v>
      </c>
    </row>
    <row r="54" spans="1:69" x14ac:dyDescent="0.3">
      <c r="A54" s="1"/>
      <c r="B54" s="54" t="s">
        <v>892</v>
      </c>
      <c r="C54" s="65">
        <v>15.2</v>
      </c>
      <c r="D54" s="65">
        <v>18.7</v>
      </c>
      <c r="E54" s="65">
        <v>8.5</v>
      </c>
      <c r="F54" s="65">
        <v>11.1</v>
      </c>
      <c r="G54" s="65">
        <v>20.2</v>
      </c>
      <c r="H54" s="65">
        <v>1.4</v>
      </c>
      <c r="I54" s="65"/>
      <c r="J54" s="65">
        <v>9.6</v>
      </c>
      <c r="K54" s="65"/>
      <c r="L54" s="65">
        <v>8.1999999999999993</v>
      </c>
      <c r="M54" s="65"/>
      <c r="N54" s="65">
        <v>17.5</v>
      </c>
      <c r="O54" s="65">
        <v>20.399999999999999</v>
      </c>
      <c r="P54" s="65">
        <v>5.2</v>
      </c>
      <c r="Q54" s="65">
        <v>3.3</v>
      </c>
      <c r="R54" s="65">
        <v>4.5999999999999996</v>
      </c>
      <c r="S54" s="65">
        <v>20</v>
      </c>
      <c r="T54" s="65"/>
      <c r="U54" s="65">
        <v>9.1999999999999993</v>
      </c>
      <c r="V54" s="65">
        <v>7.6</v>
      </c>
      <c r="W54" s="65">
        <v>24.7</v>
      </c>
      <c r="X54" s="65">
        <v>77.2</v>
      </c>
      <c r="Y54" s="65">
        <v>63.6</v>
      </c>
      <c r="Z54" s="65"/>
      <c r="AA54" s="65">
        <v>85.2</v>
      </c>
      <c r="AB54" s="65">
        <v>100</v>
      </c>
      <c r="AC54" s="65">
        <v>8.6</v>
      </c>
      <c r="AD54" s="65">
        <v>7.3</v>
      </c>
      <c r="AE54" s="65">
        <v>10.5</v>
      </c>
      <c r="AF54" s="65">
        <v>3.1</v>
      </c>
      <c r="AG54" s="65">
        <v>11</v>
      </c>
      <c r="AH54" s="65">
        <v>11.5</v>
      </c>
      <c r="AI54" s="65">
        <v>12.2</v>
      </c>
      <c r="AJ54" s="65">
        <v>7.3</v>
      </c>
      <c r="AK54" s="65"/>
      <c r="AL54" s="65">
        <v>1.4</v>
      </c>
      <c r="AM54" s="65">
        <v>3.5</v>
      </c>
      <c r="AN54" s="65">
        <v>3.3</v>
      </c>
      <c r="AO54" s="65">
        <v>18.5</v>
      </c>
      <c r="AP54" s="65"/>
      <c r="AQ54" s="65"/>
      <c r="AR54" s="65"/>
      <c r="AS54" s="65">
        <v>1.9</v>
      </c>
      <c r="AT54" s="65"/>
      <c r="AU54" s="65"/>
      <c r="AV54" s="65">
        <v>5.2</v>
      </c>
      <c r="AW54" s="65">
        <v>9.9</v>
      </c>
      <c r="AX54" s="65">
        <v>134.5</v>
      </c>
      <c r="AY54" s="65"/>
      <c r="AZ54" s="65">
        <v>109.6</v>
      </c>
      <c r="BA54" s="65"/>
      <c r="BB54" s="65">
        <v>0.6</v>
      </c>
      <c r="BC54" s="65"/>
      <c r="BD54" s="65">
        <v>26.9</v>
      </c>
      <c r="BE54" s="65">
        <v>72.400000000000006</v>
      </c>
      <c r="BF54" s="65"/>
      <c r="BG54" s="65">
        <v>2.9</v>
      </c>
      <c r="BH54" s="65">
        <v>2.4</v>
      </c>
      <c r="BI54" s="65">
        <v>2.4</v>
      </c>
      <c r="BJ54" s="65">
        <v>2.4</v>
      </c>
      <c r="BK54" s="65"/>
      <c r="BL54" s="65">
        <v>0.8</v>
      </c>
      <c r="BM54" s="65">
        <v>20</v>
      </c>
      <c r="BN54" s="65">
        <v>8</v>
      </c>
      <c r="BO54" s="65"/>
      <c r="BP54" s="65">
        <v>20.9</v>
      </c>
      <c r="BQ54" s="66">
        <v>1050.4000000000001</v>
      </c>
    </row>
    <row r="55" spans="1:69" x14ac:dyDescent="0.3">
      <c r="A55" s="1"/>
      <c r="B55" s="56" t="s">
        <v>1110</v>
      </c>
      <c r="C55" s="67">
        <v>15.2</v>
      </c>
      <c r="D55" s="67">
        <v>18.7</v>
      </c>
      <c r="E55" s="67">
        <v>6.7</v>
      </c>
      <c r="F55" s="67">
        <v>10.9</v>
      </c>
      <c r="G55" s="67">
        <v>17.5</v>
      </c>
      <c r="H55" s="67">
        <v>1.4</v>
      </c>
      <c r="I55" s="67"/>
      <c r="J55" s="67">
        <v>9.4</v>
      </c>
      <c r="K55" s="67"/>
      <c r="L55" s="67">
        <v>8.1999999999999993</v>
      </c>
      <c r="M55" s="67"/>
      <c r="N55" s="67">
        <v>16.8</v>
      </c>
      <c r="O55" s="67">
        <v>20.2</v>
      </c>
      <c r="P55" s="67">
        <v>5.2</v>
      </c>
      <c r="Q55" s="67">
        <v>3.3</v>
      </c>
      <c r="R55" s="67">
        <v>4.5</v>
      </c>
      <c r="S55" s="67">
        <v>20</v>
      </c>
      <c r="T55" s="67"/>
      <c r="U55" s="67">
        <v>9.1999999999999993</v>
      </c>
      <c r="V55" s="67">
        <v>7.6</v>
      </c>
      <c r="W55" s="67">
        <v>29.1</v>
      </c>
      <c r="X55" s="67">
        <v>72.599999999999994</v>
      </c>
      <c r="Y55" s="67">
        <v>71.5</v>
      </c>
      <c r="Z55" s="67"/>
      <c r="AA55" s="67">
        <v>97.1</v>
      </c>
      <c r="AB55" s="67">
        <v>103.9</v>
      </c>
      <c r="AC55" s="67">
        <v>14.1</v>
      </c>
      <c r="AD55" s="67">
        <v>7.7</v>
      </c>
      <c r="AE55" s="67">
        <v>10.5</v>
      </c>
      <c r="AF55" s="67">
        <v>2.9</v>
      </c>
      <c r="AG55" s="67">
        <v>11</v>
      </c>
      <c r="AH55" s="67">
        <v>11.5</v>
      </c>
      <c r="AI55" s="67">
        <v>12.2</v>
      </c>
      <c r="AJ55" s="67">
        <v>7.8</v>
      </c>
      <c r="AK55" s="67"/>
      <c r="AL55" s="67">
        <v>3.7</v>
      </c>
      <c r="AM55" s="67">
        <v>7.9</v>
      </c>
      <c r="AN55" s="67">
        <v>3.5</v>
      </c>
      <c r="AO55" s="67">
        <v>18.5</v>
      </c>
      <c r="AP55" s="67"/>
      <c r="AQ55" s="67"/>
      <c r="AR55" s="67"/>
      <c r="AS55" s="67">
        <v>1.9</v>
      </c>
      <c r="AT55" s="67"/>
      <c r="AU55" s="67"/>
      <c r="AV55" s="67">
        <v>5.3</v>
      </c>
      <c r="AW55" s="67">
        <v>9.9</v>
      </c>
      <c r="AX55" s="67">
        <v>130.30000000000001</v>
      </c>
      <c r="AY55" s="67"/>
      <c r="AZ55" s="67">
        <v>100.9</v>
      </c>
      <c r="BA55" s="67"/>
      <c r="BB55" s="67">
        <v>0.6</v>
      </c>
      <c r="BC55" s="67"/>
      <c r="BD55" s="67">
        <v>26.4</v>
      </c>
      <c r="BE55" s="67">
        <v>74.3</v>
      </c>
      <c r="BF55" s="67"/>
      <c r="BG55" s="67">
        <v>2.9</v>
      </c>
      <c r="BH55" s="67">
        <v>2.4</v>
      </c>
      <c r="BI55" s="67">
        <v>2.4</v>
      </c>
      <c r="BJ55" s="67">
        <v>2.4</v>
      </c>
      <c r="BK55" s="67"/>
      <c r="BL55" s="67">
        <v>0.8</v>
      </c>
      <c r="BM55" s="67">
        <v>20</v>
      </c>
      <c r="BN55" s="67">
        <v>8</v>
      </c>
      <c r="BO55" s="67"/>
      <c r="BP55" s="67">
        <v>21</v>
      </c>
      <c r="BQ55" s="68">
        <v>1069.8</v>
      </c>
    </row>
    <row r="56" spans="1:69" ht="15.6" x14ac:dyDescent="0.3">
      <c r="A56" s="1"/>
      <c r="B56" s="69" t="s">
        <v>1111</v>
      </c>
      <c r="C56" s="70">
        <v>378.6</v>
      </c>
      <c r="D56" s="70">
        <v>440.5</v>
      </c>
      <c r="E56" s="70">
        <v>192.3</v>
      </c>
      <c r="F56" s="70">
        <v>256.2</v>
      </c>
      <c r="G56" s="70">
        <v>342.05</v>
      </c>
      <c r="H56" s="70">
        <v>33.1</v>
      </c>
      <c r="I56" s="70">
        <v>0</v>
      </c>
      <c r="J56" s="70">
        <v>223.85</v>
      </c>
      <c r="K56" s="70">
        <v>7.85</v>
      </c>
      <c r="L56" s="70">
        <v>219.9</v>
      </c>
      <c r="M56" s="70">
        <v>0</v>
      </c>
      <c r="N56" s="70">
        <v>384.7</v>
      </c>
      <c r="O56" s="70">
        <v>486.9</v>
      </c>
      <c r="P56" s="70">
        <v>124.1</v>
      </c>
      <c r="Q56" s="70">
        <v>79.849999999999994</v>
      </c>
      <c r="R56" s="70">
        <v>109.95</v>
      </c>
      <c r="S56" s="70">
        <v>479.8</v>
      </c>
      <c r="T56" s="70">
        <v>243.9</v>
      </c>
      <c r="U56" s="70">
        <v>232.8</v>
      </c>
      <c r="V56" s="70">
        <v>223.85</v>
      </c>
      <c r="W56" s="70">
        <v>598.75</v>
      </c>
      <c r="X56" s="70">
        <v>1410.3</v>
      </c>
      <c r="Y56" s="70">
        <v>2676.75</v>
      </c>
      <c r="Z56" s="70">
        <v>372.65</v>
      </c>
      <c r="AA56" s="70">
        <v>2392.65</v>
      </c>
      <c r="AB56" s="70">
        <v>2419.1</v>
      </c>
      <c r="AC56" s="70">
        <v>434.75</v>
      </c>
      <c r="AD56" s="70">
        <v>254.15</v>
      </c>
      <c r="AE56" s="70">
        <v>260.55</v>
      </c>
      <c r="AF56" s="70">
        <v>79.400000000000006</v>
      </c>
      <c r="AG56" s="70">
        <v>345.9</v>
      </c>
      <c r="AH56" s="70">
        <v>360.95</v>
      </c>
      <c r="AI56" s="70">
        <v>364.45</v>
      </c>
      <c r="AJ56" s="70">
        <v>167.9</v>
      </c>
      <c r="AK56" s="70">
        <v>812.65</v>
      </c>
      <c r="AL56" s="70">
        <v>193.8</v>
      </c>
      <c r="AM56" s="70">
        <v>213.25</v>
      </c>
      <c r="AN56" s="70">
        <v>84.8</v>
      </c>
      <c r="AO56" s="70">
        <v>444</v>
      </c>
      <c r="AP56" s="70">
        <v>0</v>
      </c>
      <c r="AQ56" s="70">
        <v>2599.4499999999998</v>
      </c>
      <c r="AR56" s="70">
        <v>2146.1999999999998</v>
      </c>
      <c r="AS56" s="70">
        <v>45.6</v>
      </c>
      <c r="AT56" s="70">
        <v>137</v>
      </c>
      <c r="AU56" s="70">
        <v>155.05950000000001</v>
      </c>
      <c r="AV56" s="70">
        <v>128.25</v>
      </c>
      <c r="AW56" s="70">
        <v>237.75</v>
      </c>
      <c r="AX56" s="70">
        <v>3611.95</v>
      </c>
      <c r="AY56" s="70">
        <v>1539.85</v>
      </c>
      <c r="AZ56" s="70">
        <v>3081.7</v>
      </c>
      <c r="BA56" s="70">
        <v>1129.7</v>
      </c>
      <c r="BB56" s="70">
        <v>14.4</v>
      </c>
      <c r="BC56" s="70">
        <v>197.04050000000001</v>
      </c>
      <c r="BD56" s="70">
        <v>743.15</v>
      </c>
      <c r="BE56" s="70">
        <v>2073.6999999999998</v>
      </c>
      <c r="BF56" s="70">
        <v>0</v>
      </c>
      <c r="BG56" s="70">
        <v>69.599999999999994</v>
      </c>
      <c r="BH56" s="70">
        <v>56.7</v>
      </c>
      <c r="BI56" s="70">
        <v>57.6</v>
      </c>
      <c r="BJ56" s="70">
        <v>57.6</v>
      </c>
      <c r="BK56" s="70">
        <v>140.9</v>
      </c>
      <c r="BL56" s="70">
        <v>22.5</v>
      </c>
      <c r="BM56" s="70">
        <v>480.15</v>
      </c>
      <c r="BN56" s="70">
        <v>170</v>
      </c>
      <c r="BO56" s="70">
        <v>126.1</v>
      </c>
      <c r="BP56" s="70">
        <v>253.45</v>
      </c>
      <c r="BQ56" s="70">
        <v>37622.35</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631</v>
      </c>
      <c r="M70" s="1">
        <v>1732.95</v>
      </c>
      <c r="N70" s="1">
        <v>4.6061715974679949</v>
      </c>
      <c r="O70" s="1" t="s">
        <v>1112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630</v>
      </c>
      <c r="M71" s="1">
        <v>6420.95</v>
      </c>
      <c r="N71" s="1">
        <v>17.066849891088673</v>
      </c>
      <c r="O71" s="1" t="s">
        <v>1113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632</v>
      </c>
      <c r="M72" s="1">
        <v>9364.4500000000007</v>
      </c>
      <c r="N72" s="1">
        <v>24.890656750575122</v>
      </c>
      <c r="O72" s="1" t="s">
        <v>1114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633</v>
      </c>
      <c r="M73" s="1">
        <v>20104</v>
      </c>
      <c r="N73" s="1">
        <v>53.436321760868204</v>
      </c>
      <c r="O73" s="1" t="s">
        <v>1115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0" t="s">
        <v>0</v>
      </c>
      <c r="C3" s="201"/>
      <c r="D3" s="201"/>
      <c r="E3" s="201"/>
      <c r="F3" s="201"/>
      <c r="G3" s="201"/>
      <c r="H3" s="1"/>
      <c r="I3" s="1"/>
    </row>
    <row r="4" spans="1:9" ht="0" hidden="1" customHeight="1" x14ac:dyDescent="0.3">
      <c r="A4" s="1"/>
      <c r="B4" s="1"/>
      <c r="C4" s="1"/>
      <c r="D4" s="1"/>
      <c r="E4" s="1"/>
      <c r="F4" s="1"/>
      <c r="G4" s="1"/>
      <c r="H4" s="1"/>
      <c r="I4" s="1"/>
    </row>
    <row r="5" spans="1:9" ht="21" x14ac:dyDescent="0.4">
      <c r="A5" s="1"/>
      <c r="B5" s="217" t="s">
        <v>1116</v>
      </c>
      <c r="C5" s="217"/>
      <c r="D5" s="217"/>
      <c r="E5" s="217"/>
      <c r="F5" s="217"/>
      <c r="G5" s="217"/>
      <c r="H5" s="217"/>
      <c r="I5" s="217"/>
    </row>
    <row r="6" spans="1:9" ht="43.95" customHeight="1" x14ac:dyDescent="0.3">
      <c r="A6" s="1"/>
      <c r="B6" s="216" t="s">
        <v>624</v>
      </c>
      <c r="C6" s="216" t="s">
        <v>677</v>
      </c>
      <c r="D6" s="216" t="s">
        <v>678</v>
      </c>
      <c r="E6" s="216" t="s">
        <v>679</v>
      </c>
      <c r="F6" s="216" t="s">
        <v>14</v>
      </c>
      <c r="G6" s="216" t="s">
        <v>675</v>
      </c>
      <c r="H6" s="216" t="s">
        <v>676</v>
      </c>
      <c r="I6" s="62" t="s">
        <v>1117</v>
      </c>
    </row>
    <row r="7" spans="1:9" x14ac:dyDescent="0.3">
      <c r="A7" s="1"/>
      <c r="B7" s="216"/>
      <c r="C7" s="62" t="s">
        <v>1068</v>
      </c>
      <c r="D7" s="62" t="s">
        <v>1069</v>
      </c>
      <c r="E7" s="62" t="s">
        <v>1070</v>
      </c>
      <c r="F7" s="62" t="s">
        <v>1071</v>
      </c>
      <c r="G7" s="62" t="s">
        <v>1074</v>
      </c>
      <c r="H7" s="62" t="s">
        <v>1118</v>
      </c>
      <c r="I7" s="62" t="s">
        <v>837</v>
      </c>
    </row>
    <row r="8" spans="1:9" x14ac:dyDescent="0.3">
      <c r="A8" s="1"/>
      <c r="B8" s="50" t="s">
        <v>1091</v>
      </c>
      <c r="C8" s="63">
        <v>15.6</v>
      </c>
      <c r="D8" s="63">
        <v>18.7</v>
      </c>
      <c r="E8" s="63">
        <v>9</v>
      </c>
      <c r="F8" s="63">
        <v>11.2</v>
      </c>
      <c r="G8" s="63">
        <v>9.1999999999999993</v>
      </c>
      <c r="H8" s="63">
        <v>61.6</v>
      </c>
      <c r="I8" s="64">
        <v>125.3</v>
      </c>
    </row>
    <row r="9" spans="1:9" x14ac:dyDescent="0.3">
      <c r="A9" s="1"/>
      <c r="B9" s="54" t="s">
        <v>1092</v>
      </c>
      <c r="C9" s="65">
        <v>15.4</v>
      </c>
      <c r="D9" s="65">
        <v>18.7</v>
      </c>
      <c r="E9" s="65">
        <v>8</v>
      </c>
      <c r="F9" s="65">
        <v>11.1</v>
      </c>
      <c r="G9" s="65">
        <v>9.5</v>
      </c>
      <c r="H9" s="65">
        <v>61</v>
      </c>
      <c r="I9" s="66">
        <v>123.7</v>
      </c>
    </row>
    <row r="10" spans="1:9" x14ac:dyDescent="0.3">
      <c r="A10" s="1"/>
      <c r="B10" s="54" t="s">
        <v>1093</v>
      </c>
      <c r="C10" s="65">
        <v>16</v>
      </c>
      <c r="D10" s="65">
        <v>18.7</v>
      </c>
      <c r="E10" s="65">
        <v>8</v>
      </c>
      <c r="F10" s="65">
        <v>10.8</v>
      </c>
      <c r="G10" s="65">
        <v>9.1</v>
      </c>
      <c r="H10" s="65">
        <v>60.5</v>
      </c>
      <c r="I10" s="66">
        <v>123.1</v>
      </c>
    </row>
    <row r="11" spans="1:9" x14ac:dyDescent="0.3">
      <c r="A11" s="1"/>
      <c r="B11" s="54" t="s">
        <v>1094</v>
      </c>
      <c r="C11" s="65">
        <v>16.5</v>
      </c>
      <c r="D11" s="65">
        <v>18.3</v>
      </c>
      <c r="E11" s="65">
        <v>7.4</v>
      </c>
      <c r="F11" s="65">
        <v>11</v>
      </c>
      <c r="G11" s="65">
        <v>9.6999999999999993</v>
      </c>
      <c r="H11" s="65">
        <v>60.6</v>
      </c>
      <c r="I11" s="66">
        <v>123.5</v>
      </c>
    </row>
    <row r="12" spans="1:9" x14ac:dyDescent="0.3">
      <c r="A12" s="1"/>
      <c r="B12" s="54" t="s">
        <v>1095</v>
      </c>
      <c r="C12" s="65">
        <v>16.7</v>
      </c>
      <c r="D12" s="65">
        <v>18.7</v>
      </c>
      <c r="E12" s="65">
        <v>8.1999999999999993</v>
      </c>
      <c r="F12" s="65">
        <v>10.9</v>
      </c>
      <c r="G12" s="65">
        <v>9.6</v>
      </c>
      <c r="H12" s="65">
        <v>60.5</v>
      </c>
      <c r="I12" s="66">
        <v>124.6</v>
      </c>
    </row>
    <row r="13" spans="1:9" x14ac:dyDescent="0.3">
      <c r="A13" s="1"/>
      <c r="B13" s="54" t="s">
        <v>1096</v>
      </c>
      <c r="C13" s="65">
        <v>16</v>
      </c>
      <c r="D13" s="65">
        <v>17.899999999999999</v>
      </c>
      <c r="E13" s="65">
        <v>7.7</v>
      </c>
      <c r="F13" s="65">
        <v>11.1</v>
      </c>
      <c r="G13" s="65">
        <v>9.6</v>
      </c>
      <c r="H13" s="65">
        <v>60.4</v>
      </c>
      <c r="I13" s="66">
        <v>122.7</v>
      </c>
    </row>
    <row r="14" spans="1:9" x14ac:dyDescent="0.3">
      <c r="A14" s="1"/>
      <c r="B14" s="54" t="s">
        <v>1097</v>
      </c>
      <c r="C14" s="65">
        <v>15.8</v>
      </c>
      <c r="D14" s="65">
        <v>17.2</v>
      </c>
      <c r="E14" s="65">
        <v>8</v>
      </c>
      <c r="F14" s="65">
        <v>11</v>
      </c>
      <c r="G14" s="65">
        <v>9.5</v>
      </c>
      <c r="H14" s="65">
        <v>60.4</v>
      </c>
      <c r="I14" s="66">
        <v>121.9</v>
      </c>
    </row>
    <row r="15" spans="1:9" x14ac:dyDescent="0.3">
      <c r="A15" s="1"/>
      <c r="B15" s="56" t="s">
        <v>1098</v>
      </c>
      <c r="C15" s="67">
        <v>16.100000000000001</v>
      </c>
      <c r="D15" s="67">
        <v>17.2</v>
      </c>
      <c r="E15" s="67">
        <v>7.6</v>
      </c>
      <c r="F15" s="67">
        <v>11.1</v>
      </c>
      <c r="G15" s="67">
        <v>9.3000000000000007</v>
      </c>
      <c r="H15" s="67">
        <v>60.1</v>
      </c>
      <c r="I15" s="68">
        <v>121.4</v>
      </c>
    </row>
    <row r="16" spans="1:9" x14ac:dyDescent="0.3">
      <c r="A16" s="1"/>
      <c r="B16" s="50" t="s">
        <v>1099</v>
      </c>
      <c r="C16" s="63">
        <v>15.4</v>
      </c>
      <c r="D16" s="63">
        <v>17.2</v>
      </c>
      <c r="E16" s="63">
        <v>6.8</v>
      </c>
      <c r="F16" s="63">
        <v>11.1</v>
      </c>
      <c r="G16" s="63">
        <v>9.6</v>
      </c>
      <c r="H16" s="63">
        <v>60.3</v>
      </c>
      <c r="I16" s="64">
        <v>120.4</v>
      </c>
    </row>
    <row r="17" spans="1:9" x14ac:dyDescent="0.3">
      <c r="A17" s="1"/>
      <c r="B17" s="54" t="s">
        <v>1100</v>
      </c>
      <c r="C17" s="65">
        <v>15.7</v>
      </c>
      <c r="D17" s="65">
        <v>18</v>
      </c>
      <c r="E17" s="65">
        <v>8</v>
      </c>
      <c r="F17" s="65">
        <v>11</v>
      </c>
      <c r="G17" s="65">
        <v>9.1999999999999993</v>
      </c>
      <c r="H17" s="65">
        <v>60.3</v>
      </c>
      <c r="I17" s="66">
        <v>122.2</v>
      </c>
    </row>
    <row r="18" spans="1:9" x14ac:dyDescent="0.3">
      <c r="A18" s="1"/>
      <c r="B18" s="54" t="s">
        <v>1101</v>
      </c>
      <c r="C18" s="65">
        <v>15.5</v>
      </c>
      <c r="D18" s="65">
        <v>18</v>
      </c>
      <c r="E18" s="65">
        <v>7.5</v>
      </c>
      <c r="F18" s="65">
        <v>11</v>
      </c>
      <c r="G18" s="65">
        <v>9.5</v>
      </c>
      <c r="H18" s="65">
        <v>60.6</v>
      </c>
      <c r="I18" s="66">
        <v>122.1</v>
      </c>
    </row>
    <row r="19" spans="1:9" x14ac:dyDescent="0.3">
      <c r="A19" s="1"/>
      <c r="B19" s="54" t="s">
        <v>1102</v>
      </c>
      <c r="C19" s="65">
        <v>15.5</v>
      </c>
      <c r="D19" s="65">
        <v>18.7</v>
      </c>
      <c r="E19" s="65">
        <v>7.9</v>
      </c>
      <c r="F19" s="65">
        <v>11.1</v>
      </c>
      <c r="G19" s="65">
        <v>9.1</v>
      </c>
      <c r="H19" s="65">
        <v>60.7</v>
      </c>
      <c r="I19" s="66">
        <v>123</v>
      </c>
    </row>
    <row r="20" spans="1:9" x14ac:dyDescent="0.3">
      <c r="A20" s="1"/>
      <c r="B20" s="54" t="s">
        <v>1103</v>
      </c>
      <c r="C20" s="65">
        <v>15.7</v>
      </c>
      <c r="D20" s="65">
        <v>18.7</v>
      </c>
      <c r="E20" s="65">
        <v>7.8</v>
      </c>
      <c r="F20" s="65">
        <v>11</v>
      </c>
      <c r="G20" s="65">
        <v>9.6</v>
      </c>
      <c r="H20" s="65">
        <v>61</v>
      </c>
      <c r="I20" s="66">
        <v>123.8</v>
      </c>
    </row>
    <row r="21" spans="1:9" x14ac:dyDescent="0.3">
      <c r="A21" s="1"/>
      <c r="B21" s="54" t="s">
        <v>1104</v>
      </c>
      <c r="C21" s="65">
        <v>16</v>
      </c>
      <c r="D21" s="65">
        <v>18.7</v>
      </c>
      <c r="E21" s="65">
        <v>7.5</v>
      </c>
      <c r="F21" s="65">
        <v>11.1</v>
      </c>
      <c r="G21" s="65">
        <v>9.5</v>
      </c>
      <c r="H21" s="65">
        <v>60.5</v>
      </c>
      <c r="I21" s="66">
        <v>123.3</v>
      </c>
    </row>
    <row r="22" spans="1:9" x14ac:dyDescent="0.3">
      <c r="A22" s="1"/>
      <c r="B22" s="54" t="s">
        <v>1105</v>
      </c>
      <c r="C22" s="65">
        <v>15.5</v>
      </c>
      <c r="D22" s="65">
        <v>18.7</v>
      </c>
      <c r="E22" s="65">
        <v>8.3000000000000007</v>
      </c>
      <c r="F22" s="65">
        <v>10.5</v>
      </c>
      <c r="G22" s="65">
        <v>9.6</v>
      </c>
      <c r="H22" s="65">
        <v>61.5</v>
      </c>
      <c r="I22" s="66">
        <v>124.1</v>
      </c>
    </row>
    <row r="23" spans="1:9" x14ac:dyDescent="0.3">
      <c r="A23" s="1"/>
      <c r="B23" s="56" t="s">
        <v>1106</v>
      </c>
      <c r="C23" s="67">
        <v>15.1</v>
      </c>
      <c r="D23" s="67">
        <v>18.7</v>
      </c>
      <c r="E23" s="67">
        <v>7.4</v>
      </c>
      <c r="F23" s="67"/>
      <c r="G23" s="67">
        <v>9.6</v>
      </c>
      <c r="H23" s="67">
        <v>61.8</v>
      </c>
      <c r="I23" s="68">
        <v>112.6</v>
      </c>
    </row>
    <row r="24" spans="1:9" x14ac:dyDescent="0.3">
      <c r="A24" s="1"/>
      <c r="B24" s="50" t="s">
        <v>1107</v>
      </c>
      <c r="C24" s="63">
        <v>15.7</v>
      </c>
      <c r="D24" s="63">
        <v>19</v>
      </c>
      <c r="E24" s="63">
        <v>8.6</v>
      </c>
      <c r="F24" s="63">
        <v>6.1</v>
      </c>
      <c r="G24" s="63">
        <v>9.4</v>
      </c>
      <c r="H24" s="63">
        <v>61.1</v>
      </c>
      <c r="I24" s="64">
        <v>119.9</v>
      </c>
    </row>
    <row r="25" spans="1:9" x14ac:dyDescent="0.3">
      <c r="A25" s="1"/>
      <c r="B25" s="54" t="s">
        <v>1108</v>
      </c>
      <c r="C25" s="65">
        <v>16</v>
      </c>
      <c r="D25" s="65">
        <v>18.399999999999999</v>
      </c>
      <c r="E25" s="65">
        <v>8.1999999999999993</v>
      </c>
      <c r="F25" s="65">
        <v>11.1</v>
      </c>
      <c r="G25" s="65">
        <v>8.9</v>
      </c>
      <c r="H25" s="65">
        <v>61.6</v>
      </c>
      <c r="I25" s="66">
        <v>124.2</v>
      </c>
    </row>
    <row r="26" spans="1:9" x14ac:dyDescent="0.3">
      <c r="A26" s="1"/>
      <c r="B26" s="54" t="s">
        <v>1109</v>
      </c>
      <c r="C26" s="65">
        <v>16</v>
      </c>
      <c r="D26" s="65">
        <v>18.7</v>
      </c>
      <c r="E26" s="65">
        <v>7.4</v>
      </c>
      <c r="F26" s="65">
        <v>11.1</v>
      </c>
      <c r="G26" s="65">
        <v>8.8000000000000007</v>
      </c>
      <c r="H26" s="65">
        <v>61</v>
      </c>
      <c r="I26" s="66">
        <v>123</v>
      </c>
    </row>
    <row r="27" spans="1:9" x14ac:dyDescent="0.3">
      <c r="A27" s="1"/>
      <c r="B27" s="54" t="s">
        <v>865</v>
      </c>
      <c r="C27" s="65">
        <v>16</v>
      </c>
      <c r="D27" s="65">
        <v>18.7</v>
      </c>
      <c r="E27" s="65">
        <v>8.1999999999999993</v>
      </c>
      <c r="F27" s="65">
        <v>11.1</v>
      </c>
      <c r="G27" s="65">
        <v>9.5</v>
      </c>
      <c r="H27" s="65">
        <v>61.8</v>
      </c>
      <c r="I27" s="66">
        <v>125.3</v>
      </c>
    </row>
    <row r="28" spans="1:9" x14ac:dyDescent="0.3">
      <c r="A28" s="1"/>
      <c r="B28" s="54" t="s">
        <v>866</v>
      </c>
      <c r="C28" s="65">
        <v>15.5</v>
      </c>
      <c r="D28" s="65">
        <v>18.7</v>
      </c>
      <c r="E28" s="65">
        <v>8.3000000000000007</v>
      </c>
      <c r="F28" s="65">
        <v>11.1</v>
      </c>
      <c r="G28" s="65">
        <v>9.6</v>
      </c>
      <c r="H28" s="65">
        <v>60.6</v>
      </c>
      <c r="I28" s="66">
        <v>123.8</v>
      </c>
    </row>
    <row r="29" spans="1:9" x14ac:dyDescent="0.3">
      <c r="A29" s="1"/>
      <c r="B29" s="54" t="s">
        <v>867</v>
      </c>
      <c r="C29" s="65">
        <v>15.7</v>
      </c>
      <c r="D29" s="65">
        <v>18.100000000000001</v>
      </c>
      <c r="E29" s="65">
        <v>8.6</v>
      </c>
      <c r="F29" s="65">
        <v>11.1</v>
      </c>
      <c r="G29" s="65">
        <v>9.5</v>
      </c>
      <c r="H29" s="65">
        <v>61.8</v>
      </c>
      <c r="I29" s="66">
        <v>124.8</v>
      </c>
    </row>
    <row r="30" spans="1:9" x14ac:dyDescent="0.3">
      <c r="A30" s="1"/>
      <c r="B30" s="54" t="s">
        <v>868</v>
      </c>
      <c r="C30" s="65">
        <v>15.7</v>
      </c>
      <c r="D30" s="65">
        <v>16.7</v>
      </c>
      <c r="E30" s="65">
        <v>7.5</v>
      </c>
      <c r="F30" s="65">
        <v>11.1</v>
      </c>
      <c r="G30" s="65">
        <v>9.6</v>
      </c>
      <c r="H30" s="65">
        <v>61.1</v>
      </c>
      <c r="I30" s="66">
        <v>121.7</v>
      </c>
    </row>
    <row r="31" spans="1:9" x14ac:dyDescent="0.3">
      <c r="A31" s="1"/>
      <c r="B31" s="56" t="s">
        <v>869</v>
      </c>
      <c r="C31" s="67">
        <v>16</v>
      </c>
      <c r="D31" s="67">
        <v>16.899999999999999</v>
      </c>
      <c r="E31" s="67">
        <v>7.3</v>
      </c>
      <c r="F31" s="67">
        <v>10.6</v>
      </c>
      <c r="G31" s="67">
        <v>9.5</v>
      </c>
      <c r="H31" s="67">
        <v>61.3</v>
      </c>
      <c r="I31" s="68">
        <v>121.6</v>
      </c>
    </row>
    <row r="32" spans="1:9" x14ac:dyDescent="0.3">
      <c r="A32" s="1"/>
      <c r="B32" s="50" t="s">
        <v>870</v>
      </c>
      <c r="C32" s="63">
        <v>16</v>
      </c>
      <c r="D32" s="63">
        <v>18.7</v>
      </c>
      <c r="E32" s="63">
        <v>8.3000000000000007</v>
      </c>
      <c r="F32" s="63">
        <v>10.7</v>
      </c>
      <c r="G32" s="63">
        <v>9.3000000000000007</v>
      </c>
      <c r="H32" s="63">
        <v>61.4</v>
      </c>
      <c r="I32" s="64">
        <v>124.4</v>
      </c>
    </row>
    <row r="33" spans="1:9" x14ac:dyDescent="0.3">
      <c r="A33" s="1"/>
      <c r="B33" s="54" t="s">
        <v>871</v>
      </c>
      <c r="C33" s="65">
        <v>16</v>
      </c>
      <c r="D33" s="65">
        <v>18.7</v>
      </c>
      <c r="E33" s="65">
        <v>9.1</v>
      </c>
      <c r="F33" s="65">
        <v>11.1</v>
      </c>
      <c r="G33" s="65">
        <v>8.3000000000000007</v>
      </c>
      <c r="H33" s="65">
        <v>62.2</v>
      </c>
      <c r="I33" s="66">
        <v>125.4</v>
      </c>
    </row>
    <row r="34" spans="1:9" x14ac:dyDescent="0.3">
      <c r="A34" s="1"/>
      <c r="B34" s="54" t="s">
        <v>872</v>
      </c>
      <c r="C34" s="65">
        <v>16</v>
      </c>
      <c r="D34" s="65">
        <v>19</v>
      </c>
      <c r="E34" s="65">
        <v>7.3</v>
      </c>
      <c r="F34" s="65">
        <v>11.1</v>
      </c>
      <c r="G34" s="65">
        <v>9.3000000000000007</v>
      </c>
      <c r="H34" s="65">
        <v>62.1</v>
      </c>
      <c r="I34" s="66">
        <v>124.8</v>
      </c>
    </row>
    <row r="35" spans="1:9" x14ac:dyDescent="0.3">
      <c r="A35" s="1"/>
      <c r="B35" s="54" t="s">
        <v>873</v>
      </c>
      <c r="C35" s="65">
        <v>16.2</v>
      </c>
      <c r="D35" s="65">
        <v>19</v>
      </c>
      <c r="E35" s="65">
        <v>8.8000000000000007</v>
      </c>
      <c r="F35" s="65">
        <v>11.1</v>
      </c>
      <c r="G35" s="65">
        <v>9.1</v>
      </c>
      <c r="H35" s="65">
        <v>61.4</v>
      </c>
      <c r="I35" s="66">
        <v>125.6</v>
      </c>
    </row>
    <row r="36" spans="1:9" x14ac:dyDescent="0.3">
      <c r="A36" s="1"/>
      <c r="B36" s="54" t="s">
        <v>874</v>
      </c>
      <c r="C36" s="65">
        <v>16.5</v>
      </c>
      <c r="D36" s="65">
        <v>19</v>
      </c>
      <c r="E36" s="65">
        <v>7.7</v>
      </c>
      <c r="F36" s="65">
        <v>11.1</v>
      </c>
      <c r="G36" s="65">
        <v>9.3000000000000007</v>
      </c>
      <c r="H36" s="65">
        <v>60.9</v>
      </c>
      <c r="I36" s="66">
        <v>124.5</v>
      </c>
    </row>
    <row r="37" spans="1:9" x14ac:dyDescent="0.3">
      <c r="A37" s="1"/>
      <c r="B37" s="54" t="s">
        <v>875</v>
      </c>
      <c r="C37" s="65">
        <v>16.7</v>
      </c>
      <c r="D37" s="65">
        <v>18.8</v>
      </c>
      <c r="E37" s="65">
        <v>7.7</v>
      </c>
      <c r="F37" s="65">
        <v>11.1</v>
      </c>
      <c r="G37" s="65">
        <v>9.4</v>
      </c>
      <c r="H37" s="65">
        <v>60.6</v>
      </c>
      <c r="I37" s="66">
        <v>124.3</v>
      </c>
    </row>
    <row r="38" spans="1:9" x14ac:dyDescent="0.3">
      <c r="A38" s="1"/>
      <c r="B38" s="54" t="s">
        <v>876</v>
      </c>
      <c r="C38" s="65">
        <v>16.100000000000001</v>
      </c>
      <c r="D38" s="65">
        <v>18.399999999999999</v>
      </c>
      <c r="E38" s="65">
        <v>8.3000000000000007</v>
      </c>
      <c r="F38" s="65">
        <v>11.1</v>
      </c>
      <c r="G38" s="65">
        <v>9.3000000000000007</v>
      </c>
      <c r="H38" s="65">
        <v>61</v>
      </c>
      <c r="I38" s="66">
        <v>124.2</v>
      </c>
    </row>
    <row r="39" spans="1:9" x14ac:dyDescent="0.3">
      <c r="A39" s="1"/>
      <c r="B39" s="56" t="s">
        <v>877</v>
      </c>
      <c r="C39" s="67">
        <v>16.399999999999999</v>
      </c>
      <c r="D39" s="67">
        <v>18.7</v>
      </c>
      <c r="E39" s="67">
        <v>9.4</v>
      </c>
      <c r="F39" s="67">
        <v>10.6</v>
      </c>
      <c r="G39" s="67">
        <v>9.1999999999999993</v>
      </c>
      <c r="H39" s="67">
        <v>60.8</v>
      </c>
      <c r="I39" s="68">
        <v>125.1</v>
      </c>
    </row>
    <row r="40" spans="1:9" x14ac:dyDescent="0.3">
      <c r="A40" s="1"/>
      <c r="B40" s="50" t="s">
        <v>878</v>
      </c>
      <c r="C40" s="63">
        <v>15.6</v>
      </c>
      <c r="D40" s="63">
        <v>18.7</v>
      </c>
      <c r="E40" s="63">
        <v>7.4</v>
      </c>
      <c r="F40" s="63">
        <v>11</v>
      </c>
      <c r="G40" s="63">
        <v>9.3000000000000007</v>
      </c>
      <c r="H40" s="63">
        <v>61.3</v>
      </c>
      <c r="I40" s="64">
        <v>123.3</v>
      </c>
    </row>
    <row r="41" spans="1:9" x14ac:dyDescent="0.3">
      <c r="A41" s="1"/>
      <c r="B41" s="54" t="s">
        <v>879</v>
      </c>
      <c r="C41" s="65">
        <v>15.1</v>
      </c>
      <c r="D41" s="65">
        <v>18.7</v>
      </c>
      <c r="E41" s="65">
        <v>8.4</v>
      </c>
      <c r="F41" s="65">
        <v>11</v>
      </c>
      <c r="G41" s="65">
        <v>9</v>
      </c>
      <c r="H41" s="65">
        <v>61.8</v>
      </c>
      <c r="I41" s="66">
        <v>124</v>
      </c>
    </row>
    <row r="42" spans="1:9" x14ac:dyDescent="0.3">
      <c r="A42" s="1"/>
      <c r="B42" s="54" t="s">
        <v>880</v>
      </c>
      <c r="C42" s="65">
        <v>15.8</v>
      </c>
      <c r="D42" s="65">
        <v>18.7</v>
      </c>
      <c r="E42" s="65">
        <v>8</v>
      </c>
      <c r="F42" s="65">
        <v>11</v>
      </c>
      <c r="G42" s="65">
        <v>9.4</v>
      </c>
      <c r="H42" s="65">
        <v>61.9</v>
      </c>
      <c r="I42" s="66">
        <v>124.8</v>
      </c>
    </row>
    <row r="43" spans="1:9" x14ac:dyDescent="0.3">
      <c r="A43" s="1"/>
      <c r="B43" s="54" t="s">
        <v>881</v>
      </c>
      <c r="C43" s="65">
        <v>15.5</v>
      </c>
      <c r="D43" s="65">
        <v>18.7</v>
      </c>
      <c r="E43" s="65">
        <v>7.7</v>
      </c>
      <c r="F43" s="65">
        <v>11</v>
      </c>
      <c r="G43" s="65">
        <v>9.1</v>
      </c>
      <c r="H43" s="65">
        <v>62.3</v>
      </c>
      <c r="I43" s="66">
        <v>124.3</v>
      </c>
    </row>
    <row r="44" spans="1:9" x14ac:dyDescent="0.3">
      <c r="A44" s="1"/>
      <c r="B44" s="54" t="s">
        <v>882</v>
      </c>
      <c r="C44" s="65">
        <v>15.8</v>
      </c>
      <c r="D44" s="65">
        <v>18.7</v>
      </c>
      <c r="E44" s="65">
        <v>8.5</v>
      </c>
      <c r="F44" s="65">
        <v>11</v>
      </c>
      <c r="G44" s="65">
        <v>9.4</v>
      </c>
      <c r="H44" s="65">
        <v>61.8</v>
      </c>
      <c r="I44" s="66">
        <v>125.2</v>
      </c>
    </row>
    <row r="45" spans="1:9" x14ac:dyDescent="0.3">
      <c r="A45" s="1"/>
      <c r="B45" s="54" t="s">
        <v>883</v>
      </c>
      <c r="C45" s="65">
        <v>15.7</v>
      </c>
      <c r="D45" s="65">
        <v>18.7</v>
      </c>
      <c r="E45" s="65">
        <v>7.9</v>
      </c>
      <c r="F45" s="65">
        <v>11</v>
      </c>
      <c r="G45" s="65">
        <v>9.4</v>
      </c>
      <c r="H45" s="65">
        <v>61.9</v>
      </c>
      <c r="I45" s="66">
        <v>124.6</v>
      </c>
    </row>
    <row r="46" spans="1:9" x14ac:dyDescent="0.3">
      <c r="A46" s="1"/>
      <c r="B46" s="54" t="s">
        <v>884</v>
      </c>
      <c r="C46" s="65">
        <v>15.5</v>
      </c>
      <c r="D46" s="65">
        <v>17.7</v>
      </c>
      <c r="E46" s="65">
        <v>8.1</v>
      </c>
      <c r="F46" s="65">
        <v>11</v>
      </c>
      <c r="G46" s="65">
        <v>9.1</v>
      </c>
      <c r="H46" s="65">
        <v>62</v>
      </c>
      <c r="I46" s="66">
        <v>123.4</v>
      </c>
    </row>
    <row r="47" spans="1:9" x14ac:dyDescent="0.3">
      <c r="A47" s="1"/>
      <c r="B47" s="56" t="s">
        <v>885</v>
      </c>
      <c r="C47" s="67">
        <v>15.3</v>
      </c>
      <c r="D47" s="67">
        <v>16.3</v>
      </c>
      <c r="E47" s="67">
        <v>8.5</v>
      </c>
      <c r="F47" s="67">
        <v>11</v>
      </c>
      <c r="G47" s="67">
        <v>9.5</v>
      </c>
      <c r="H47" s="67">
        <v>61.9</v>
      </c>
      <c r="I47" s="68">
        <v>122.5</v>
      </c>
    </row>
    <row r="48" spans="1:9" x14ac:dyDescent="0.3">
      <c r="A48" s="1"/>
      <c r="B48" s="50" t="s">
        <v>886</v>
      </c>
      <c r="C48" s="63">
        <v>15.7</v>
      </c>
      <c r="D48" s="63">
        <v>16.8</v>
      </c>
      <c r="E48" s="63">
        <v>8.1999999999999993</v>
      </c>
      <c r="F48" s="63">
        <v>10.7</v>
      </c>
      <c r="G48" s="63">
        <v>9.1999999999999993</v>
      </c>
      <c r="H48" s="63">
        <v>61.8</v>
      </c>
      <c r="I48" s="64">
        <v>122.4</v>
      </c>
    </row>
    <row r="49" spans="1:9" x14ac:dyDescent="0.3">
      <c r="A49" s="1"/>
      <c r="B49" s="54" t="s">
        <v>887</v>
      </c>
      <c r="C49" s="65">
        <v>15.3</v>
      </c>
      <c r="D49" s="65">
        <v>18.2</v>
      </c>
      <c r="E49" s="65">
        <v>8.5</v>
      </c>
      <c r="F49" s="65">
        <v>11.1</v>
      </c>
      <c r="G49" s="65">
        <v>9.4</v>
      </c>
      <c r="H49" s="65">
        <v>61.9</v>
      </c>
      <c r="I49" s="66">
        <v>124.4</v>
      </c>
    </row>
    <row r="50" spans="1:9" x14ac:dyDescent="0.3">
      <c r="A50" s="1"/>
      <c r="B50" s="54" t="s">
        <v>888</v>
      </c>
      <c r="C50" s="65">
        <v>15.5</v>
      </c>
      <c r="D50" s="65">
        <v>18.7</v>
      </c>
      <c r="E50" s="65">
        <v>8.5</v>
      </c>
      <c r="F50" s="65">
        <v>11.1</v>
      </c>
      <c r="G50" s="65">
        <v>9.3000000000000007</v>
      </c>
      <c r="H50" s="65">
        <v>61.8</v>
      </c>
      <c r="I50" s="66">
        <v>124.9</v>
      </c>
    </row>
    <row r="51" spans="1:9" x14ac:dyDescent="0.3">
      <c r="A51" s="1"/>
      <c r="B51" s="54" t="s">
        <v>889</v>
      </c>
      <c r="C51" s="65">
        <v>15.6</v>
      </c>
      <c r="D51" s="65">
        <v>18.7</v>
      </c>
      <c r="E51" s="65">
        <v>8.5</v>
      </c>
      <c r="F51" s="65">
        <v>11.1</v>
      </c>
      <c r="G51" s="65">
        <v>9.3000000000000007</v>
      </c>
      <c r="H51" s="65">
        <v>61.2</v>
      </c>
      <c r="I51" s="66">
        <v>124.4</v>
      </c>
    </row>
    <row r="52" spans="1:9" x14ac:dyDescent="0.3">
      <c r="A52" s="1"/>
      <c r="B52" s="54" t="s">
        <v>890</v>
      </c>
      <c r="C52" s="65">
        <v>15.4</v>
      </c>
      <c r="D52" s="65">
        <v>18.7</v>
      </c>
      <c r="E52" s="65">
        <v>7</v>
      </c>
      <c r="F52" s="65">
        <v>11.1</v>
      </c>
      <c r="G52" s="65">
        <v>8.9</v>
      </c>
      <c r="H52" s="65">
        <v>60.6</v>
      </c>
      <c r="I52" s="66">
        <v>121.7</v>
      </c>
    </row>
    <row r="53" spans="1:9" x14ac:dyDescent="0.3">
      <c r="A53" s="1"/>
      <c r="B53" s="54" t="s">
        <v>891</v>
      </c>
      <c r="C53" s="65">
        <v>16</v>
      </c>
      <c r="D53" s="65">
        <v>18.7</v>
      </c>
      <c r="E53" s="65">
        <v>8.4</v>
      </c>
      <c r="F53" s="65">
        <v>11.1</v>
      </c>
      <c r="G53" s="65">
        <v>9.1999999999999993</v>
      </c>
      <c r="H53" s="65">
        <v>61.6</v>
      </c>
      <c r="I53" s="66">
        <v>125</v>
      </c>
    </row>
    <row r="54" spans="1:9" x14ac:dyDescent="0.3">
      <c r="A54" s="1"/>
      <c r="B54" s="54" t="s">
        <v>892</v>
      </c>
      <c r="C54" s="65">
        <v>15.2</v>
      </c>
      <c r="D54" s="65">
        <v>18.7</v>
      </c>
      <c r="E54" s="65">
        <v>8.5</v>
      </c>
      <c r="F54" s="65">
        <v>11.1</v>
      </c>
      <c r="G54" s="65">
        <v>9.6</v>
      </c>
      <c r="H54" s="65">
        <v>60.6</v>
      </c>
      <c r="I54" s="66">
        <v>123.7</v>
      </c>
    </row>
    <row r="55" spans="1:9" x14ac:dyDescent="0.3">
      <c r="A55" s="1"/>
      <c r="B55" s="56" t="s">
        <v>1110</v>
      </c>
      <c r="C55" s="67">
        <v>15.2</v>
      </c>
      <c r="D55" s="67">
        <v>18.7</v>
      </c>
      <c r="E55" s="67">
        <v>6.7</v>
      </c>
      <c r="F55" s="67">
        <v>10.9</v>
      </c>
      <c r="G55" s="67">
        <v>9.4</v>
      </c>
      <c r="H55" s="67">
        <v>61.1</v>
      </c>
      <c r="I55" s="68">
        <v>122</v>
      </c>
    </row>
    <row r="56" spans="1:9" ht="15.6" x14ac:dyDescent="0.3">
      <c r="A56" s="1"/>
      <c r="B56" s="69" t="s">
        <v>1111</v>
      </c>
      <c r="C56" s="70">
        <v>378.6</v>
      </c>
      <c r="D56" s="70">
        <v>440.5</v>
      </c>
      <c r="E56" s="70">
        <v>192.3</v>
      </c>
      <c r="F56" s="70">
        <v>256.2</v>
      </c>
      <c r="G56" s="70">
        <v>223.85</v>
      </c>
      <c r="H56" s="70">
        <v>1469</v>
      </c>
      <c r="I56" s="70">
        <v>2960.45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53"/>
  <sheetViews>
    <sheetView showGridLines="0" zoomScale="80" workbookViewId="0">
      <pane xSplit="5" ySplit="7" topLeftCell="F170" activePane="bottomRight" state="frozen"/>
      <selection pane="topRight" activeCell="F1" sqref="F1"/>
      <selection pane="bottomLeft" activeCell="A8" sqref="A8"/>
      <selection pane="bottomRight" activeCell="B179" sqref="B179:E179"/>
    </sheetView>
  </sheetViews>
  <sheetFormatPr baseColWidth="10" defaultColWidth="8.88671875" defaultRowHeight="14.4" x14ac:dyDescent="0.3"/>
  <cols>
    <col min="1" max="1" width="2" customWidth="1"/>
    <col min="2" max="2" width="55" customWidth="1"/>
    <col min="3" max="4" width="35" customWidth="1"/>
    <col min="5" max="5" width="30" customWidth="1"/>
    <col min="6" max="10" width="13" customWidth="1"/>
    <col min="11" max="11" width="21" customWidth="1"/>
  </cols>
  <sheetData>
    <row r="1" spans="1:11" x14ac:dyDescent="0.3">
      <c r="A1" s="1"/>
      <c r="B1" s="1"/>
      <c r="C1" s="1"/>
      <c r="D1" s="1"/>
      <c r="E1" s="1"/>
      <c r="F1" s="1"/>
      <c r="G1" s="1"/>
      <c r="H1" s="1"/>
      <c r="I1" s="1"/>
      <c r="J1" s="1"/>
      <c r="K1" s="1"/>
    </row>
    <row r="2" spans="1:11" x14ac:dyDescent="0.3">
      <c r="A2" s="1"/>
      <c r="B2" s="1"/>
      <c r="C2" s="1"/>
      <c r="D2" s="1"/>
      <c r="E2" s="1"/>
      <c r="F2" s="1"/>
      <c r="G2" s="1"/>
      <c r="H2" s="1"/>
      <c r="I2" s="1"/>
      <c r="J2" s="1"/>
      <c r="K2" s="1"/>
    </row>
    <row r="3" spans="1:11" ht="69" customHeight="1" x14ac:dyDescent="0.3">
      <c r="A3" s="1"/>
      <c r="B3" s="200" t="s">
        <v>1119</v>
      </c>
      <c r="C3" s="201"/>
      <c r="D3" s="201"/>
      <c r="E3" s="201"/>
      <c r="F3" s="201"/>
      <c r="G3" s="201"/>
      <c r="H3" s="1"/>
      <c r="I3" s="1"/>
      <c r="J3" s="1"/>
      <c r="K3" s="1"/>
    </row>
    <row r="4" spans="1:11" ht="0" hidden="1" customHeight="1" x14ac:dyDescent="0.3">
      <c r="A4" s="1"/>
      <c r="B4" s="1"/>
      <c r="C4" s="1"/>
      <c r="D4" s="1"/>
      <c r="E4" s="1"/>
      <c r="F4" s="1"/>
      <c r="G4" s="1"/>
      <c r="H4" s="1"/>
      <c r="I4" s="1"/>
      <c r="J4" s="1"/>
      <c r="K4" s="1"/>
    </row>
    <row r="5" spans="1:11" ht="17.399999999999999" x14ac:dyDescent="0.3">
      <c r="A5" s="1"/>
      <c r="B5" s="2" t="s">
        <v>1120</v>
      </c>
      <c r="C5" s="1"/>
      <c r="D5" s="1"/>
      <c r="E5" s="1"/>
      <c r="F5" s="1"/>
      <c r="G5" s="1"/>
      <c r="H5" s="1"/>
      <c r="I5" s="1"/>
      <c r="J5" s="1"/>
      <c r="K5" s="1"/>
    </row>
    <row r="6" spans="1:11" ht="22.95" customHeight="1" x14ac:dyDescent="0.3">
      <c r="A6" s="1"/>
      <c r="B6" s="208" t="s">
        <v>3</v>
      </c>
      <c r="C6" s="208" t="s">
        <v>17</v>
      </c>
      <c r="D6" s="208" t="s">
        <v>1121</v>
      </c>
      <c r="E6" s="208" t="s">
        <v>1122</v>
      </c>
      <c r="F6" s="218" t="s">
        <v>1123</v>
      </c>
      <c r="G6" s="218"/>
      <c r="H6" s="218"/>
      <c r="I6" s="218"/>
      <c r="J6" s="218"/>
      <c r="K6" s="218"/>
    </row>
    <row r="7" spans="1:11" ht="22.95" customHeight="1" x14ac:dyDescent="0.3">
      <c r="A7" s="1"/>
      <c r="B7" s="208"/>
      <c r="C7" s="208"/>
      <c r="D7" s="208"/>
      <c r="E7" s="208"/>
      <c r="F7" s="71">
        <v>1</v>
      </c>
      <c r="G7" s="71">
        <v>2</v>
      </c>
      <c r="H7" s="71">
        <v>3</v>
      </c>
      <c r="I7" s="71">
        <v>4</v>
      </c>
      <c r="J7" s="71">
        <v>5</v>
      </c>
      <c r="K7" s="71" t="s">
        <v>995</v>
      </c>
    </row>
    <row r="8" spans="1:11" x14ac:dyDescent="0.3">
      <c r="A8" s="1"/>
      <c r="B8" s="72" t="s">
        <v>677</v>
      </c>
      <c r="C8" s="72" t="s">
        <v>1068</v>
      </c>
      <c r="D8" s="72" t="s">
        <v>1124</v>
      </c>
      <c r="E8" s="73" t="s">
        <v>631</v>
      </c>
      <c r="F8" s="74"/>
      <c r="G8" s="74"/>
      <c r="H8" s="74">
        <v>170.35</v>
      </c>
      <c r="I8" s="74">
        <v>353.4</v>
      </c>
      <c r="J8" s="74">
        <v>378.6</v>
      </c>
      <c r="K8" s="74">
        <v>902.35</v>
      </c>
    </row>
    <row r="9" spans="1:11" x14ac:dyDescent="0.3">
      <c r="A9" s="1"/>
      <c r="B9" s="72" t="s">
        <v>678</v>
      </c>
      <c r="C9" s="72" t="s">
        <v>1125</v>
      </c>
      <c r="D9" s="72" t="s">
        <v>1126</v>
      </c>
      <c r="E9" s="73" t="s">
        <v>631</v>
      </c>
      <c r="F9" s="74">
        <v>450.6</v>
      </c>
      <c r="G9" s="74">
        <v>441.4</v>
      </c>
      <c r="H9" s="74">
        <v>362.5</v>
      </c>
      <c r="I9" s="74">
        <v>292.64999999999998</v>
      </c>
      <c r="J9" s="74">
        <v>440.5</v>
      </c>
      <c r="K9" s="74">
        <v>1987.65</v>
      </c>
    </row>
    <row r="10" spans="1:11" x14ac:dyDescent="0.3">
      <c r="A10" s="1"/>
      <c r="B10" s="72" t="s">
        <v>679</v>
      </c>
      <c r="C10" s="72" t="s">
        <v>1127</v>
      </c>
      <c r="D10" s="72" t="s">
        <v>17</v>
      </c>
      <c r="E10" s="73" t="s">
        <v>631</v>
      </c>
      <c r="F10" s="74">
        <v>65</v>
      </c>
      <c r="G10" s="74">
        <v>182.75</v>
      </c>
      <c r="H10" s="74">
        <v>189.45</v>
      </c>
      <c r="I10" s="74">
        <v>192.6</v>
      </c>
      <c r="J10" s="74">
        <v>192.3</v>
      </c>
      <c r="K10" s="74">
        <v>822.1</v>
      </c>
    </row>
    <row r="11" spans="1:11" x14ac:dyDescent="0.3">
      <c r="A11" s="1"/>
      <c r="B11" s="72" t="s">
        <v>14</v>
      </c>
      <c r="C11" s="72" t="s">
        <v>1071</v>
      </c>
      <c r="D11" s="72" t="s">
        <v>17</v>
      </c>
      <c r="E11" s="73" t="s">
        <v>631</v>
      </c>
      <c r="F11" s="74">
        <v>265.39999999999998</v>
      </c>
      <c r="G11" s="74">
        <v>262.89999999999998</v>
      </c>
      <c r="H11" s="74">
        <v>263.3</v>
      </c>
      <c r="I11" s="74">
        <v>263.25</v>
      </c>
      <c r="J11" s="74">
        <v>256.2</v>
      </c>
      <c r="K11" s="74">
        <v>1311.05</v>
      </c>
    </row>
    <row r="12" spans="1:11" x14ac:dyDescent="0.3">
      <c r="A12" s="1"/>
      <c r="B12" s="72" t="s">
        <v>663</v>
      </c>
      <c r="C12" s="72" t="s">
        <v>998</v>
      </c>
      <c r="D12" s="72" t="s">
        <v>17</v>
      </c>
      <c r="E12" s="73" t="s">
        <v>630</v>
      </c>
      <c r="F12" s="74">
        <v>367.55</v>
      </c>
      <c r="G12" s="74">
        <v>339.7</v>
      </c>
      <c r="H12" s="74">
        <v>358.95</v>
      </c>
      <c r="I12" s="74">
        <v>369.8</v>
      </c>
      <c r="J12" s="74">
        <v>342.05</v>
      </c>
      <c r="K12" s="74">
        <v>1778.05</v>
      </c>
    </row>
    <row r="13" spans="1:11" x14ac:dyDescent="0.3">
      <c r="A13" s="1"/>
      <c r="B13" s="72" t="s">
        <v>664</v>
      </c>
      <c r="C13" s="72" t="s">
        <v>1000</v>
      </c>
      <c r="D13" s="72" t="s">
        <v>17</v>
      </c>
      <c r="E13" s="73" t="s">
        <v>630</v>
      </c>
      <c r="F13" s="74">
        <v>33.450000000000003</v>
      </c>
      <c r="G13" s="74">
        <v>27.85</v>
      </c>
      <c r="H13" s="74">
        <v>35</v>
      </c>
      <c r="I13" s="74">
        <v>44.1</v>
      </c>
      <c r="J13" s="74">
        <v>33.1</v>
      </c>
      <c r="K13" s="74">
        <v>173.5</v>
      </c>
    </row>
    <row r="14" spans="1:11" x14ac:dyDescent="0.3">
      <c r="A14" s="1"/>
      <c r="B14" s="72" t="s">
        <v>665</v>
      </c>
      <c r="C14" s="72" t="s">
        <v>1073</v>
      </c>
      <c r="D14" s="72" t="s">
        <v>17</v>
      </c>
      <c r="E14" s="73" t="s">
        <v>630</v>
      </c>
      <c r="F14" s="74">
        <v>7.2</v>
      </c>
      <c r="G14" s="74">
        <v>8.9</v>
      </c>
      <c r="H14" s="74">
        <v>2.1</v>
      </c>
      <c r="I14" s="74"/>
      <c r="J14" s="74"/>
      <c r="K14" s="74">
        <v>18.2</v>
      </c>
    </row>
    <row r="15" spans="1:11" x14ac:dyDescent="0.3">
      <c r="A15" s="1"/>
      <c r="B15" s="72" t="s">
        <v>675</v>
      </c>
      <c r="C15" s="72" t="s">
        <v>1074</v>
      </c>
      <c r="D15" s="72" t="s">
        <v>17</v>
      </c>
      <c r="E15" s="73" t="s">
        <v>631</v>
      </c>
      <c r="F15" s="74">
        <v>94.65</v>
      </c>
      <c r="G15" s="74">
        <v>162.69999999999999</v>
      </c>
      <c r="H15" s="74">
        <v>223.25</v>
      </c>
      <c r="I15" s="74">
        <v>234.55</v>
      </c>
      <c r="J15" s="74">
        <v>223.85</v>
      </c>
      <c r="K15" s="74">
        <v>939</v>
      </c>
    </row>
    <row r="16" spans="1:11" x14ac:dyDescent="0.3">
      <c r="A16" s="1"/>
      <c r="B16" s="72" t="s">
        <v>637</v>
      </c>
      <c r="C16" s="72" t="s">
        <v>1001</v>
      </c>
      <c r="D16" s="72" t="s">
        <v>17</v>
      </c>
      <c r="E16" s="73" t="s">
        <v>630</v>
      </c>
      <c r="F16" s="74">
        <v>2674.85</v>
      </c>
      <c r="G16" s="74">
        <v>2542.3000000000002</v>
      </c>
      <c r="H16" s="74">
        <v>2536.1</v>
      </c>
      <c r="I16" s="74">
        <v>2631.65</v>
      </c>
      <c r="J16" s="74">
        <v>3175.4</v>
      </c>
      <c r="K16" s="74">
        <v>13560.3</v>
      </c>
    </row>
    <row r="17" spans="1:11" x14ac:dyDescent="0.3">
      <c r="A17" s="1"/>
      <c r="B17" s="72" t="s">
        <v>195</v>
      </c>
      <c r="C17" s="72" t="s">
        <v>1002</v>
      </c>
      <c r="D17" s="72" t="s">
        <v>17</v>
      </c>
      <c r="E17" s="73" t="s">
        <v>630</v>
      </c>
      <c r="F17" s="74">
        <v>300.85000000000002</v>
      </c>
      <c r="G17" s="74">
        <v>290.10000000000002</v>
      </c>
      <c r="H17" s="74">
        <v>293.45</v>
      </c>
      <c r="I17" s="74">
        <v>292.8</v>
      </c>
      <c r="J17" s="74">
        <v>112.9</v>
      </c>
      <c r="K17" s="74">
        <v>1290.0999999999999</v>
      </c>
    </row>
    <row r="18" spans="1:11" x14ac:dyDescent="0.3">
      <c r="A18" s="1"/>
      <c r="B18" s="72" t="s">
        <v>643</v>
      </c>
      <c r="C18" s="72" t="s">
        <v>1128</v>
      </c>
      <c r="D18" s="72" t="s">
        <v>17</v>
      </c>
      <c r="E18" s="73" t="s">
        <v>630</v>
      </c>
      <c r="F18" s="74"/>
      <c r="G18" s="74"/>
      <c r="H18" s="74"/>
      <c r="I18" s="74"/>
      <c r="J18" s="74"/>
      <c r="K18" s="74">
        <v>0</v>
      </c>
    </row>
    <row r="19" spans="1:11" x14ac:dyDescent="0.3">
      <c r="A19" s="1"/>
      <c r="B19" s="72" t="s">
        <v>643</v>
      </c>
      <c r="C19" s="72" t="s">
        <v>1129</v>
      </c>
      <c r="D19" s="72" t="s">
        <v>17</v>
      </c>
      <c r="E19" s="73" t="s">
        <v>630</v>
      </c>
      <c r="F19" s="74"/>
      <c r="G19" s="74"/>
      <c r="H19" s="74"/>
      <c r="I19" s="74"/>
      <c r="J19" s="74"/>
      <c r="K19" s="74">
        <v>0</v>
      </c>
    </row>
    <row r="20" spans="1:11" x14ac:dyDescent="0.3">
      <c r="A20" s="1"/>
      <c r="B20" s="72" t="s">
        <v>641</v>
      </c>
      <c r="C20" s="72" t="s">
        <v>1003</v>
      </c>
      <c r="D20" s="72" t="s">
        <v>17</v>
      </c>
      <c r="E20" s="73" t="s">
        <v>630</v>
      </c>
      <c r="F20" s="74">
        <v>2784.45</v>
      </c>
      <c r="G20" s="74">
        <v>3406</v>
      </c>
      <c r="H20" s="74">
        <v>3550.95</v>
      </c>
      <c r="I20" s="74">
        <v>3331.35</v>
      </c>
      <c r="J20" s="74">
        <v>2767.95</v>
      </c>
      <c r="K20" s="74">
        <v>15840.7</v>
      </c>
    </row>
    <row r="21" spans="1:11" x14ac:dyDescent="0.3">
      <c r="A21" s="1"/>
      <c r="B21" s="72" t="s">
        <v>641</v>
      </c>
      <c r="C21" s="72" t="s">
        <v>1004</v>
      </c>
      <c r="D21" s="72" t="s">
        <v>17</v>
      </c>
      <c r="E21" s="73" t="s">
        <v>630</v>
      </c>
      <c r="F21" s="74">
        <v>540.45000000000005</v>
      </c>
      <c r="G21" s="74">
        <v>351.05</v>
      </c>
      <c r="H21" s="74">
        <v>750</v>
      </c>
      <c r="I21" s="74">
        <v>684.9</v>
      </c>
      <c r="J21" s="74">
        <v>580.5</v>
      </c>
      <c r="K21" s="74">
        <v>2906.9</v>
      </c>
    </row>
    <row r="22" spans="1:11" x14ac:dyDescent="0.3">
      <c r="A22" s="1"/>
      <c r="B22" s="72" t="s">
        <v>646</v>
      </c>
      <c r="C22" s="72" t="s">
        <v>1130</v>
      </c>
      <c r="D22" s="72" t="s">
        <v>17</v>
      </c>
      <c r="E22" s="73" t="s">
        <v>632</v>
      </c>
      <c r="F22" s="74">
        <v>7.5</v>
      </c>
      <c r="G22" s="74">
        <v>8.65</v>
      </c>
      <c r="H22" s="74">
        <v>6</v>
      </c>
      <c r="I22" s="74">
        <v>8.4499999999999993</v>
      </c>
      <c r="J22" s="74">
        <v>7.85</v>
      </c>
      <c r="K22" s="74">
        <v>38.450000000000003</v>
      </c>
    </row>
    <row r="23" spans="1:11" x14ac:dyDescent="0.3">
      <c r="A23" s="1"/>
      <c r="B23" s="72" t="s">
        <v>53</v>
      </c>
      <c r="C23" s="72" t="s">
        <v>1005</v>
      </c>
      <c r="D23" s="72" t="s">
        <v>17</v>
      </c>
      <c r="E23" s="73" t="s">
        <v>630</v>
      </c>
      <c r="F23" s="74">
        <v>166.35</v>
      </c>
      <c r="G23" s="74">
        <v>166.25</v>
      </c>
      <c r="H23" s="74">
        <v>165.95</v>
      </c>
      <c r="I23" s="74">
        <v>164.85</v>
      </c>
      <c r="J23" s="74">
        <v>163.65</v>
      </c>
      <c r="K23" s="74">
        <v>827.05</v>
      </c>
    </row>
    <row r="24" spans="1:11" x14ac:dyDescent="0.3">
      <c r="A24" s="1"/>
      <c r="B24" s="72" t="s">
        <v>53</v>
      </c>
      <c r="C24" s="72" t="s">
        <v>1006</v>
      </c>
      <c r="D24" s="72" t="s">
        <v>17</v>
      </c>
      <c r="E24" s="73" t="s">
        <v>630</v>
      </c>
      <c r="F24" s="74">
        <v>297.2</v>
      </c>
      <c r="G24" s="74">
        <v>297</v>
      </c>
      <c r="H24" s="74">
        <v>288</v>
      </c>
      <c r="I24" s="74">
        <v>283.10000000000002</v>
      </c>
      <c r="J24" s="74">
        <v>301.60000000000002</v>
      </c>
      <c r="K24" s="74">
        <v>1466.9</v>
      </c>
    </row>
    <row r="25" spans="1:11" x14ac:dyDescent="0.3">
      <c r="A25" s="1"/>
      <c r="B25" s="72" t="s">
        <v>53</v>
      </c>
      <c r="C25" s="72" t="s">
        <v>1007</v>
      </c>
      <c r="D25" s="72" t="s">
        <v>17</v>
      </c>
      <c r="E25" s="73" t="s">
        <v>630</v>
      </c>
      <c r="F25" s="74">
        <v>1889.7</v>
      </c>
      <c r="G25" s="74">
        <v>1892.05</v>
      </c>
      <c r="H25" s="74">
        <v>1906.2</v>
      </c>
      <c r="I25" s="74">
        <v>1888.55</v>
      </c>
      <c r="J25" s="74">
        <v>1905.7</v>
      </c>
      <c r="K25" s="74">
        <v>9482.2000000000007</v>
      </c>
    </row>
    <row r="26" spans="1:11" x14ac:dyDescent="0.3">
      <c r="A26" s="1"/>
      <c r="B26" s="72" t="s">
        <v>53</v>
      </c>
      <c r="C26" s="72" t="s">
        <v>1131</v>
      </c>
      <c r="D26" s="72" t="s">
        <v>17</v>
      </c>
      <c r="E26" s="73" t="s">
        <v>630</v>
      </c>
      <c r="F26" s="74"/>
      <c r="G26" s="74"/>
      <c r="H26" s="74"/>
      <c r="I26" s="74"/>
      <c r="J26" s="74"/>
      <c r="K26" s="74">
        <v>0</v>
      </c>
    </row>
    <row r="27" spans="1:11" x14ac:dyDescent="0.3">
      <c r="A27" s="1"/>
      <c r="B27" s="72" t="s">
        <v>53</v>
      </c>
      <c r="C27" s="72" t="s">
        <v>1132</v>
      </c>
      <c r="D27" s="72" t="s">
        <v>17</v>
      </c>
      <c r="E27" s="73" t="s">
        <v>631</v>
      </c>
      <c r="F27" s="74"/>
      <c r="G27" s="74"/>
      <c r="H27" s="74"/>
      <c r="I27" s="74"/>
      <c r="J27" s="74"/>
      <c r="K27" s="74">
        <v>0</v>
      </c>
    </row>
    <row r="28" spans="1:11" x14ac:dyDescent="0.3">
      <c r="A28" s="1"/>
      <c r="B28" s="72" t="s">
        <v>53</v>
      </c>
      <c r="C28" s="72" t="s">
        <v>1132</v>
      </c>
      <c r="D28" s="72" t="s">
        <v>1133</v>
      </c>
      <c r="E28" s="73" t="s">
        <v>631</v>
      </c>
      <c r="F28" s="74"/>
      <c r="G28" s="74"/>
      <c r="H28" s="74"/>
      <c r="I28" s="74"/>
      <c r="J28" s="74"/>
      <c r="K28" s="74">
        <v>0</v>
      </c>
    </row>
    <row r="29" spans="1:11" x14ac:dyDescent="0.3">
      <c r="A29" s="1"/>
      <c r="B29" s="72" t="s">
        <v>53</v>
      </c>
      <c r="C29" s="72" t="s">
        <v>1134</v>
      </c>
      <c r="D29" s="72" t="s">
        <v>17</v>
      </c>
      <c r="E29" s="73" t="s">
        <v>631</v>
      </c>
      <c r="F29" s="74"/>
      <c r="G29" s="74"/>
      <c r="H29" s="74"/>
      <c r="I29" s="74"/>
      <c r="J29" s="74"/>
      <c r="K29" s="74">
        <v>0</v>
      </c>
    </row>
    <row r="30" spans="1:11" x14ac:dyDescent="0.3">
      <c r="A30" s="1"/>
      <c r="B30" s="72" t="s">
        <v>666</v>
      </c>
      <c r="C30" s="72" t="s">
        <v>1008</v>
      </c>
      <c r="D30" s="72" t="s">
        <v>1135</v>
      </c>
      <c r="E30" s="73" t="s">
        <v>630</v>
      </c>
      <c r="F30" s="74">
        <v>200.95</v>
      </c>
      <c r="G30" s="74">
        <v>190.45</v>
      </c>
      <c r="H30" s="74">
        <v>229.25</v>
      </c>
      <c r="I30" s="74">
        <v>237.9</v>
      </c>
      <c r="J30" s="74">
        <v>219.9</v>
      </c>
      <c r="K30" s="74">
        <v>1078.45</v>
      </c>
    </row>
    <row r="31" spans="1:11" x14ac:dyDescent="0.3">
      <c r="A31" s="1"/>
      <c r="B31" s="72" t="s">
        <v>666</v>
      </c>
      <c r="C31" s="72" t="s">
        <v>1009</v>
      </c>
      <c r="D31" s="72" t="s">
        <v>17</v>
      </c>
      <c r="E31" s="73" t="s">
        <v>630</v>
      </c>
      <c r="F31" s="74">
        <v>233.8</v>
      </c>
      <c r="G31" s="74">
        <v>279</v>
      </c>
      <c r="H31" s="74">
        <v>381.25</v>
      </c>
      <c r="I31" s="74">
        <v>422.5</v>
      </c>
      <c r="J31" s="74">
        <v>384.7</v>
      </c>
      <c r="K31" s="74">
        <v>1701.25</v>
      </c>
    </row>
    <row r="32" spans="1:11" x14ac:dyDescent="0.3">
      <c r="A32" s="1"/>
      <c r="B32" s="72" t="s">
        <v>666</v>
      </c>
      <c r="C32" s="72" t="s">
        <v>1010</v>
      </c>
      <c r="D32" s="72" t="s">
        <v>17</v>
      </c>
      <c r="E32" s="73" t="s">
        <v>630</v>
      </c>
      <c r="F32" s="74">
        <v>322.25</v>
      </c>
      <c r="G32" s="74">
        <v>377.25</v>
      </c>
      <c r="H32" s="74">
        <v>475.75</v>
      </c>
      <c r="I32" s="74">
        <v>484.55</v>
      </c>
      <c r="J32" s="74">
        <v>486.9</v>
      </c>
      <c r="K32" s="74">
        <v>2146.6999999999998</v>
      </c>
    </row>
    <row r="33" spans="1:11" x14ac:dyDescent="0.3">
      <c r="A33" s="1"/>
      <c r="B33" s="72" t="s">
        <v>666</v>
      </c>
      <c r="C33" s="72" t="s">
        <v>1011</v>
      </c>
      <c r="D33" s="72" t="s">
        <v>1135</v>
      </c>
      <c r="E33" s="73" t="s">
        <v>630</v>
      </c>
      <c r="F33" s="74">
        <v>71.55</v>
      </c>
      <c r="G33" s="74">
        <v>62.5</v>
      </c>
      <c r="H33" s="74">
        <v>119.1</v>
      </c>
      <c r="I33" s="74">
        <v>154.75</v>
      </c>
      <c r="J33" s="74">
        <v>124.1</v>
      </c>
      <c r="K33" s="74">
        <v>532</v>
      </c>
    </row>
    <row r="34" spans="1:11" x14ac:dyDescent="0.3">
      <c r="A34" s="1"/>
      <c r="B34" s="72" t="s">
        <v>246</v>
      </c>
      <c r="C34" s="72" t="s">
        <v>1012</v>
      </c>
      <c r="D34" s="72" t="s">
        <v>17</v>
      </c>
      <c r="E34" s="73" t="s">
        <v>630</v>
      </c>
      <c r="F34" s="74">
        <v>3704.95</v>
      </c>
      <c r="G34" s="74">
        <v>3919.4</v>
      </c>
      <c r="H34" s="74">
        <v>3970.1</v>
      </c>
      <c r="I34" s="74">
        <v>3953.25</v>
      </c>
      <c r="J34" s="74">
        <v>628.29999999999995</v>
      </c>
      <c r="K34" s="74">
        <v>16176</v>
      </c>
    </row>
    <row r="35" spans="1:11" x14ac:dyDescent="0.3">
      <c r="A35" s="1"/>
      <c r="B35" s="72" t="s">
        <v>281</v>
      </c>
      <c r="C35" s="72" t="s">
        <v>1013</v>
      </c>
      <c r="D35" s="72" t="s">
        <v>17</v>
      </c>
      <c r="E35" s="73" t="s">
        <v>630</v>
      </c>
      <c r="F35" s="74">
        <v>183.05</v>
      </c>
      <c r="G35" s="74">
        <v>182.85</v>
      </c>
      <c r="H35" s="74">
        <v>183.8</v>
      </c>
      <c r="I35" s="74">
        <v>183.3</v>
      </c>
      <c r="J35" s="74">
        <v>187.5</v>
      </c>
      <c r="K35" s="74">
        <v>920.5</v>
      </c>
    </row>
    <row r="36" spans="1:11" x14ac:dyDescent="0.3">
      <c r="A36" s="1"/>
      <c r="B36" s="72" t="s">
        <v>281</v>
      </c>
      <c r="C36" s="72" t="s">
        <v>1014</v>
      </c>
      <c r="D36" s="72" t="s">
        <v>17</v>
      </c>
      <c r="E36" s="73" t="s">
        <v>630</v>
      </c>
      <c r="F36" s="74">
        <v>144.9</v>
      </c>
      <c r="G36" s="74">
        <v>149.30000000000001</v>
      </c>
      <c r="H36" s="74">
        <v>150.44999999999999</v>
      </c>
      <c r="I36" s="74">
        <v>148.9</v>
      </c>
      <c r="J36" s="74">
        <v>149.75</v>
      </c>
      <c r="K36" s="74">
        <v>743.3</v>
      </c>
    </row>
    <row r="37" spans="1:11" x14ac:dyDescent="0.3">
      <c r="A37" s="1"/>
      <c r="B37" s="72" t="s">
        <v>281</v>
      </c>
      <c r="C37" s="72" t="s">
        <v>1136</v>
      </c>
      <c r="D37" s="72" t="s">
        <v>295</v>
      </c>
      <c r="E37" s="73" t="s">
        <v>631</v>
      </c>
      <c r="F37" s="74"/>
      <c r="G37" s="74"/>
      <c r="H37" s="74"/>
      <c r="I37" s="74"/>
      <c r="J37" s="74"/>
      <c r="K37" s="74">
        <v>0</v>
      </c>
    </row>
    <row r="38" spans="1:11" x14ac:dyDescent="0.3">
      <c r="A38" s="1"/>
      <c r="B38" s="72" t="s">
        <v>662</v>
      </c>
      <c r="C38" s="72" t="s">
        <v>1015</v>
      </c>
      <c r="D38" s="72" t="s">
        <v>17</v>
      </c>
      <c r="E38" s="73" t="s">
        <v>630</v>
      </c>
      <c r="F38" s="74">
        <v>59.75</v>
      </c>
      <c r="G38" s="74">
        <v>59.1</v>
      </c>
      <c r="H38" s="74">
        <v>60</v>
      </c>
      <c r="I38" s="74">
        <v>71.8</v>
      </c>
      <c r="J38" s="74">
        <v>79.849999999999994</v>
      </c>
      <c r="K38" s="74">
        <v>330.5</v>
      </c>
    </row>
    <row r="39" spans="1:11" x14ac:dyDescent="0.3">
      <c r="A39" s="1"/>
      <c r="B39" s="72" t="s">
        <v>58</v>
      </c>
      <c r="C39" s="72" t="s">
        <v>59</v>
      </c>
      <c r="D39" s="72" t="s">
        <v>17</v>
      </c>
      <c r="E39" s="73" t="s">
        <v>630</v>
      </c>
      <c r="F39" s="74">
        <v>13007.55</v>
      </c>
      <c r="G39" s="74">
        <v>14243.5</v>
      </c>
      <c r="H39" s="74">
        <v>15012.5</v>
      </c>
      <c r="I39" s="74">
        <v>14590</v>
      </c>
      <c r="J39" s="74">
        <v>15187.5</v>
      </c>
      <c r="K39" s="74">
        <v>72041.05</v>
      </c>
    </row>
    <row r="40" spans="1:11" x14ac:dyDescent="0.3">
      <c r="A40" s="1"/>
      <c r="B40" s="72" t="s">
        <v>58</v>
      </c>
      <c r="C40" s="72" t="s">
        <v>1016</v>
      </c>
      <c r="D40" s="72" t="s">
        <v>17</v>
      </c>
      <c r="E40" s="73" t="s">
        <v>630</v>
      </c>
      <c r="F40" s="74">
        <v>4287.8</v>
      </c>
      <c r="G40" s="74">
        <v>4844</v>
      </c>
      <c r="H40" s="74">
        <v>5148.95</v>
      </c>
      <c r="I40" s="74">
        <v>4446.1000000000004</v>
      </c>
      <c r="J40" s="74">
        <v>5214.05</v>
      </c>
      <c r="K40" s="74">
        <v>23940.9</v>
      </c>
    </row>
    <row r="41" spans="1:11" x14ac:dyDescent="0.3">
      <c r="A41" s="1"/>
      <c r="B41" s="72" t="s">
        <v>58</v>
      </c>
      <c r="C41" s="72" t="s">
        <v>1137</v>
      </c>
      <c r="D41" s="72" t="s">
        <v>1138</v>
      </c>
      <c r="E41" s="73" t="s">
        <v>631</v>
      </c>
      <c r="F41" s="74"/>
      <c r="G41" s="74"/>
      <c r="H41" s="74"/>
      <c r="I41" s="74"/>
      <c r="J41" s="74"/>
      <c r="K41" s="74">
        <v>0</v>
      </c>
    </row>
    <row r="42" spans="1:11" x14ac:dyDescent="0.3">
      <c r="A42" s="1"/>
      <c r="B42" s="72" t="s">
        <v>58</v>
      </c>
      <c r="C42" s="72" t="s">
        <v>1137</v>
      </c>
      <c r="D42" s="72" t="s">
        <v>1139</v>
      </c>
      <c r="E42" s="73" t="s">
        <v>631</v>
      </c>
      <c r="F42" s="74"/>
      <c r="G42" s="74"/>
      <c r="H42" s="74"/>
      <c r="I42" s="74"/>
      <c r="J42" s="74"/>
      <c r="K42" s="74">
        <v>0</v>
      </c>
    </row>
    <row r="43" spans="1:11" ht="27.6" x14ac:dyDescent="0.3">
      <c r="A43" s="1"/>
      <c r="B43" s="72" t="s">
        <v>651</v>
      </c>
      <c r="C43" s="72" t="s">
        <v>1017</v>
      </c>
      <c r="D43" s="72" t="s">
        <v>17</v>
      </c>
      <c r="E43" s="73" t="s">
        <v>630</v>
      </c>
      <c r="F43" s="74">
        <v>109.6</v>
      </c>
      <c r="G43" s="74">
        <v>113.3</v>
      </c>
      <c r="H43" s="74">
        <v>111.3</v>
      </c>
      <c r="I43" s="74">
        <v>110.35</v>
      </c>
      <c r="J43" s="74">
        <v>109.95</v>
      </c>
      <c r="K43" s="74">
        <v>554.5</v>
      </c>
    </row>
    <row r="44" spans="1:11" ht="27.6" x14ac:dyDescent="0.3">
      <c r="A44" s="1"/>
      <c r="B44" s="72" t="s">
        <v>667</v>
      </c>
      <c r="C44" s="72" t="s">
        <v>1018</v>
      </c>
      <c r="D44" s="72" t="s">
        <v>17</v>
      </c>
      <c r="E44" s="73" t="s">
        <v>630</v>
      </c>
      <c r="F44" s="74">
        <v>355.2</v>
      </c>
      <c r="G44" s="74">
        <v>412.3</v>
      </c>
      <c r="H44" s="74">
        <v>457.5</v>
      </c>
      <c r="I44" s="74">
        <v>479.75</v>
      </c>
      <c r="J44" s="74">
        <v>479.8</v>
      </c>
      <c r="K44" s="74">
        <v>2184.5500000000002</v>
      </c>
    </row>
    <row r="45" spans="1:11" ht="27.6" x14ac:dyDescent="0.3">
      <c r="A45" s="1"/>
      <c r="B45" s="72" t="s">
        <v>652</v>
      </c>
      <c r="C45" s="72" t="s">
        <v>1019</v>
      </c>
      <c r="D45" s="72" t="s">
        <v>17</v>
      </c>
      <c r="E45" s="73" t="s">
        <v>630</v>
      </c>
      <c r="F45" s="74">
        <v>487.35</v>
      </c>
      <c r="G45" s="74">
        <v>487.6</v>
      </c>
      <c r="H45" s="74">
        <v>426.15</v>
      </c>
      <c r="I45" s="74">
        <v>488.35</v>
      </c>
      <c r="J45" s="74">
        <v>243.9</v>
      </c>
      <c r="K45" s="74">
        <v>2133.35</v>
      </c>
    </row>
    <row r="46" spans="1:11" x14ac:dyDescent="0.3">
      <c r="A46" s="1"/>
      <c r="B46" s="72" t="s">
        <v>639</v>
      </c>
      <c r="C46" s="72" t="s">
        <v>1020</v>
      </c>
      <c r="D46" s="72" t="s">
        <v>17</v>
      </c>
      <c r="E46" s="73" t="s">
        <v>630</v>
      </c>
      <c r="F46" s="74">
        <v>2225.6</v>
      </c>
      <c r="G46" s="74">
        <v>2934.8</v>
      </c>
      <c r="H46" s="74">
        <v>4180.5</v>
      </c>
      <c r="I46" s="74">
        <v>4222.3</v>
      </c>
      <c r="J46" s="74">
        <v>3993.35</v>
      </c>
      <c r="K46" s="74">
        <v>17556.55</v>
      </c>
    </row>
    <row r="47" spans="1:11" x14ac:dyDescent="0.3">
      <c r="A47" s="1"/>
      <c r="B47" s="72" t="s">
        <v>639</v>
      </c>
      <c r="C47" s="72" t="s">
        <v>1021</v>
      </c>
      <c r="D47" s="72" t="s">
        <v>17</v>
      </c>
      <c r="E47" s="73" t="s">
        <v>630</v>
      </c>
      <c r="F47" s="74">
        <v>156</v>
      </c>
      <c r="G47" s="74">
        <v>156</v>
      </c>
      <c r="H47" s="74">
        <v>156</v>
      </c>
      <c r="I47" s="74">
        <v>156</v>
      </c>
      <c r="J47" s="74">
        <v>156</v>
      </c>
      <c r="K47" s="74">
        <v>780</v>
      </c>
    </row>
    <row r="48" spans="1:11" x14ac:dyDescent="0.3">
      <c r="A48" s="1"/>
      <c r="B48" s="72" t="s">
        <v>1022</v>
      </c>
      <c r="C48" s="72" t="s">
        <v>1023</v>
      </c>
      <c r="D48" s="72" t="s">
        <v>17</v>
      </c>
      <c r="E48" s="73" t="s">
        <v>630</v>
      </c>
      <c r="F48" s="74">
        <v>1564.15</v>
      </c>
      <c r="G48" s="74">
        <v>1467.25</v>
      </c>
      <c r="H48" s="74">
        <v>1459.9</v>
      </c>
      <c r="I48" s="74">
        <v>1541.65</v>
      </c>
      <c r="J48" s="74">
        <v>1327.45</v>
      </c>
      <c r="K48" s="74">
        <v>7360.4</v>
      </c>
    </row>
    <row r="49" spans="1:11" x14ac:dyDescent="0.3">
      <c r="A49" s="1"/>
      <c r="B49" s="72" t="s">
        <v>653</v>
      </c>
      <c r="C49" s="72" t="s">
        <v>1024</v>
      </c>
      <c r="D49" s="72" t="s">
        <v>17</v>
      </c>
      <c r="E49" s="73" t="s">
        <v>630</v>
      </c>
      <c r="F49" s="74">
        <v>126.05</v>
      </c>
      <c r="G49" s="74">
        <v>119.3</v>
      </c>
      <c r="H49" s="74">
        <v>134.30000000000001</v>
      </c>
      <c r="I49" s="74">
        <v>214.35</v>
      </c>
      <c r="J49" s="74">
        <v>232.8</v>
      </c>
      <c r="K49" s="74">
        <v>826.8</v>
      </c>
    </row>
    <row r="50" spans="1:11" x14ac:dyDescent="0.3">
      <c r="A50" s="1"/>
      <c r="B50" s="72" t="s">
        <v>654</v>
      </c>
      <c r="C50" s="72" t="s">
        <v>1025</v>
      </c>
      <c r="D50" s="72" t="s">
        <v>17</v>
      </c>
      <c r="E50" s="73" t="s">
        <v>630</v>
      </c>
      <c r="F50" s="74">
        <v>108.6</v>
      </c>
      <c r="G50" s="74">
        <v>124.75</v>
      </c>
      <c r="H50" s="74">
        <v>141.25</v>
      </c>
      <c r="I50" s="74">
        <v>178.2</v>
      </c>
      <c r="J50" s="74">
        <v>223.85</v>
      </c>
      <c r="K50" s="74">
        <v>776.65</v>
      </c>
    </row>
    <row r="51" spans="1:11" x14ac:dyDescent="0.3">
      <c r="A51" s="1"/>
      <c r="B51" s="72" t="s">
        <v>62</v>
      </c>
      <c r="C51" s="72" t="s">
        <v>1140</v>
      </c>
      <c r="D51" s="72" t="s">
        <v>1141</v>
      </c>
      <c r="E51" s="73" t="s">
        <v>631</v>
      </c>
      <c r="F51" s="74"/>
      <c r="G51" s="74">
        <v>534.78449999999998</v>
      </c>
      <c r="H51" s="74"/>
      <c r="I51" s="74"/>
      <c r="J51" s="74"/>
      <c r="K51" s="74">
        <v>534.78449999999998</v>
      </c>
    </row>
    <row r="52" spans="1:11" x14ac:dyDescent="0.3">
      <c r="A52" s="1"/>
      <c r="B52" s="72" t="s">
        <v>62</v>
      </c>
      <c r="C52" s="72" t="s">
        <v>1142</v>
      </c>
      <c r="D52" s="72" t="s">
        <v>67</v>
      </c>
      <c r="E52" s="73" t="s">
        <v>631</v>
      </c>
      <c r="F52" s="74">
        <v>24.95</v>
      </c>
      <c r="G52" s="74">
        <v>24.7</v>
      </c>
      <c r="H52" s="74">
        <v>31.15</v>
      </c>
      <c r="I52" s="74">
        <v>25.55</v>
      </c>
      <c r="J52" s="74">
        <v>38.35</v>
      </c>
      <c r="K52" s="74">
        <v>144.69999999999999</v>
      </c>
    </row>
    <row r="53" spans="1:11" x14ac:dyDescent="0.3">
      <c r="A53" s="1"/>
      <c r="B53" s="72" t="s">
        <v>62</v>
      </c>
      <c r="C53" s="72" t="s">
        <v>1143</v>
      </c>
      <c r="D53" s="72" t="s">
        <v>1144</v>
      </c>
      <c r="E53" s="73" t="s">
        <v>631</v>
      </c>
      <c r="F53" s="74"/>
      <c r="G53" s="74"/>
      <c r="H53" s="74"/>
      <c r="I53" s="74"/>
      <c r="J53" s="74"/>
      <c r="K53" s="74">
        <v>0</v>
      </c>
    </row>
    <row r="54" spans="1:11" x14ac:dyDescent="0.3">
      <c r="A54" s="1"/>
      <c r="B54" s="72" t="s">
        <v>668</v>
      </c>
      <c r="C54" s="72" t="s">
        <v>1145</v>
      </c>
      <c r="D54" s="72" t="s">
        <v>17</v>
      </c>
      <c r="E54" s="73" t="s">
        <v>633</v>
      </c>
      <c r="F54" s="74">
        <v>995.5</v>
      </c>
      <c r="G54" s="74">
        <v>507.95</v>
      </c>
      <c r="H54" s="74">
        <v>866.8</v>
      </c>
      <c r="I54" s="74">
        <v>1435.85</v>
      </c>
      <c r="J54" s="74">
        <v>1410.3</v>
      </c>
      <c r="K54" s="74">
        <v>5216.3999999999996</v>
      </c>
    </row>
    <row r="55" spans="1:11" x14ac:dyDescent="0.3">
      <c r="A55" s="1"/>
      <c r="B55" s="72" t="s">
        <v>668</v>
      </c>
      <c r="C55" s="72" t="s">
        <v>1146</v>
      </c>
      <c r="D55" s="72" t="s">
        <v>17</v>
      </c>
      <c r="E55" s="73" t="s">
        <v>633</v>
      </c>
      <c r="F55" s="74">
        <v>407.75</v>
      </c>
      <c r="G55" s="74">
        <v>93.5</v>
      </c>
      <c r="H55" s="74">
        <v>181.5</v>
      </c>
      <c r="I55" s="74">
        <v>434.75</v>
      </c>
      <c r="J55" s="74">
        <v>598.75</v>
      </c>
      <c r="K55" s="74">
        <v>1716.25</v>
      </c>
    </row>
    <row r="56" spans="1:11" x14ac:dyDescent="0.3">
      <c r="A56" s="1"/>
      <c r="B56" s="72" t="s">
        <v>647</v>
      </c>
      <c r="C56" s="72" t="s">
        <v>1147</v>
      </c>
      <c r="D56" s="72" t="s">
        <v>17</v>
      </c>
      <c r="E56" s="73" t="s">
        <v>633</v>
      </c>
      <c r="F56" s="74">
        <v>2501.15</v>
      </c>
      <c r="G56" s="74">
        <v>2088</v>
      </c>
      <c r="H56" s="74">
        <v>782.85</v>
      </c>
      <c r="I56" s="74">
        <v>2304.35</v>
      </c>
      <c r="J56" s="74">
        <v>2676.75</v>
      </c>
      <c r="K56" s="74">
        <v>10353.1</v>
      </c>
    </row>
    <row r="57" spans="1:11" x14ac:dyDescent="0.3">
      <c r="A57" s="1"/>
      <c r="B57" s="72" t="s">
        <v>69</v>
      </c>
      <c r="C57" s="72" t="s">
        <v>1148</v>
      </c>
      <c r="D57" s="72" t="s">
        <v>1149</v>
      </c>
      <c r="E57" s="73" t="s">
        <v>633</v>
      </c>
      <c r="F57" s="74">
        <v>1971.85</v>
      </c>
      <c r="G57" s="74">
        <v>1753.75</v>
      </c>
      <c r="H57" s="74">
        <v>509.2</v>
      </c>
      <c r="I57" s="74">
        <v>2268.6</v>
      </c>
      <c r="J57" s="74">
        <v>2392.65</v>
      </c>
      <c r="K57" s="74">
        <v>8896.0499999999993</v>
      </c>
    </row>
    <row r="58" spans="1:11" x14ac:dyDescent="0.3">
      <c r="A58" s="1"/>
      <c r="B58" s="72" t="s">
        <v>69</v>
      </c>
      <c r="C58" s="72" t="s">
        <v>1148</v>
      </c>
      <c r="D58" s="72" t="s">
        <v>1150</v>
      </c>
      <c r="E58" s="73" t="s">
        <v>633</v>
      </c>
      <c r="F58" s="74">
        <v>1975.25</v>
      </c>
      <c r="G58" s="74">
        <v>2014.7</v>
      </c>
      <c r="H58" s="74">
        <v>725.95</v>
      </c>
      <c r="I58" s="74">
        <v>2304.25</v>
      </c>
      <c r="J58" s="74">
        <v>2419.1</v>
      </c>
      <c r="K58" s="74">
        <v>9439.25</v>
      </c>
    </row>
    <row r="59" spans="1:11" x14ac:dyDescent="0.3">
      <c r="A59" s="1"/>
      <c r="B59" s="72" t="s">
        <v>69</v>
      </c>
      <c r="C59" s="72" t="s">
        <v>1151</v>
      </c>
      <c r="D59" s="72" t="s">
        <v>1152</v>
      </c>
      <c r="E59" s="73" t="s">
        <v>633</v>
      </c>
      <c r="F59" s="74">
        <v>266.3</v>
      </c>
      <c r="G59" s="74">
        <v>248.8</v>
      </c>
      <c r="H59" s="74">
        <v>63.8</v>
      </c>
      <c r="I59" s="74">
        <v>362.8</v>
      </c>
      <c r="J59" s="74">
        <v>434.75</v>
      </c>
      <c r="K59" s="74">
        <v>1376.45</v>
      </c>
    </row>
    <row r="60" spans="1:11" x14ac:dyDescent="0.3">
      <c r="A60" s="1"/>
      <c r="B60" s="72" t="s">
        <v>69</v>
      </c>
      <c r="C60" s="72" t="s">
        <v>1151</v>
      </c>
      <c r="D60" s="72" t="s">
        <v>1153</v>
      </c>
      <c r="E60" s="73" t="s">
        <v>633</v>
      </c>
      <c r="F60" s="74">
        <v>115.85</v>
      </c>
      <c r="G60" s="74">
        <v>97.6</v>
      </c>
      <c r="H60" s="74">
        <v>30.2</v>
      </c>
      <c r="I60" s="74">
        <v>245.2</v>
      </c>
      <c r="J60" s="74">
        <v>254.15</v>
      </c>
      <c r="K60" s="74">
        <v>743</v>
      </c>
    </row>
    <row r="61" spans="1:11" x14ac:dyDescent="0.3">
      <c r="A61" s="1"/>
      <c r="B61" s="72" t="s">
        <v>69</v>
      </c>
      <c r="C61" s="72" t="s">
        <v>1154</v>
      </c>
      <c r="D61" s="72" t="s">
        <v>17</v>
      </c>
      <c r="E61" s="73" t="s">
        <v>630</v>
      </c>
      <c r="F61" s="74"/>
      <c r="G61" s="74"/>
      <c r="H61" s="74"/>
      <c r="I61" s="74"/>
      <c r="J61" s="74"/>
      <c r="K61" s="74">
        <v>0</v>
      </c>
    </row>
    <row r="62" spans="1:11" x14ac:dyDescent="0.3">
      <c r="A62" s="1"/>
      <c r="B62" s="72" t="s">
        <v>69</v>
      </c>
      <c r="C62" s="72" t="s">
        <v>1026</v>
      </c>
      <c r="D62" s="72" t="s">
        <v>17</v>
      </c>
      <c r="E62" s="73" t="s">
        <v>630</v>
      </c>
      <c r="F62" s="74">
        <v>1618.15</v>
      </c>
      <c r="G62" s="74">
        <v>2173.25</v>
      </c>
      <c r="H62" s="74">
        <v>2895.2</v>
      </c>
      <c r="I62" s="74">
        <v>2464.8000000000002</v>
      </c>
      <c r="J62" s="74">
        <v>2530.0500000000002</v>
      </c>
      <c r="K62" s="74">
        <v>11681.45</v>
      </c>
    </row>
    <row r="63" spans="1:11" x14ac:dyDescent="0.3">
      <c r="A63" s="1"/>
      <c r="B63" s="72" t="s">
        <v>69</v>
      </c>
      <c r="C63" s="72" t="s">
        <v>1155</v>
      </c>
      <c r="D63" s="72" t="s">
        <v>17</v>
      </c>
      <c r="E63" s="73" t="s">
        <v>632</v>
      </c>
      <c r="F63" s="74">
        <v>332.45</v>
      </c>
      <c r="G63" s="74">
        <v>370.3</v>
      </c>
      <c r="H63" s="74">
        <v>375.95</v>
      </c>
      <c r="I63" s="74">
        <v>375.35</v>
      </c>
      <c r="J63" s="74">
        <v>372.65</v>
      </c>
      <c r="K63" s="74">
        <v>1826.7</v>
      </c>
    </row>
    <row r="64" spans="1:11" x14ac:dyDescent="0.3">
      <c r="A64" s="1"/>
      <c r="B64" s="72" t="s">
        <v>69</v>
      </c>
      <c r="C64" s="72" t="s">
        <v>74</v>
      </c>
      <c r="D64" s="72" t="s">
        <v>1156</v>
      </c>
      <c r="E64" s="73" t="s">
        <v>631</v>
      </c>
      <c r="F64" s="74">
        <v>3795.8</v>
      </c>
      <c r="G64" s="74">
        <v>2734.05</v>
      </c>
      <c r="H64" s="74">
        <v>2867</v>
      </c>
      <c r="I64" s="74">
        <v>3935.1</v>
      </c>
      <c r="J64" s="74">
        <v>3821.35</v>
      </c>
      <c r="K64" s="74">
        <v>17153.3</v>
      </c>
    </row>
    <row r="65" spans="1:11" x14ac:dyDescent="0.3">
      <c r="A65" s="1"/>
      <c r="B65" s="72" t="s">
        <v>69</v>
      </c>
      <c r="C65" s="72" t="s">
        <v>74</v>
      </c>
      <c r="D65" s="72" t="s">
        <v>1157</v>
      </c>
      <c r="E65" s="73" t="s">
        <v>631</v>
      </c>
      <c r="F65" s="74">
        <v>3764.25</v>
      </c>
      <c r="G65" s="74">
        <v>2724.4</v>
      </c>
      <c r="H65" s="74">
        <v>2691.65</v>
      </c>
      <c r="I65" s="74"/>
      <c r="J65" s="74"/>
      <c r="K65" s="74">
        <v>9180.2999999999993</v>
      </c>
    </row>
    <row r="66" spans="1:11" x14ac:dyDescent="0.3">
      <c r="A66" s="1"/>
      <c r="B66" s="72" t="s">
        <v>69</v>
      </c>
      <c r="C66" s="72" t="s">
        <v>74</v>
      </c>
      <c r="D66" s="72" t="s">
        <v>422</v>
      </c>
      <c r="E66" s="73" t="s">
        <v>631</v>
      </c>
      <c r="F66" s="74">
        <v>4235.8999999999996</v>
      </c>
      <c r="G66" s="74">
        <v>2845.8</v>
      </c>
      <c r="H66" s="74">
        <v>2955.4</v>
      </c>
      <c r="I66" s="74">
        <v>1025.5</v>
      </c>
      <c r="J66" s="74">
        <v>1546.6</v>
      </c>
      <c r="K66" s="74">
        <v>12609.2</v>
      </c>
    </row>
    <row r="67" spans="1:11" x14ac:dyDescent="0.3">
      <c r="A67" s="1"/>
      <c r="B67" s="72" t="s">
        <v>69</v>
      </c>
      <c r="C67" s="72" t="s">
        <v>74</v>
      </c>
      <c r="D67" s="72" t="s">
        <v>1126</v>
      </c>
      <c r="E67" s="73" t="s">
        <v>631</v>
      </c>
      <c r="F67" s="74">
        <v>5984.15</v>
      </c>
      <c r="G67" s="74">
        <v>4862.6000000000004</v>
      </c>
      <c r="H67" s="74">
        <v>4905.1499999999996</v>
      </c>
      <c r="I67" s="74">
        <v>2242.4499999999998</v>
      </c>
      <c r="J67" s="74">
        <v>2526.4</v>
      </c>
      <c r="K67" s="74">
        <v>20520.75</v>
      </c>
    </row>
    <row r="68" spans="1:11" x14ac:dyDescent="0.3">
      <c r="A68" s="1"/>
      <c r="B68" s="72" t="s">
        <v>69</v>
      </c>
      <c r="C68" s="72" t="s">
        <v>77</v>
      </c>
      <c r="D68" s="72" t="s">
        <v>1158</v>
      </c>
      <c r="E68" s="73" t="s">
        <v>631</v>
      </c>
      <c r="F68" s="74"/>
      <c r="G68" s="74"/>
      <c r="H68" s="74"/>
      <c r="I68" s="74"/>
      <c r="J68" s="74"/>
      <c r="K68" s="74">
        <v>0</v>
      </c>
    </row>
    <row r="69" spans="1:11" x14ac:dyDescent="0.3">
      <c r="A69" s="1"/>
      <c r="B69" s="72" t="s">
        <v>69</v>
      </c>
      <c r="C69" s="72" t="s">
        <v>77</v>
      </c>
      <c r="D69" s="72" t="s">
        <v>1159</v>
      </c>
      <c r="E69" s="73" t="s">
        <v>631</v>
      </c>
      <c r="F69" s="74"/>
      <c r="G69" s="74"/>
      <c r="H69" s="74"/>
      <c r="I69" s="74"/>
      <c r="J69" s="74"/>
      <c r="K69" s="74">
        <v>0</v>
      </c>
    </row>
    <row r="70" spans="1:11" x14ac:dyDescent="0.3">
      <c r="A70" s="1"/>
      <c r="B70" s="72" t="s">
        <v>69</v>
      </c>
      <c r="C70" s="72" t="s">
        <v>1160</v>
      </c>
      <c r="D70" s="72" t="s">
        <v>1158</v>
      </c>
      <c r="E70" s="73" t="s">
        <v>631</v>
      </c>
      <c r="F70" s="74"/>
      <c r="G70" s="74"/>
      <c r="H70" s="74"/>
      <c r="I70" s="74"/>
      <c r="J70" s="74"/>
      <c r="K70" s="74">
        <v>0</v>
      </c>
    </row>
    <row r="71" spans="1:11" x14ac:dyDescent="0.3">
      <c r="A71" s="1"/>
      <c r="B71" s="72" t="s">
        <v>69</v>
      </c>
      <c r="C71" s="72" t="s">
        <v>1160</v>
      </c>
      <c r="D71" s="72" t="s">
        <v>1161</v>
      </c>
      <c r="E71" s="73" t="s">
        <v>631</v>
      </c>
      <c r="F71" s="74"/>
      <c r="G71" s="74"/>
      <c r="H71" s="74"/>
      <c r="I71" s="74"/>
      <c r="J71" s="74"/>
      <c r="K71" s="74">
        <v>0</v>
      </c>
    </row>
    <row r="72" spans="1:11" x14ac:dyDescent="0.3">
      <c r="A72" s="1"/>
      <c r="B72" s="72" t="s">
        <v>69</v>
      </c>
      <c r="C72" s="72" t="s">
        <v>1160</v>
      </c>
      <c r="D72" s="72" t="s">
        <v>1162</v>
      </c>
      <c r="E72" s="73" t="s">
        <v>631</v>
      </c>
      <c r="F72" s="74"/>
      <c r="G72" s="74"/>
      <c r="H72" s="74"/>
      <c r="I72" s="74"/>
      <c r="J72" s="74"/>
      <c r="K72" s="74">
        <v>0</v>
      </c>
    </row>
    <row r="73" spans="1:11" x14ac:dyDescent="0.3">
      <c r="A73" s="1"/>
      <c r="B73" s="72" t="s">
        <v>69</v>
      </c>
      <c r="C73" s="72" t="s">
        <v>1163</v>
      </c>
      <c r="D73" s="72" t="s">
        <v>1164</v>
      </c>
      <c r="E73" s="73" t="s">
        <v>631</v>
      </c>
      <c r="F73" s="74"/>
      <c r="G73" s="74"/>
      <c r="H73" s="74"/>
      <c r="I73" s="74"/>
      <c r="J73" s="74"/>
      <c r="K73" s="74">
        <v>0</v>
      </c>
    </row>
    <row r="74" spans="1:11" x14ac:dyDescent="0.3">
      <c r="A74" s="1"/>
      <c r="B74" s="72" t="s">
        <v>69</v>
      </c>
      <c r="C74" s="72" t="s">
        <v>1163</v>
      </c>
      <c r="D74" s="72" t="s">
        <v>1165</v>
      </c>
      <c r="E74" s="73" t="s">
        <v>631</v>
      </c>
      <c r="F74" s="74"/>
      <c r="G74" s="74"/>
      <c r="H74" s="74"/>
      <c r="I74" s="74"/>
      <c r="J74" s="74"/>
      <c r="K74" s="74">
        <v>0</v>
      </c>
    </row>
    <row r="75" spans="1:11" x14ac:dyDescent="0.3">
      <c r="A75" s="1"/>
      <c r="B75" s="72" t="s">
        <v>69</v>
      </c>
      <c r="C75" s="72" t="s">
        <v>1163</v>
      </c>
      <c r="D75" s="72" t="s">
        <v>422</v>
      </c>
      <c r="E75" s="73" t="s">
        <v>631</v>
      </c>
      <c r="F75" s="74"/>
      <c r="G75" s="74"/>
      <c r="H75" s="74"/>
      <c r="I75" s="74"/>
      <c r="J75" s="74"/>
      <c r="K75" s="74">
        <v>0</v>
      </c>
    </row>
    <row r="76" spans="1:11" x14ac:dyDescent="0.3">
      <c r="A76" s="1"/>
      <c r="B76" s="72" t="s">
        <v>78</v>
      </c>
      <c r="C76" s="72" t="s">
        <v>79</v>
      </c>
      <c r="D76" s="72" t="s">
        <v>1166</v>
      </c>
      <c r="E76" s="73" t="s">
        <v>631</v>
      </c>
      <c r="F76" s="74">
        <v>3580.25</v>
      </c>
      <c r="G76" s="74">
        <v>3739.25</v>
      </c>
      <c r="H76" s="74">
        <v>3994.05</v>
      </c>
      <c r="I76" s="74">
        <v>4117</v>
      </c>
      <c r="J76" s="74">
        <v>3214.1</v>
      </c>
      <c r="K76" s="74">
        <v>18644.650000000001</v>
      </c>
    </row>
    <row r="77" spans="1:11" x14ac:dyDescent="0.3">
      <c r="A77" s="1"/>
      <c r="B77" s="72" t="s">
        <v>78</v>
      </c>
      <c r="C77" s="72" t="s">
        <v>79</v>
      </c>
      <c r="D77" s="72" t="s">
        <v>1167</v>
      </c>
      <c r="E77" s="73" t="s">
        <v>631</v>
      </c>
      <c r="F77" s="74">
        <v>3588.25</v>
      </c>
      <c r="G77" s="74">
        <v>3744.6</v>
      </c>
      <c r="H77" s="74">
        <v>4002.35</v>
      </c>
      <c r="I77" s="74">
        <v>4127.3999999999996</v>
      </c>
      <c r="J77" s="74">
        <v>3222.6</v>
      </c>
      <c r="K77" s="74">
        <v>18685.2</v>
      </c>
    </row>
    <row r="78" spans="1:11" x14ac:dyDescent="0.3">
      <c r="A78" s="1"/>
      <c r="B78" s="72" t="s">
        <v>78</v>
      </c>
      <c r="C78" s="72" t="s">
        <v>79</v>
      </c>
      <c r="D78" s="72" t="s">
        <v>1168</v>
      </c>
      <c r="E78" s="73" t="s">
        <v>631</v>
      </c>
      <c r="F78" s="74">
        <v>4000.55</v>
      </c>
      <c r="G78" s="74">
        <v>4085.1</v>
      </c>
      <c r="H78" s="74">
        <v>4222.7</v>
      </c>
      <c r="I78" s="74">
        <v>4287.7</v>
      </c>
      <c r="J78" s="74">
        <v>3803.6</v>
      </c>
      <c r="K78" s="74">
        <v>20399.650000000001</v>
      </c>
    </row>
    <row r="79" spans="1:11" x14ac:dyDescent="0.3">
      <c r="A79" s="1"/>
      <c r="B79" s="72" t="s">
        <v>669</v>
      </c>
      <c r="C79" s="72" t="s">
        <v>1027</v>
      </c>
      <c r="D79" s="72" t="s">
        <v>17</v>
      </c>
      <c r="E79" s="73" t="s">
        <v>630</v>
      </c>
      <c r="F79" s="74">
        <v>252</v>
      </c>
      <c r="G79" s="74">
        <v>252</v>
      </c>
      <c r="H79" s="74">
        <v>252</v>
      </c>
      <c r="I79" s="74">
        <v>251.85</v>
      </c>
      <c r="J79" s="74">
        <v>260.55</v>
      </c>
      <c r="K79" s="74">
        <v>1268.4000000000001</v>
      </c>
    </row>
    <row r="80" spans="1:11" x14ac:dyDescent="0.3">
      <c r="A80" s="1"/>
      <c r="B80" s="72" t="s">
        <v>669</v>
      </c>
      <c r="C80" s="72" t="s">
        <v>1028</v>
      </c>
      <c r="D80" s="72" t="s">
        <v>17</v>
      </c>
      <c r="E80" s="73" t="s">
        <v>630</v>
      </c>
      <c r="F80" s="74">
        <v>148.19999999999999</v>
      </c>
      <c r="G80" s="74">
        <v>144.19999999999999</v>
      </c>
      <c r="H80" s="74">
        <v>183.95</v>
      </c>
      <c r="I80" s="74">
        <v>119.5</v>
      </c>
      <c r="J80" s="74">
        <v>79.400000000000006</v>
      </c>
      <c r="K80" s="74">
        <v>675.25</v>
      </c>
    </row>
    <row r="81" spans="1:11" x14ac:dyDescent="0.3">
      <c r="A81" s="1"/>
      <c r="B81" s="72" t="s">
        <v>670</v>
      </c>
      <c r="C81" s="72" t="s">
        <v>1029</v>
      </c>
      <c r="D81" s="72" t="s">
        <v>17</v>
      </c>
      <c r="E81" s="73" t="s">
        <v>630</v>
      </c>
      <c r="F81" s="74">
        <v>124.4</v>
      </c>
      <c r="G81" s="74">
        <v>274.25</v>
      </c>
      <c r="H81" s="74">
        <v>424.65</v>
      </c>
      <c r="I81" s="74">
        <v>422</v>
      </c>
      <c r="J81" s="74">
        <v>345.9</v>
      </c>
      <c r="K81" s="74">
        <v>1591.2</v>
      </c>
    </row>
    <row r="82" spans="1:11" x14ac:dyDescent="0.3">
      <c r="A82" s="1"/>
      <c r="B82" s="72" t="s">
        <v>670</v>
      </c>
      <c r="C82" s="72" t="s">
        <v>1030</v>
      </c>
      <c r="D82" s="72" t="s">
        <v>17</v>
      </c>
      <c r="E82" s="73" t="s">
        <v>630</v>
      </c>
      <c r="F82" s="74">
        <v>136.6</v>
      </c>
      <c r="G82" s="74">
        <v>183.35</v>
      </c>
      <c r="H82" s="74">
        <v>326.39999999999998</v>
      </c>
      <c r="I82" s="74">
        <v>429.45</v>
      </c>
      <c r="J82" s="74">
        <v>360.95</v>
      </c>
      <c r="K82" s="74">
        <v>1436.75</v>
      </c>
    </row>
    <row r="83" spans="1:11" x14ac:dyDescent="0.3">
      <c r="A83" s="1"/>
      <c r="B83" s="72" t="s">
        <v>670</v>
      </c>
      <c r="C83" s="72" t="s">
        <v>1031</v>
      </c>
      <c r="D83" s="72" t="s">
        <v>17</v>
      </c>
      <c r="E83" s="73" t="s">
        <v>630</v>
      </c>
      <c r="F83" s="74">
        <v>140.05000000000001</v>
      </c>
      <c r="G83" s="74">
        <v>179.4</v>
      </c>
      <c r="H83" s="74">
        <v>286.89999999999998</v>
      </c>
      <c r="I83" s="74">
        <v>414.15</v>
      </c>
      <c r="J83" s="74">
        <v>364.45</v>
      </c>
      <c r="K83" s="74">
        <v>1384.95</v>
      </c>
    </row>
    <row r="84" spans="1:11" x14ac:dyDescent="0.3">
      <c r="A84" s="1"/>
      <c r="B84" s="72" t="s">
        <v>670</v>
      </c>
      <c r="C84" s="72" t="s">
        <v>1032</v>
      </c>
      <c r="D84" s="72" t="s">
        <v>17</v>
      </c>
      <c r="E84" s="73" t="s">
        <v>630</v>
      </c>
      <c r="F84" s="74">
        <v>174.85</v>
      </c>
      <c r="G84" s="74">
        <v>176.2</v>
      </c>
      <c r="H84" s="74">
        <v>174.05</v>
      </c>
      <c r="I84" s="74">
        <v>174.85</v>
      </c>
      <c r="J84" s="74">
        <v>167.9</v>
      </c>
      <c r="K84" s="74">
        <v>867.85</v>
      </c>
    </row>
    <row r="85" spans="1:11" x14ac:dyDescent="0.3">
      <c r="A85" s="1"/>
      <c r="B85" s="72" t="s">
        <v>676</v>
      </c>
      <c r="C85" s="72" t="s">
        <v>1169</v>
      </c>
      <c r="D85" s="72" t="s">
        <v>1170</v>
      </c>
      <c r="E85" s="73" t="s">
        <v>631</v>
      </c>
      <c r="F85" s="74">
        <v>697.05</v>
      </c>
      <c r="G85" s="74">
        <v>675.25</v>
      </c>
      <c r="H85" s="74">
        <v>670.7</v>
      </c>
      <c r="I85" s="74">
        <v>677.25</v>
      </c>
      <c r="J85" s="74">
        <v>690.95</v>
      </c>
      <c r="K85" s="74">
        <v>3411.2</v>
      </c>
    </row>
    <row r="86" spans="1:11" x14ac:dyDescent="0.3">
      <c r="A86" s="1"/>
      <c r="B86" s="72" t="s">
        <v>676</v>
      </c>
      <c r="C86" s="72" t="s">
        <v>1169</v>
      </c>
      <c r="D86" s="72" t="s">
        <v>1171</v>
      </c>
      <c r="E86" s="73" t="s">
        <v>631</v>
      </c>
      <c r="F86" s="74">
        <v>788.65</v>
      </c>
      <c r="G86" s="74">
        <v>783.15</v>
      </c>
      <c r="H86" s="74">
        <v>768.75</v>
      </c>
      <c r="I86" s="74">
        <v>777.4</v>
      </c>
      <c r="J86" s="74">
        <v>778.05</v>
      </c>
      <c r="K86" s="74">
        <v>3896</v>
      </c>
    </row>
    <row r="87" spans="1:11" x14ac:dyDescent="0.3">
      <c r="A87" s="1"/>
      <c r="B87" s="72" t="s">
        <v>648</v>
      </c>
      <c r="C87" s="72" t="s">
        <v>1172</v>
      </c>
      <c r="D87" s="72" t="s">
        <v>1172</v>
      </c>
      <c r="E87" s="73" t="s">
        <v>632</v>
      </c>
      <c r="F87" s="74">
        <v>793.15</v>
      </c>
      <c r="G87" s="74">
        <v>790.5</v>
      </c>
      <c r="H87" s="74">
        <v>812.4</v>
      </c>
      <c r="I87" s="74">
        <v>819.3</v>
      </c>
      <c r="J87" s="74">
        <v>812.65</v>
      </c>
      <c r="K87" s="74">
        <v>4028</v>
      </c>
    </row>
    <row r="88" spans="1:11" x14ac:dyDescent="0.3">
      <c r="A88" s="1"/>
      <c r="B88" s="72" t="s">
        <v>325</v>
      </c>
      <c r="C88" s="72" t="s">
        <v>1173</v>
      </c>
      <c r="D88" s="72" t="s">
        <v>17</v>
      </c>
      <c r="E88" s="73" t="s">
        <v>633</v>
      </c>
      <c r="F88" s="74">
        <v>169.2</v>
      </c>
      <c r="G88" s="74">
        <v>237.4</v>
      </c>
      <c r="H88" s="74">
        <v>130.9</v>
      </c>
      <c r="I88" s="74">
        <v>169.35</v>
      </c>
      <c r="J88" s="74">
        <v>193.8</v>
      </c>
      <c r="K88" s="74">
        <v>900.65</v>
      </c>
    </row>
    <row r="89" spans="1:11" x14ac:dyDescent="0.3">
      <c r="A89" s="1"/>
      <c r="B89" s="72" t="s">
        <v>649</v>
      </c>
      <c r="C89" s="72" t="s">
        <v>1174</v>
      </c>
      <c r="D89" s="72" t="s">
        <v>17</v>
      </c>
      <c r="E89" s="73" t="s">
        <v>633</v>
      </c>
      <c r="F89" s="74">
        <v>203.5</v>
      </c>
      <c r="G89" s="74">
        <v>301.35000000000002</v>
      </c>
      <c r="H89" s="74">
        <v>164.1</v>
      </c>
      <c r="I89" s="74">
        <v>195.75</v>
      </c>
      <c r="J89" s="74">
        <v>213.25</v>
      </c>
      <c r="K89" s="74">
        <v>1077.95</v>
      </c>
    </row>
    <row r="90" spans="1:11" x14ac:dyDescent="0.3">
      <c r="A90" s="1"/>
      <c r="B90" s="72" t="s">
        <v>655</v>
      </c>
      <c r="C90" s="72" t="s">
        <v>1033</v>
      </c>
      <c r="D90" s="72" t="s">
        <v>1135</v>
      </c>
      <c r="E90" s="73" t="s">
        <v>630</v>
      </c>
      <c r="F90" s="74">
        <v>83.75</v>
      </c>
      <c r="G90" s="74">
        <v>44.3</v>
      </c>
      <c r="H90" s="74">
        <v>84.65</v>
      </c>
      <c r="I90" s="74">
        <v>84.75</v>
      </c>
      <c r="J90" s="74">
        <v>84.8</v>
      </c>
      <c r="K90" s="74">
        <v>382.25</v>
      </c>
    </row>
    <row r="91" spans="1:11" x14ac:dyDescent="0.3">
      <c r="A91" s="1"/>
      <c r="B91" s="72" t="s">
        <v>642</v>
      </c>
      <c r="C91" s="72" t="s">
        <v>1034</v>
      </c>
      <c r="D91" s="72" t="s">
        <v>17</v>
      </c>
      <c r="E91" s="73" t="s">
        <v>630</v>
      </c>
      <c r="F91" s="74">
        <v>438.65</v>
      </c>
      <c r="G91" s="74">
        <v>436.75</v>
      </c>
      <c r="H91" s="74">
        <v>440.5</v>
      </c>
      <c r="I91" s="74">
        <v>442.2</v>
      </c>
      <c r="J91" s="74">
        <v>430.95</v>
      </c>
      <c r="K91" s="74">
        <v>2189.0500000000002</v>
      </c>
    </row>
    <row r="92" spans="1:11" x14ac:dyDescent="0.3">
      <c r="A92" s="1"/>
      <c r="B92" s="72" t="s">
        <v>656</v>
      </c>
      <c r="C92" s="72" t="s">
        <v>1035</v>
      </c>
      <c r="D92" s="72" t="s">
        <v>17</v>
      </c>
      <c r="E92" s="73" t="s">
        <v>630</v>
      </c>
      <c r="F92" s="74">
        <v>444</v>
      </c>
      <c r="G92" s="74">
        <v>444</v>
      </c>
      <c r="H92" s="74">
        <v>443.95</v>
      </c>
      <c r="I92" s="74">
        <v>443.95</v>
      </c>
      <c r="J92" s="74">
        <v>444</v>
      </c>
      <c r="K92" s="74">
        <v>2219.9</v>
      </c>
    </row>
    <row r="93" spans="1:11" x14ac:dyDescent="0.3">
      <c r="A93" s="1"/>
      <c r="B93" s="72" t="s">
        <v>634</v>
      </c>
      <c r="C93" s="72" t="s">
        <v>1036</v>
      </c>
      <c r="D93" s="72" t="s">
        <v>17</v>
      </c>
      <c r="E93" s="73" t="s">
        <v>630</v>
      </c>
      <c r="F93" s="74">
        <v>2447.4</v>
      </c>
      <c r="G93" s="74">
        <v>2383.75</v>
      </c>
      <c r="H93" s="74">
        <v>3446.9</v>
      </c>
      <c r="I93" s="74">
        <v>3471.9</v>
      </c>
      <c r="J93" s="74">
        <v>3494.05</v>
      </c>
      <c r="K93" s="74">
        <v>15244</v>
      </c>
    </row>
    <row r="94" spans="1:11" x14ac:dyDescent="0.3">
      <c r="A94" s="1"/>
      <c r="B94" s="72" t="s">
        <v>645</v>
      </c>
      <c r="C94" s="72" t="s">
        <v>1175</v>
      </c>
      <c r="D94" s="72" t="s">
        <v>17</v>
      </c>
      <c r="E94" s="73" t="s">
        <v>631</v>
      </c>
      <c r="F94" s="74"/>
      <c r="G94" s="74"/>
      <c r="H94" s="74"/>
      <c r="I94" s="74"/>
      <c r="J94" s="74"/>
      <c r="K94" s="74">
        <v>0</v>
      </c>
    </row>
    <row r="95" spans="1:11" x14ac:dyDescent="0.3">
      <c r="A95" s="1"/>
      <c r="B95" s="72" t="s">
        <v>645</v>
      </c>
      <c r="C95" s="72" t="s">
        <v>1176</v>
      </c>
      <c r="D95" s="72" t="s">
        <v>17</v>
      </c>
      <c r="E95" s="73" t="s">
        <v>631</v>
      </c>
      <c r="F95" s="74"/>
      <c r="G95" s="74"/>
      <c r="H95" s="74"/>
      <c r="I95" s="74"/>
      <c r="J95" s="74"/>
      <c r="K95" s="74">
        <v>0</v>
      </c>
    </row>
    <row r="96" spans="1:11" x14ac:dyDescent="0.3">
      <c r="A96" s="1"/>
      <c r="B96" s="72" t="s">
        <v>30</v>
      </c>
      <c r="C96" s="72" t="s">
        <v>1037</v>
      </c>
      <c r="D96" s="72" t="s">
        <v>17</v>
      </c>
      <c r="E96" s="73" t="s">
        <v>630</v>
      </c>
      <c r="F96" s="74">
        <v>1968.2</v>
      </c>
      <c r="G96" s="74">
        <v>2129.6999999999998</v>
      </c>
      <c r="H96" s="74">
        <v>2165.9499999999998</v>
      </c>
      <c r="I96" s="74">
        <v>2141.25</v>
      </c>
      <c r="J96" s="74">
        <v>66.349999999999994</v>
      </c>
      <c r="K96" s="74">
        <v>8471.4500000000007</v>
      </c>
    </row>
    <row r="97" spans="1:11" x14ac:dyDescent="0.3">
      <c r="A97" s="1"/>
      <c r="B97" s="72" t="s">
        <v>345</v>
      </c>
      <c r="C97" s="72" t="s">
        <v>1177</v>
      </c>
      <c r="D97" s="72" t="s">
        <v>17</v>
      </c>
      <c r="E97" s="73" t="s">
        <v>630</v>
      </c>
      <c r="F97" s="74"/>
      <c r="G97" s="74"/>
      <c r="H97" s="74"/>
      <c r="I97" s="74"/>
      <c r="J97" s="74"/>
      <c r="K97" s="74">
        <v>0</v>
      </c>
    </row>
    <row r="98" spans="1:11" x14ac:dyDescent="0.3">
      <c r="A98" s="1"/>
      <c r="B98" s="72" t="s">
        <v>671</v>
      </c>
      <c r="C98" s="72" t="s">
        <v>1178</v>
      </c>
      <c r="D98" s="72" t="s">
        <v>17</v>
      </c>
      <c r="E98" s="73" t="s">
        <v>632</v>
      </c>
      <c r="F98" s="74">
        <v>2569.3000000000002</v>
      </c>
      <c r="G98" s="74">
        <v>2598.1</v>
      </c>
      <c r="H98" s="74">
        <v>2600</v>
      </c>
      <c r="I98" s="74">
        <v>2608.25</v>
      </c>
      <c r="J98" s="74">
        <v>2599.4499999999998</v>
      </c>
      <c r="K98" s="74">
        <v>12975.1</v>
      </c>
    </row>
    <row r="99" spans="1:11" x14ac:dyDescent="0.3">
      <c r="A99" s="1"/>
      <c r="B99" s="72" t="s">
        <v>81</v>
      </c>
      <c r="C99" s="72" t="s">
        <v>1038</v>
      </c>
      <c r="D99" s="72" t="s">
        <v>17</v>
      </c>
      <c r="E99" s="73" t="s">
        <v>630</v>
      </c>
      <c r="F99" s="74">
        <v>4751.1000000000004</v>
      </c>
      <c r="G99" s="74">
        <v>6923.3</v>
      </c>
      <c r="H99" s="74">
        <v>7251.35</v>
      </c>
      <c r="I99" s="74">
        <v>6078.25</v>
      </c>
      <c r="J99" s="74">
        <v>7618.65</v>
      </c>
      <c r="K99" s="74">
        <v>32622.65</v>
      </c>
    </row>
    <row r="100" spans="1:11" x14ac:dyDescent="0.3">
      <c r="A100" s="1"/>
      <c r="B100" s="72" t="s">
        <v>81</v>
      </c>
      <c r="C100" s="72" t="s">
        <v>1179</v>
      </c>
      <c r="D100" s="72" t="s">
        <v>17</v>
      </c>
      <c r="E100" s="73" t="s">
        <v>632</v>
      </c>
      <c r="F100" s="74">
        <v>1919.2</v>
      </c>
      <c r="G100" s="74">
        <v>1953.5</v>
      </c>
      <c r="H100" s="74">
        <v>2020.1</v>
      </c>
      <c r="I100" s="74">
        <v>2035.3</v>
      </c>
      <c r="J100" s="74">
        <v>2146.1999999999998</v>
      </c>
      <c r="K100" s="74">
        <v>10074.299999999999</v>
      </c>
    </row>
    <row r="101" spans="1:11" x14ac:dyDescent="0.3">
      <c r="A101" s="1"/>
      <c r="B101" s="72" t="s">
        <v>81</v>
      </c>
      <c r="C101" s="72" t="s">
        <v>85</v>
      </c>
      <c r="D101" s="72" t="s">
        <v>1156</v>
      </c>
      <c r="E101" s="73" t="s">
        <v>631</v>
      </c>
      <c r="F101" s="74">
        <v>3356.05</v>
      </c>
      <c r="G101" s="74">
        <v>3095.7</v>
      </c>
      <c r="H101" s="74">
        <v>3106.45</v>
      </c>
      <c r="I101" s="74">
        <v>3571.4</v>
      </c>
      <c r="J101" s="74">
        <v>187.8</v>
      </c>
      <c r="K101" s="74">
        <v>13317.4</v>
      </c>
    </row>
    <row r="102" spans="1:11" x14ac:dyDescent="0.3">
      <c r="A102" s="1"/>
      <c r="B102" s="72" t="s">
        <v>81</v>
      </c>
      <c r="C102" s="72" t="s">
        <v>85</v>
      </c>
      <c r="D102" s="72" t="s">
        <v>1157</v>
      </c>
      <c r="E102" s="73" t="s">
        <v>631</v>
      </c>
      <c r="F102" s="74">
        <v>3378</v>
      </c>
      <c r="G102" s="74">
        <v>3093.25</v>
      </c>
      <c r="H102" s="74">
        <v>3091.9</v>
      </c>
      <c r="I102" s="74">
        <v>3661.05</v>
      </c>
      <c r="J102" s="74">
        <v>3660.05</v>
      </c>
      <c r="K102" s="74">
        <v>16884.25</v>
      </c>
    </row>
    <row r="103" spans="1:11" x14ac:dyDescent="0.3">
      <c r="A103" s="1"/>
      <c r="B103" s="72" t="s">
        <v>81</v>
      </c>
      <c r="C103" s="72" t="s">
        <v>85</v>
      </c>
      <c r="D103" s="72" t="s">
        <v>422</v>
      </c>
      <c r="E103" s="73" t="s">
        <v>631</v>
      </c>
      <c r="F103" s="74">
        <v>3378.15</v>
      </c>
      <c r="G103" s="74">
        <v>3094.9</v>
      </c>
      <c r="H103" s="74">
        <v>3096</v>
      </c>
      <c r="I103" s="74">
        <v>3675</v>
      </c>
      <c r="J103" s="74">
        <v>3676.25</v>
      </c>
      <c r="K103" s="74">
        <v>16920.3</v>
      </c>
    </row>
    <row r="104" spans="1:11" x14ac:dyDescent="0.3">
      <c r="A104" s="1"/>
      <c r="B104" s="72" t="s">
        <v>81</v>
      </c>
      <c r="C104" s="72" t="s">
        <v>85</v>
      </c>
      <c r="D104" s="72" t="s">
        <v>1126</v>
      </c>
      <c r="E104" s="73" t="s">
        <v>631</v>
      </c>
      <c r="F104" s="74">
        <v>5600.9</v>
      </c>
      <c r="G104" s="74">
        <v>5383.7</v>
      </c>
      <c r="H104" s="74">
        <v>5381.65</v>
      </c>
      <c r="I104" s="74">
        <v>5845.45</v>
      </c>
      <c r="J104" s="74">
        <v>4005.55</v>
      </c>
      <c r="K104" s="74">
        <v>26217.25</v>
      </c>
    </row>
    <row r="105" spans="1:11" x14ac:dyDescent="0.3">
      <c r="A105" s="1"/>
      <c r="B105" s="72" t="s">
        <v>81</v>
      </c>
      <c r="C105" s="72" t="s">
        <v>88</v>
      </c>
      <c r="D105" s="72" t="s">
        <v>1164</v>
      </c>
      <c r="E105" s="73" t="s">
        <v>631</v>
      </c>
      <c r="F105" s="74">
        <v>5115.3999999999996</v>
      </c>
      <c r="G105" s="74">
        <v>5115.8500000000004</v>
      </c>
      <c r="H105" s="74">
        <v>5029.2</v>
      </c>
      <c r="I105" s="74">
        <v>5123.45</v>
      </c>
      <c r="J105" s="74">
        <v>4873.2</v>
      </c>
      <c r="K105" s="74">
        <v>25257.1</v>
      </c>
    </row>
    <row r="106" spans="1:11" x14ac:dyDescent="0.3">
      <c r="A106" s="1"/>
      <c r="B106" s="72" t="s">
        <v>81</v>
      </c>
      <c r="C106" s="72" t="s">
        <v>88</v>
      </c>
      <c r="D106" s="72" t="s">
        <v>1126</v>
      </c>
      <c r="E106" s="73" t="s">
        <v>631</v>
      </c>
      <c r="F106" s="74">
        <v>2648.8</v>
      </c>
      <c r="G106" s="74">
        <v>2639.4</v>
      </c>
      <c r="H106" s="74">
        <v>2613.5</v>
      </c>
      <c r="I106" s="74">
        <v>2652.75</v>
      </c>
      <c r="J106" s="74">
        <v>2551.0500000000002</v>
      </c>
      <c r="K106" s="74">
        <v>13105.5</v>
      </c>
    </row>
    <row r="107" spans="1:11" x14ac:dyDescent="0.3">
      <c r="A107" s="1"/>
      <c r="B107" s="72" t="s">
        <v>81</v>
      </c>
      <c r="C107" s="72" t="s">
        <v>1039</v>
      </c>
      <c r="D107" s="72" t="s">
        <v>17</v>
      </c>
      <c r="E107" s="73" t="s">
        <v>630</v>
      </c>
      <c r="F107" s="74">
        <v>60.65</v>
      </c>
      <c r="G107" s="74">
        <v>75.849999999999994</v>
      </c>
      <c r="H107" s="74">
        <v>75.900000000000006</v>
      </c>
      <c r="I107" s="74">
        <v>76.2</v>
      </c>
      <c r="J107" s="74">
        <v>76.650000000000006</v>
      </c>
      <c r="K107" s="74">
        <v>365.25</v>
      </c>
    </row>
    <row r="108" spans="1:11" x14ac:dyDescent="0.3">
      <c r="A108" s="1"/>
      <c r="B108" s="72" t="s">
        <v>366</v>
      </c>
      <c r="C108" s="72" t="s">
        <v>1180</v>
      </c>
      <c r="D108" s="72" t="s">
        <v>17</v>
      </c>
      <c r="E108" s="73" t="s">
        <v>632</v>
      </c>
      <c r="F108" s="74">
        <v>2.65</v>
      </c>
      <c r="G108" s="74">
        <v>2.15</v>
      </c>
      <c r="H108" s="74">
        <v>2</v>
      </c>
      <c r="I108" s="74">
        <v>3</v>
      </c>
      <c r="J108" s="74"/>
      <c r="K108" s="74">
        <v>9.8000000000000007</v>
      </c>
    </row>
    <row r="109" spans="1:11" x14ac:dyDescent="0.3">
      <c r="A109" s="1"/>
      <c r="B109" s="72" t="s">
        <v>640</v>
      </c>
      <c r="C109" s="72" t="s">
        <v>1040</v>
      </c>
      <c r="D109" s="72" t="s">
        <v>17</v>
      </c>
      <c r="E109" s="73" t="s">
        <v>630</v>
      </c>
      <c r="F109" s="74">
        <v>921.55</v>
      </c>
      <c r="G109" s="74">
        <v>1070.7</v>
      </c>
      <c r="H109" s="74">
        <v>1189.5999999999999</v>
      </c>
      <c r="I109" s="74">
        <v>1117.75</v>
      </c>
      <c r="J109" s="74">
        <v>947.95</v>
      </c>
      <c r="K109" s="74">
        <v>5247.55</v>
      </c>
    </row>
    <row r="110" spans="1:11" x14ac:dyDescent="0.3">
      <c r="A110" s="1"/>
      <c r="B110" s="72" t="s">
        <v>650</v>
      </c>
      <c r="C110" s="72" t="s">
        <v>1041</v>
      </c>
      <c r="D110" s="72" t="s">
        <v>17</v>
      </c>
      <c r="E110" s="73" t="s">
        <v>630</v>
      </c>
      <c r="F110" s="74">
        <v>44.35</v>
      </c>
      <c r="G110" s="74">
        <v>45.6</v>
      </c>
      <c r="H110" s="74">
        <v>45.6</v>
      </c>
      <c r="I110" s="74">
        <v>45.28</v>
      </c>
      <c r="J110" s="74">
        <v>45.6</v>
      </c>
      <c r="K110" s="74">
        <v>226.43</v>
      </c>
    </row>
    <row r="111" spans="1:11" x14ac:dyDescent="0.3">
      <c r="A111" s="1"/>
      <c r="B111" s="72" t="s">
        <v>672</v>
      </c>
      <c r="C111" s="72" t="s">
        <v>1181</v>
      </c>
      <c r="D111" s="72" t="s">
        <v>17</v>
      </c>
      <c r="E111" s="73" t="s">
        <v>632</v>
      </c>
      <c r="F111" s="74">
        <v>131.55000000000001</v>
      </c>
      <c r="G111" s="74">
        <v>132.5</v>
      </c>
      <c r="H111" s="74">
        <v>136.80000000000001</v>
      </c>
      <c r="I111" s="74">
        <v>137.19999999999999</v>
      </c>
      <c r="J111" s="74">
        <v>137</v>
      </c>
      <c r="K111" s="74">
        <v>675.05</v>
      </c>
    </row>
    <row r="112" spans="1:11" x14ac:dyDescent="0.3">
      <c r="A112" s="1"/>
      <c r="B112" s="72" t="s">
        <v>388</v>
      </c>
      <c r="C112" s="72" t="s">
        <v>1182</v>
      </c>
      <c r="D112" s="72" t="s">
        <v>17</v>
      </c>
      <c r="E112" s="73" t="s">
        <v>631</v>
      </c>
      <c r="F112" s="74"/>
      <c r="G112" s="74"/>
      <c r="H112" s="74"/>
      <c r="I112" s="74"/>
      <c r="J112" s="74"/>
      <c r="K112" s="74">
        <v>0</v>
      </c>
    </row>
    <row r="113" spans="1:11" x14ac:dyDescent="0.3">
      <c r="A113" s="1"/>
      <c r="B113" s="72" t="s">
        <v>657</v>
      </c>
      <c r="C113" s="72" t="s">
        <v>1183</v>
      </c>
      <c r="D113" s="72" t="s">
        <v>17</v>
      </c>
      <c r="E113" s="73" t="s">
        <v>632</v>
      </c>
      <c r="F113" s="74">
        <v>152.69999999999999</v>
      </c>
      <c r="G113" s="74">
        <v>164.95</v>
      </c>
      <c r="H113" s="74">
        <v>162.9</v>
      </c>
      <c r="I113" s="74">
        <v>165.65</v>
      </c>
      <c r="J113" s="74">
        <v>155.05950000000001</v>
      </c>
      <c r="K113" s="74">
        <v>801.2595</v>
      </c>
    </row>
    <row r="114" spans="1:11" x14ac:dyDescent="0.3">
      <c r="A114" s="1"/>
      <c r="B114" s="72" t="s">
        <v>91</v>
      </c>
      <c r="C114" s="72" t="s">
        <v>1042</v>
      </c>
      <c r="D114" s="72" t="s">
        <v>17</v>
      </c>
      <c r="E114" s="73" t="s">
        <v>630</v>
      </c>
      <c r="F114" s="74">
        <v>73.650000000000006</v>
      </c>
      <c r="G114" s="74">
        <v>82.95</v>
      </c>
      <c r="H114" s="74">
        <v>115.25</v>
      </c>
      <c r="I114" s="74">
        <v>125.55</v>
      </c>
      <c r="J114" s="74">
        <v>128.25</v>
      </c>
      <c r="K114" s="74">
        <v>525.65</v>
      </c>
    </row>
    <row r="115" spans="1:11" x14ac:dyDescent="0.3">
      <c r="A115" s="1"/>
      <c r="B115" s="72" t="s">
        <v>91</v>
      </c>
      <c r="C115" s="72" t="s">
        <v>1043</v>
      </c>
      <c r="D115" s="72" t="s">
        <v>17</v>
      </c>
      <c r="E115" s="73" t="s">
        <v>630</v>
      </c>
      <c r="F115" s="74">
        <v>3457.7</v>
      </c>
      <c r="G115" s="74">
        <v>3383.7</v>
      </c>
      <c r="H115" s="74">
        <v>3820.75</v>
      </c>
      <c r="I115" s="74">
        <v>3648.7</v>
      </c>
      <c r="J115" s="74">
        <v>3757.35</v>
      </c>
      <c r="K115" s="74">
        <v>18068.2</v>
      </c>
    </row>
    <row r="116" spans="1:11" x14ac:dyDescent="0.3">
      <c r="A116" s="1"/>
      <c r="B116" s="72" t="s">
        <v>91</v>
      </c>
      <c r="C116" s="72" t="s">
        <v>105</v>
      </c>
      <c r="D116" s="72" t="s">
        <v>17</v>
      </c>
      <c r="E116" s="73" t="s">
        <v>630</v>
      </c>
      <c r="F116" s="74">
        <v>922.7</v>
      </c>
      <c r="G116" s="74">
        <v>1027.5999999999999</v>
      </c>
      <c r="H116" s="74">
        <v>1690.6</v>
      </c>
      <c r="I116" s="74">
        <v>2068.9499999999998</v>
      </c>
      <c r="J116" s="74">
        <v>2155.75</v>
      </c>
      <c r="K116" s="74">
        <v>7865.6</v>
      </c>
    </row>
    <row r="117" spans="1:11" x14ac:dyDescent="0.3">
      <c r="A117" s="1"/>
      <c r="B117" s="72" t="s">
        <v>91</v>
      </c>
      <c r="C117" s="72" t="s">
        <v>1044</v>
      </c>
      <c r="D117" s="72" t="s">
        <v>17</v>
      </c>
      <c r="E117" s="73" t="s">
        <v>630</v>
      </c>
      <c r="F117" s="74">
        <v>213.15</v>
      </c>
      <c r="G117" s="74">
        <v>217.95</v>
      </c>
      <c r="H117" s="74">
        <v>237.9</v>
      </c>
      <c r="I117" s="74">
        <v>238.25</v>
      </c>
      <c r="J117" s="74">
        <v>237.75</v>
      </c>
      <c r="K117" s="74">
        <v>1145</v>
      </c>
    </row>
    <row r="118" spans="1:11" x14ac:dyDescent="0.3">
      <c r="A118" s="1"/>
      <c r="B118" s="72" t="s">
        <v>107</v>
      </c>
      <c r="C118" s="72" t="s">
        <v>1184</v>
      </c>
      <c r="D118" s="72" t="s">
        <v>17</v>
      </c>
      <c r="E118" s="73" t="s">
        <v>633</v>
      </c>
      <c r="F118" s="74">
        <v>1649.65</v>
      </c>
      <c r="G118" s="74">
        <v>1323.8</v>
      </c>
      <c r="H118" s="74">
        <v>733.1</v>
      </c>
      <c r="I118" s="74">
        <v>1963.65</v>
      </c>
      <c r="J118" s="74">
        <v>3611.95</v>
      </c>
      <c r="K118" s="74">
        <v>9282.15</v>
      </c>
    </row>
    <row r="119" spans="1:11" x14ac:dyDescent="0.3">
      <c r="A119" s="1"/>
      <c r="B119" s="72" t="s">
        <v>107</v>
      </c>
      <c r="C119" s="72" t="s">
        <v>1185</v>
      </c>
      <c r="D119" s="72" t="s">
        <v>17</v>
      </c>
      <c r="E119" s="73" t="s">
        <v>633</v>
      </c>
      <c r="F119" s="74">
        <v>1698</v>
      </c>
      <c r="G119" s="74">
        <v>1262.45</v>
      </c>
      <c r="H119" s="74">
        <v>792.25</v>
      </c>
      <c r="I119" s="74">
        <v>2409.15</v>
      </c>
      <c r="J119" s="74">
        <v>3081.7</v>
      </c>
      <c r="K119" s="74">
        <v>9243.5499999999993</v>
      </c>
    </row>
    <row r="120" spans="1:11" x14ac:dyDescent="0.3">
      <c r="A120" s="1"/>
      <c r="B120" s="72" t="s">
        <v>107</v>
      </c>
      <c r="C120" s="72" t="s">
        <v>1045</v>
      </c>
      <c r="D120" s="72" t="s">
        <v>17</v>
      </c>
      <c r="E120" s="73" t="s">
        <v>630</v>
      </c>
      <c r="F120" s="74">
        <v>1588.45</v>
      </c>
      <c r="G120" s="74">
        <v>1683.7</v>
      </c>
      <c r="H120" s="74">
        <v>1615.6</v>
      </c>
      <c r="I120" s="74">
        <v>1771.25</v>
      </c>
      <c r="J120" s="74">
        <v>1673.6</v>
      </c>
      <c r="K120" s="74">
        <v>8332.6</v>
      </c>
    </row>
    <row r="121" spans="1:11" x14ac:dyDescent="0.3">
      <c r="A121" s="1"/>
      <c r="B121" s="72" t="s">
        <v>107</v>
      </c>
      <c r="C121" s="72" t="s">
        <v>1047</v>
      </c>
      <c r="D121" s="72" t="s">
        <v>1135</v>
      </c>
      <c r="E121" s="73" t="s">
        <v>630</v>
      </c>
      <c r="F121" s="74">
        <v>14.4</v>
      </c>
      <c r="G121" s="74">
        <v>14.4</v>
      </c>
      <c r="H121" s="74">
        <v>14.4</v>
      </c>
      <c r="I121" s="74">
        <v>14.4</v>
      </c>
      <c r="J121" s="74">
        <v>14.4</v>
      </c>
      <c r="K121" s="74">
        <v>72</v>
      </c>
    </row>
    <row r="122" spans="1:11" x14ac:dyDescent="0.3">
      <c r="A122" s="1"/>
      <c r="B122" s="72" t="s">
        <v>107</v>
      </c>
      <c r="C122" s="72" t="s">
        <v>1049</v>
      </c>
      <c r="D122" s="72" t="s">
        <v>17</v>
      </c>
      <c r="E122" s="73" t="s">
        <v>630</v>
      </c>
      <c r="F122" s="74">
        <v>713.7</v>
      </c>
      <c r="G122" s="74">
        <v>703.75</v>
      </c>
      <c r="H122" s="74">
        <v>714.6</v>
      </c>
      <c r="I122" s="74">
        <v>716.65</v>
      </c>
      <c r="J122" s="74">
        <v>715.7</v>
      </c>
      <c r="K122" s="74">
        <v>3564.4</v>
      </c>
    </row>
    <row r="123" spans="1:11" x14ac:dyDescent="0.3">
      <c r="A123" s="1"/>
      <c r="B123" s="72" t="s">
        <v>107</v>
      </c>
      <c r="C123" s="72" t="s">
        <v>1050</v>
      </c>
      <c r="D123" s="72" t="s">
        <v>17</v>
      </c>
      <c r="E123" s="73" t="s">
        <v>630</v>
      </c>
      <c r="F123" s="74">
        <v>3075.9</v>
      </c>
      <c r="G123" s="74">
        <v>3188.3</v>
      </c>
      <c r="H123" s="74">
        <v>3241.15</v>
      </c>
      <c r="I123" s="74">
        <v>3248.4</v>
      </c>
      <c r="J123" s="74">
        <v>3426.8</v>
      </c>
      <c r="K123" s="74">
        <v>16180.55</v>
      </c>
    </row>
    <row r="124" spans="1:11" x14ac:dyDescent="0.3">
      <c r="A124" s="1"/>
      <c r="B124" s="72" t="s">
        <v>107</v>
      </c>
      <c r="C124" s="72" t="s">
        <v>1051</v>
      </c>
      <c r="D124" s="72" t="s">
        <v>17</v>
      </c>
      <c r="E124" s="73" t="s">
        <v>630</v>
      </c>
      <c r="F124" s="74">
        <v>2051.4499999999998</v>
      </c>
      <c r="G124" s="74">
        <v>2111.9</v>
      </c>
      <c r="H124" s="74">
        <v>1745.1</v>
      </c>
      <c r="I124" s="74">
        <v>2409.1999999999998</v>
      </c>
      <c r="J124" s="74">
        <v>2043.45</v>
      </c>
      <c r="K124" s="74">
        <v>10361.1</v>
      </c>
    </row>
    <row r="125" spans="1:11" x14ac:dyDescent="0.3">
      <c r="A125" s="1"/>
      <c r="B125" s="72" t="s">
        <v>107</v>
      </c>
      <c r="C125" s="72" t="s">
        <v>1052</v>
      </c>
      <c r="D125" s="72" t="s">
        <v>17</v>
      </c>
      <c r="E125" s="73" t="s">
        <v>630</v>
      </c>
      <c r="F125" s="74">
        <v>1528.6</v>
      </c>
      <c r="G125" s="74">
        <v>1527.7</v>
      </c>
      <c r="H125" s="74">
        <v>1532.8</v>
      </c>
      <c r="I125" s="74">
        <v>1535.05</v>
      </c>
      <c r="J125" s="74">
        <v>1527.2</v>
      </c>
      <c r="K125" s="74">
        <v>7651.35</v>
      </c>
    </row>
    <row r="126" spans="1:11" x14ac:dyDescent="0.3">
      <c r="A126" s="1"/>
      <c r="B126" s="72" t="s">
        <v>107</v>
      </c>
      <c r="C126" s="72" t="s">
        <v>1186</v>
      </c>
      <c r="D126" s="72" t="s">
        <v>1187</v>
      </c>
      <c r="E126" s="73" t="s">
        <v>632</v>
      </c>
      <c r="F126" s="74">
        <v>1069.0999999999999</v>
      </c>
      <c r="G126" s="74">
        <v>1107.3499999999999</v>
      </c>
      <c r="H126" s="74">
        <v>1125.4000000000001</v>
      </c>
      <c r="I126" s="74">
        <v>1112.4000000000001</v>
      </c>
      <c r="J126" s="74">
        <v>1129.7</v>
      </c>
      <c r="K126" s="74">
        <v>5543.95</v>
      </c>
    </row>
    <row r="127" spans="1:11" x14ac:dyDescent="0.3">
      <c r="A127" s="1"/>
      <c r="B127" s="72" t="s">
        <v>107</v>
      </c>
      <c r="C127" s="72" t="s">
        <v>1188</v>
      </c>
      <c r="D127" s="72" t="s">
        <v>17</v>
      </c>
      <c r="E127" s="73" t="s">
        <v>632</v>
      </c>
      <c r="F127" s="74">
        <v>1457.85</v>
      </c>
      <c r="G127" s="74">
        <v>1451.6</v>
      </c>
      <c r="H127" s="74">
        <v>1515.65</v>
      </c>
      <c r="I127" s="74">
        <v>1460.8</v>
      </c>
      <c r="J127" s="74">
        <v>1539.85</v>
      </c>
      <c r="K127" s="74">
        <v>7425.75</v>
      </c>
    </row>
    <row r="128" spans="1:11" x14ac:dyDescent="0.3">
      <c r="A128" s="1"/>
      <c r="B128" s="72" t="s">
        <v>107</v>
      </c>
      <c r="C128" s="72" t="s">
        <v>1189</v>
      </c>
      <c r="D128" s="72" t="s">
        <v>109</v>
      </c>
      <c r="E128" s="73" t="s">
        <v>631</v>
      </c>
      <c r="F128" s="74"/>
      <c r="G128" s="74"/>
      <c r="H128" s="74"/>
      <c r="I128" s="74"/>
      <c r="J128" s="74"/>
      <c r="K128" s="74">
        <v>0</v>
      </c>
    </row>
    <row r="129" spans="1:11" x14ac:dyDescent="0.3">
      <c r="A129" s="1"/>
      <c r="B129" s="72" t="s">
        <v>107</v>
      </c>
      <c r="C129" s="72" t="s">
        <v>1189</v>
      </c>
      <c r="D129" s="72" t="s">
        <v>1190</v>
      </c>
      <c r="E129" s="73" t="s">
        <v>631</v>
      </c>
      <c r="F129" s="74"/>
      <c r="G129" s="74"/>
      <c r="H129" s="74"/>
      <c r="I129" s="74"/>
      <c r="J129" s="74"/>
      <c r="K129" s="74">
        <v>0</v>
      </c>
    </row>
    <row r="130" spans="1:11" x14ac:dyDescent="0.3">
      <c r="A130" s="1"/>
      <c r="B130" s="72" t="s">
        <v>107</v>
      </c>
      <c r="C130" s="72" t="s">
        <v>1189</v>
      </c>
      <c r="D130" s="72" t="s">
        <v>1191</v>
      </c>
      <c r="E130" s="73" t="s">
        <v>631</v>
      </c>
      <c r="F130" s="74"/>
      <c r="G130" s="74"/>
      <c r="H130" s="74"/>
      <c r="I130" s="74"/>
      <c r="J130" s="74"/>
      <c r="K130" s="74">
        <v>0</v>
      </c>
    </row>
    <row r="131" spans="1:11" x14ac:dyDescent="0.3">
      <c r="A131" s="1"/>
      <c r="B131" s="72" t="s">
        <v>107</v>
      </c>
      <c r="C131" s="72" t="s">
        <v>1192</v>
      </c>
      <c r="D131" s="72" t="s">
        <v>414</v>
      </c>
      <c r="E131" s="73" t="s">
        <v>631</v>
      </c>
      <c r="F131" s="74">
        <v>270.14999999999998</v>
      </c>
      <c r="G131" s="74">
        <v>260.7</v>
      </c>
      <c r="H131" s="74">
        <v>301.05</v>
      </c>
      <c r="I131" s="74">
        <v>174.65</v>
      </c>
      <c r="J131" s="74">
        <v>1117.45</v>
      </c>
      <c r="K131" s="74">
        <v>2124</v>
      </c>
    </row>
    <row r="132" spans="1:11" x14ac:dyDescent="0.3">
      <c r="A132" s="1"/>
      <c r="B132" s="72" t="s">
        <v>107</v>
      </c>
      <c r="C132" s="72" t="s">
        <v>112</v>
      </c>
      <c r="D132" s="72" t="s">
        <v>422</v>
      </c>
      <c r="E132" s="73" t="s">
        <v>631</v>
      </c>
      <c r="F132" s="74">
        <v>3453.8</v>
      </c>
      <c r="G132" s="74">
        <v>3285.95</v>
      </c>
      <c r="H132" s="74">
        <v>3356.75</v>
      </c>
      <c r="I132" s="74">
        <v>3437.35</v>
      </c>
      <c r="J132" s="74">
        <v>129.65</v>
      </c>
      <c r="K132" s="74">
        <v>13663.5</v>
      </c>
    </row>
    <row r="133" spans="1:11" x14ac:dyDescent="0.3">
      <c r="A133" s="1"/>
      <c r="B133" s="72" t="s">
        <v>107</v>
      </c>
      <c r="C133" s="72" t="s">
        <v>112</v>
      </c>
      <c r="D133" s="72" t="s">
        <v>67</v>
      </c>
      <c r="E133" s="73" t="s">
        <v>631</v>
      </c>
      <c r="F133" s="74">
        <v>3502.8</v>
      </c>
      <c r="G133" s="74">
        <v>3321.95</v>
      </c>
      <c r="H133" s="74">
        <v>3400.4</v>
      </c>
      <c r="I133" s="74">
        <v>3489.95</v>
      </c>
      <c r="J133" s="74">
        <v>3534.25</v>
      </c>
      <c r="K133" s="74">
        <v>17249.349999999999</v>
      </c>
    </row>
    <row r="134" spans="1:11" x14ac:dyDescent="0.3">
      <c r="A134" s="1"/>
      <c r="B134" s="72" t="s">
        <v>107</v>
      </c>
      <c r="C134" s="72" t="s">
        <v>112</v>
      </c>
      <c r="D134" s="72" t="s">
        <v>1193</v>
      </c>
      <c r="E134" s="73" t="s">
        <v>631</v>
      </c>
      <c r="F134" s="74">
        <v>3562.7</v>
      </c>
      <c r="G134" s="74">
        <v>3451.3</v>
      </c>
      <c r="H134" s="74">
        <v>3506.9</v>
      </c>
      <c r="I134" s="74">
        <v>3556.9</v>
      </c>
      <c r="J134" s="74">
        <v>1744.4</v>
      </c>
      <c r="K134" s="74">
        <v>15822.2</v>
      </c>
    </row>
    <row r="135" spans="1:11" x14ac:dyDescent="0.3">
      <c r="A135" s="1"/>
      <c r="B135" s="72" t="s">
        <v>1194</v>
      </c>
      <c r="C135" s="72" t="s">
        <v>1195</v>
      </c>
      <c r="D135" s="72" t="s">
        <v>17</v>
      </c>
      <c r="E135" s="73" t="s">
        <v>632</v>
      </c>
      <c r="F135" s="74">
        <v>183.85</v>
      </c>
      <c r="G135" s="74">
        <v>197.05</v>
      </c>
      <c r="H135" s="74">
        <v>197.8</v>
      </c>
      <c r="I135" s="74">
        <v>197.15</v>
      </c>
      <c r="J135" s="74">
        <v>197.04050000000001</v>
      </c>
      <c r="K135" s="74">
        <v>972.89049999999997</v>
      </c>
    </row>
    <row r="136" spans="1:11" x14ac:dyDescent="0.3">
      <c r="A136" s="1"/>
      <c r="B136" s="72" t="s">
        <v>659</v>
      </c>
      <c r="C136" s="72" t="s">
        <v>1196</v>
      </c>
      <c r="D136" s="72" t="s">
        <v>17</v>
      </c>
      <c r="E136" s="73" t="s">
        <v>633</v>
      </c>
      <c r="F136" s="74">
        <v>710.7</v>
      </c>
      <c r="G136" s="74">
        <v>531.95000000000005</v>
      </c>
      <c r="H136" s="74">
        <v>158.9</v>
      </c>
      <c r="I136" s="74">
        <v>607.65</v>
      </c>
      <c r="J136" s="74">
        <v>743.15</v>
      </c>
      <c r="K136" s="74">
        <v>2752.35</v>
      </c>
    </row>
    <row r="137" spans="1:11" x14ac:dyDescent="0.3">
      <c r="A137" s="1"/>
      <c r="B137" s="72" t="s">
        <v>660</v>
      </c>
      <c r="C137" s="72" t="s">
        <v>1197</v>
      </c>
      <c r="D137" s="72" t="s">
        <v>17</v>
      </c>
      <c r="E137" s="73" t="s">
        <v>633</v>
      </c>
      <c r="F137" s="74">
        <v>1872.7</v>
      </c>
      <c r="G137" s="74">
        <v>1499</v>
      </c>
      <c r="H137" s="74">
        <v>476.4</v>
      </c>
      <c r="I137" s="74">
        <v>1687.05</v>
      </c>
      <c r="J137" s="74">
        <v>2073.6999999999998</v>
      </c>
      <c r="K137" s="74">
        <v>7608.85</v>
      </c>
    </row>
    <row r="138" spans="1:11" ht="27.6" x14ac:dyDescent="0.3">
      <c r="A138" s="1"/>
      <c r="B138" s="72" t="s">
        <v>428</v>
      </c>
      <c r="C138" s="72" t="s">
        <v>1198</v>
      </c>
      <c r="D138" s="72" t="s">
        <v>17</v>
      </c>
      <c r="E138" s="73" t="s">
        <v>630</v>
      </c>
      <c r="F138" s="74"/>
      <c r="G138" s="74"/>
      <c r="H138" s="74"/>
      <c r="I138" s="74"/>
      <c r="J138" s="74"/>
      <c r="K138" s="74">
        <v>0</v>
      </c>
    </row>
    <row r="139" spans="1:11" x14ac:dyDescent="0.3">
      <c r="A139" s="1"/>
      <c r="B139" s="72" t="s">
        <v>438</v>
      </c>
      <c r="C139" s="72" t="s">
        <v>1085</v>
      </c>
      <c r="D139" s="72" t="s">
        <v>17</v>
      </c>
      <c r="E139" s="73" t="s">
        <v>631</v>
      </c>
      <c r="F139" s="74">
        <v>58.35</v>
      </c>
      <c r="G139" s="74">
        <v>52.4</v>
      </c>
      <c r="H139" s="74">
        <v>52.2</v>
      </c>
      <c r="I139" s="74">
        <v>68.900000000000006</v>
      </c>
      <c r="J139" s="74">
        <v>69.599999999999994</v>
      </c>
      <c r="K139" s="74">
        <v>301.45</v>
      </c>
    </row>
    <row r="140" spans="1:11" x14ac:dyDescent="0.3">
      <c r="A140" s="1"/>
      <c r="B140" s="72" t="s">
        <v>438</v>
      </c>
      <c r="C140" s="72" t="s">
        <v>1199</v>
      </c>
      <c r="D140" s="72" t="s">
        <v>17</v>
      </c>
      <c r="E140" s="73" t="s">
        <v>631</v>
      </c>
      <c r="F140" s="74">
        <v>52.55</v>
      </c>
      <c r="G140" s="74">
        <v>49.3</v>
      </c>
      <c r="H140" s="74">
        <v>49.05</v>
      </c>
      <c r="I140" s="74">
        <v>54.55</v>
      </c>
      <c r="J140" s="74">
        <v>56.7</v>
      </c>
      <c r="K140" s="74">
        <v>262.14999999999998</v>
      </c>
    </row>
    <row r="141" spans="1:11" x14ac:dyDescent="0.3">
      <c r="A141" s="1"/>
      <c r="B141" s="72" t="s">
        <v>438</v>
      </c>
      <c r="C141" s="72" t="s">
        <v>1200</v>
      </c>
      <c r="D141" s="72" t="s">
        <v>17</v>
      </c>
      <c r="E141" s="73" t="s">
        <v>631</v>
      </c>
      <c r="F141" s="74">
        <v>42.8</v>
      </c>
      <c r="G141" s="74">
        <v>48</v>
      </c>
      <c r="H141" s="74">
        <v>53.3</v>
      </c>
      <c r="I141" s="74">
        <v>57.6</v>
      </c>
      <c r="J141" s="74">
        <v>57.6</v>
      </c>
      <c r="K141" s="74">
        <v>259.3</v>
      </c>
    </row>
    <row r="142" spans="1:11" x14ac:dyDescent="0.3">
      <c r="A142" s="1"/>
      <c r="B142" s="72" t="s">
        <v>438</v>
      </c>
      <c r="C142" s="72" t="s">
        <v>1201</v>
      </c>
      <c r="D142" s="72" t="s">
        <v>17</v>
      </c>
      <c r="E142" s="73" t="s">
        <v>631</v>
      </c>
      <c r="F142" s="74">
        <v>57.6</v>
      </c>
      <c r="G142" s="74">
        <v>57.3</v>
      </c>
      <c r="H142" s="74">
        <v>47</v>
      </c>
      <c r="I142" s="74">
        <v>57.6</v>
      </c>
      <c r="J142" s="74">
        <v>57.6</v>
      </c>
      <c r="K142" s="74">
        <v>277.10000000000002</v>
      </c>
    </row>
    <row r="143" spans="1:11" ht="27.6" x14ac:dyDescent="0.3">
      <c r="A143" s="1"/>
      <c r="B143" s="72" t="s">
        <v>638</v>
      </c>
      <c r="C143" s="72" t="s">
        <v>1202</v>
      </c>
      <c r="D143" s="72" t="s">
        <v>1203</v>
      </c>
      <c r="E143" s="73" t="s">
        <v>631</v>
      </c>
      <c r="F143" s="74"/>
      <c r="G143" s="74"/>
      <c r="H143" s="74"/>
      <c r="I143" s="74"/>
      <c r="J143" s="74"/>
      <c r="K143" s="74">
        <v>0</v>
      </c>
    </row>
    <row r="144" spans="1:11" ht="27.6" x14ac:dyDescent="0.3">
      <c r="A144" s="1"/>
      <c r="B144" s="72" t="s">
        <v>638</v>
      </c>
      <c r="C144" s="72" t="s">
        <v>1202</v>
      </c>
      <c r="D144" s="72" t="s">
        <v>1204</v>
      </c>
      <c r="E144" s="73" t="s">
        <v>631</v>
      </c>
      <c r="F144" s="74"/>
      <c r="G144" s="74"/>
      <c r="H144" s="74"/>
      <c r="I144" s="74"/>
      <c r="J144" s="74"/>
      <c r="K144" s="74">
        <v>0</v>
      </c>
    </row>
    <row r="145" spans="1:11" x14ac:dyDescent="0.3">
      <c r="A145" s="1"/>
      <c r="B145" s="72" t="s">
        <v>673</v>
      </c>
      <c r="C145" s="72" t="s">
        <v>1205</v>
      </c>
      <c r="D145" s="72" t="s">
        <v>17</v>
      </c>
      <c r="E145" s="73" t="s">
        <v>632</v>
      </c>
      <c r="F145" s="74">
        <v>138.05000000000001</v>
      </c>
      <c r="G145" s="74">
        <v>138.80000000000001</v>
      </c>
      <c r="H145" s="74">
        <v>140.25</v>
      </c>
      <c r="I145" s="74">
        <v>141.30000000000001</v>
      </c>
      <c r="J145" s="74">
        <v>140.9</v>
      </c>
      <c r="K145" s="74">
        <v>699.3</v>
      </c>
    </row>
    <row r="146" spans="1:11" x14ac:dyDescent="0.3">
      <c r="A146" s="1"/>
      <c r="B146" s="72" t="s">
        <v>118</v>
      </c>
      <c r="C146" s="72" t="s">
        <v>119</v>
      </c>
      <c r="D146" s="72" t="s">
        <v>1164</v>
      </c>
      <c r="E146" s="73" t="s">
        <v>631</v>
      </c>
      <c r="F146" s="74"/>
      <c r="G146" s="74"/>
      <c r="H146" s="74"/>
      <c r="I146" s="74"/>
      <c r="J146" s="74"/>
      <c r="K146" s="74">
        <v>0</v>
      </c>
    </row>
    <row r="147" spans="1:11" x14ac:dyDescent="0.3">
      <c r="A147" s="1"/>
      <c r="B147" s="72" t="s">
        <v>118</v>
      </c>
      <c r="C147" s="72" t="s">
        <v>119</v>
      </c>
      <c r="D147" s="72" t="s">
        <v>1165</v>
      </c>
      <c r="E147" s="73" t="s">
        <v>631</v>
      </c>
      <c r="F147" s="74"/>
      <c r="G147" s="74"/>
      <c r="H147" s="74">
        <v>409.45</v>
      </c>
      <c r="I147" s="74"/>
      <c r="J147" s="74"/>
      <c r="K147" s="74">
        <v>409.45</v>
      </c>
    </row>
    <row r="148" spans="1:11" x14ac:dyDescent="0.3">
      <c r="A148" s="1"/>
      <c r="B148" s="72" t="s">
        <v>118</v>
      </c>
      <c r="C148" s="72" t="s">
        <v>119</v>
      </c>
      <c r="D148" s="72" t="s">
        <v>422</v>
      </c>
      <c r="E148" s="73" t="s">
        <v>631</v>
      </c>
      <c r="F148" s="74">
        <v>435.45</v>
      </c>
      <c r="G148" s="74"/>
      <c r="H148" s="74"/>
      <c r="I148" s="74"/>
      <c r="J148" s="74"/>
      <c r="K148" s="74">
        <v>435.45</v>
      </c>
    </row>
    <row r="149" spans="1:11" x14ac:dyDescent="0.3">
      <c r="A149" s="1"/>
      <c r="B149" s="72" t="s">
        <v>118</v>
      </c>
      <c r="C149" s="72" t="s">
        <v>119</v>
      </c>
      <c r="D149" s="72" t="s">
        <v>67</v>
      </c>
      <c r="E149" s="73" t="s">
        <v>631</v>
      </c>
      <c r="F149" s="74"/>
      <c r="G149" s="74"/>
      <c r="H149" s="74"/>
      <c r="I149" s="74"/>
      <c r="J149" s="74"/>
      <c r="K149" s="74">
        <v>0</v>
      </c>
    </row>
    <row r="150" spans="1:11" x14ac:dyDescent="0.3">
      <c r="A150" s="1"/>
      <c r="B150" s="72" t="s">
        <v>636</v>
      </c>
      <c r="C150" s="72" t="s">
        <v>1053</v>
      </c>
      <c r="D150" s="72" t="s">
        <v>17</v>
      </c>
      <c r="E150" s="73" t="s">
        <v>630</v>
      </c>
      <c r="F150" s="74">
        <v>1842.55</v>
      </c>
      <c r="G150" s="74">
        <v>2046</v>
      </c>
      <c r="H150" s="74">
        <v>2441.25</v>
      </c>
      <c r="I150" s="74">
        <v>2646.25</v>
      </c>
      <c r="J150" s="74">
        <v>2495.15</v>
      </c>
      <c r="K150" s="74">
        <v>11471.2</v>
      </c>
    </row>
    <row r="151" spans="1:11" x14ac:dyDescent="0.3">
      <c r="A151" s="1"/>
      <c r="B151" s="72" t="s">
        <v>636</v>
      </c>
      <c r="C151" s="72" t="s">
        <v>1054</v>
      </c>
      <c r="D151" s="72" t="s">
        <v>17</v>
      </c>
      <c r="E151" s="73" t="s">
        <v>630</v>
      </c>
      <c r="F151" s="74">
        <v>13.15</v>
      </c>
      <c r="G151" s="74">
        <v>8.35</v>
      </c>
      <c r="H151" s="74">
        <v>16.149999999999999</v>
      </c>
      <c r="I151" s="74">
        <v>24.5</v>
      </c>
      <c r="J151" s="74">
        <v>22.5</v>
      </c>
      <c r="K151" s="74">
        <v>84.65</v>
      </c>
    </row>
    <row r="152" spans="1:11" x14ac:dyDescent="0.3">
      <c r="A152" s="1"/>
      <c r="B152" s="72" t="s">
        <v>635</v>
      </c>
      <c r="C152" s="72" t="s">
        <v>1206</v>
      </c>
      <c r="D152" s="72" t="s">
        <v>1207</v>
      </c>
      <c r="E152" s="73" t="s">
        <v>631</v>
      </c>
      <c r="F152" s="74"/>
      <c r="G152" s="74"/>
      <c r="H152" s="74"/>
      <c r="I152" s="74"/>
      <c r="J152" s="74"/>
      <c r="K152" s="74">
        <v>0</v>
      </c>
    </row>
    <row r="153" spans="1:11" x14ac:dyDescent="0.3">
      <c r="A153" s="1"/>
      <c r="B153" s="72" t="s">
        <v>635</v>
      </c>
      <c r="C153" s="72" t="s">
        <v>1206</v>
      </c>
      <c r="D153" s="72" t="s">
        <v>1208</v>
      </c>
      <c r="E153" s="73" t="s">
        <v>631</v>
      </c>
      <c r="F153" s="74"/>
      <c r="G153" s="74"/>
      <c r="H153" s="74"/>
      <c r="I153" s="74"/>
      <c r="J153" s="74"/>
      <c r="K153" s="74">
        <v>0</v>
      </c>
    </row>
    <row r="154" spans="1:11" x14ac:dyDescent="0.3">
      <c r="A154" s="1"/>
      <c r="B154" s="72" t="s">
        <v>635</v>
      </c>
      <c r="C154" s="72" t="s">
        <v>1206</v>
      </c>
      <c r="D154" s="72" t="s">
        <v>1209</v>
      </c>
      <c r="E154" s="73" t="s">
        <v>631</v>
      </c>
      <c r="F154" s="74"/>
      <c r="G154" s="74"/>
      <c r="H154" s="74"/>
      <c r="I154" s="74"/>
      <c r="J154" s="74"/>
      <c r="K154" s="74">
        <v>0</v>
      </c>
    </row>
    <row r="155" spans="1:11" x14ac:dyDescent="0.3">
      <c r="A155" s="1"/>
      <c r="B155" s="72" t="s">
        <v>635</v>
      </c>
      <c r="C155" s="72" t="s">
        <v>1206</v>
      </c>
      <c r="D155" s="72" t="s">
        <v>1210</v>
      </c>
      <c r="E155" s="73" t="s">
        <v>631</v>
      </c>
      <c r="F155" s="74"/>
      <c r="G155" s="74"/>
      <c r="H155" s="74"/>
      <c r="I155" s="74"/>
      <c r="J155" s="74"/>
      <c r="K155" s="74">
        <v>0</v>
      </c>
    </row>
    <row r="156" spans="1:11" x14ac:dyDescent="0.3">
      <c r="A156" s="1"/>
      <c r="B156" s="72" t="s">
        <v>1055</v>
      </c>
      <c r="C156" s="72" t="s">
        <v>1056</v>
      </c>
      <c r="D156" s="72" t="s">
        <v>17</v>
      </c>
      <c r="E156" s="73" t="s">
        <v>630</v>
      </c>
      <c r="F156" s="74">
        <v>443.4</v>
      </c>
      <c r="G156" s="74">
        <v>471.8</v>
      </c>
      <c r="H156" s="74">
        <v>475.75</v>
      </c>
      <c r="I156" s="74">
        <v>480.1</v>
      </c>
      <c r="J156" s="74">
        <v>480.15</v>
      </c>
      <c r="K156" s="74">
        <v>2351.1999999999998</v>
      </c>
    </row>
    <row r="157" spans="1:11" x14ac:dyDescent="0.3">
      <c r="A157" s="1"/>
      <c r="B157" s="72" t="s">
        <v>1055</v>
      </c>
      <c r="C157" s="72" t="s">
        <v>1057</v>
      </c>
      <c r="D157" s="72" t="s">
        <v>17</v>
      </c>
      <c r="E157" s="73" t="s">
        <v>630</v>
      </c>
      <c r="F157" s="74">
        <v>170.25</v>
      </c>
      <c r="G157" s="74">
        <v>171.55</v>
      </c>
      <c r="H157" s="74">
        <v>162.35</v>
      </c>
      <c r="I157" s="74">
        <v>166.45</v>
      </c>
      <c r="J157" s="74">
        <v>170</v>
      </c>
      <c r="K157" s="74">
        <v>840.6</v>
      </c>
    </row>
    <row r="158" spans="1:11" x14ac:dyDescent="0.3">
      <c r="A158" s="1"/>
      <c r="B158" s="72" t="s">
        <v>121</v>
      </c>
      <c r="C158" s="72" t="s">
        <v>1058</v>
      </c>
      <c r="D158" s="72" t="s">
        <v>17</v>
      </c>
      <c r="E158" s="73" t="s">
        <v>630</v>
      </c>
      <c r="F158" s="74">
        <v>48</v>
      </c>
      <c r="G158" s="74">
        <v>48</v>
      </c>
      <c r="H158" s="74">
        <v>48</v>
      </c>
      <c r="I158" s="74">
        <v>48</v>
      </c>
      <c r="J158" s="74">
        <v>48</v>
      </c>
      <c r="K158" s="74">
        <v>240</v>
      </c>
    </row>
    <row r="159" spans="1:11" x14ac:dyDescent="0.3">
      <c r="A159" s="1"/>
      <c r="B159" s="72" t="s">
        <v>121</v>
      </c>
      <c r="C159" s="72" t="s">
        <v>1059</v>
      </c>
      <c r="D159" s="72" t="s">
        <v>17</v>
      </c>
      <c r="E159" s="73" t="s">
        <v>630</v>
      </c>
      <c r="F159" s="74">
        <v>519.25</v>
      </c>
      <c r="G159" s="74">
        <v>513.75</v>
      </c>
      <c r="H159" s="74">
        <v>512.4</v>
      </c>
      <c r="I159" s="74">
        <v>509.65</v>
      </c>
      <c r="J159" s="74">
        <v>522.20000000000005</v>
      </c>
      <c r="K159" s="74">
        <v>2577.25</v>
      </c>
    </row>
    <row r="160" spans="1:11" x14ac:dyDescent="0.3">
      <c r="A160" s="1"/>
      <c r="B160" s="72" t="s">
        <v>121</v>
      </c>
      <c r="C160" s="72" t="s">
        <v>122</v>
      </c>
      <c r="D160" s="72" t="s">
        <v>17</v>
      </c>
      <c r="E160" s="73" t="s">
        <v>630</v>
      </c>
      <c r="F160" s="74">
        <v>1582.65</v>
      </c>
      <c r="G160" s="74">
        <v>1829.2</v>
      </c>
      <c r="H160" s="74">
        <v>1851.8</v>
      </c>
      <c r="I160" s="74">
        <v>2043.75</v>
      </c>
      <c r="J160" s="74">
        <v>2357.4</v>
      </c>
      <c r="K160" s="74">
        <v>9664.7999999999993</v>
      </c>
    </row>
    <row r="161" spans="1:11" x14ac:dyDescent="0.3">
      <c r="A161" s="1"/>
      <c r="B161" s="72" t="s">
        <v>121</v>
      </c>
      <c r="C161" s="72" t="s">
        <v>1211</v>
      </c>
      <c r="D161" s="72" t="s">
        <v>17</v>
      </c>
      <c r="E161" s="73" t="s">
        <v>630</v>
      </c>
      <c r="F161" s="74"/>
      <c r="G161" s="74"/>
      <c r="H161" s="74"/>
      <c r="I161" s="74"/>
      <c r="J161" s="74"/>
      <c r="K161" s="74">
        <v>0</v>
      </c>
    </row>
    <row r="162" spans="1:11" x14ac:dyDescent="0.3">
      <c r="A162" s="1"/>
      <c r="B162" s="72" t="s">
        <v>121</v>
      </c>
      <c r="C162" s="72" t="s">
        <v>1060</v>
      </c>
      <c r="D162" s="72" t="s">
        <v>17</v>
      </c>
      <c r="E162" s="73" t="s">
        <v>630</v>
      </c>
      <c r="F162" s="74">
        <v>197.45</v>
      </c>
      <c r="G162" s="74">
        <v>302.95</v>
      </c>
      <c r="H162" s="74">
        <v>361.5</v>
      </c>
      <c r="I162" s="74">
        <v>218.15</v>
      </c>
      <c r="J162" s="74">
        <v>395.1</v>
      </c>
      <c r="K162" s="74">
        <v>1475.15</v>
      </c>
    </row>
    <row r="163" spans="1:11" x14ac:dyDescent="0.3">
      <c r="A163" s="1"/>
      <c r="B163" s="72" t="s">
        <v>121</v>
      </c>
      <c r="C163" s="72" t="s">
        <v>1061</v>
      </c>
      <c r="D163" s="72" t="s">
        <v>17</v>
      </c>
      <c r="E163" s="73" t="s">
        <v>630</v>
      </c>
      <c r="F163" s="74">
        <v>185.5</v>
      </c>
      <c r="G163" s="74">
        <v>83.5</v>
      </c>
      <c r="H163" s="74">
        <v>179.7</v>
      </c>
      <c r="I163" s="74">
        <v>179.85</v>
      </c>
      <c r="J163" s="74">
        <v>178.7</v>
      </c>
      <c r="K163" s="74">
        <v>807.25</v>
      </c>
    </row>
    <row r="164" spans="1:11" x14ac:dyDescent="0.3">
      <c r="A164" s="1"/>
      <c r="B164" s="72" t="s">
        <v>121</v>
      </c>
      <c r="C164" s="72" t="s">
        <v>1062</v>
      </c>
      <c r="D164" s="72" t="s">
        <v>17</v>
      </c>
      <c r="E164" s="73" t="s">
        <v>630</v>
      </c>
      <c r="F164" s="74">
        <v>216.35</v>
      </c>
      <c r="G164" s="74">
        <v>215.85</v>
      </c>
      <c r="H164" s="74">
        <v>213.45</v>
      </c>
      <c r="I164" s="74">
        <v>218.7</v>
      </c>
      <c r="J164" s="74">
        <v>214.95</v>
      </c>
      <c r="K164" s="74">
        <v>1079.3</v>
      </c>
    </row>
    <row r="165" spans="1:11" x14ac:dyDescent="0.3">
      <c r="A165" s="1"/>
      <c r="B165" s="72" t="s">
        <v>121</v>
      </c>
      <c r="C165" s="72" t="s">
        <v>1063</v>
      </c>
      <c r="D165" s="72" t="s">
        <v>17</v>
      </c>
      <c r="E165" s="73" t="s">
        <v>630</v>
      </c>
      <c r="F165" s="74">
        <v>2416.6</v>
      </c>
      <c r="G165" s="74">
        <v>2590.4</v>
      </c>
      <c r="H165" s="74">
        <v>2605.1</v>
      </c>
      <c r="I165" s="74">
        <v>2606.8000000000002</v>
      </c>
      <c r="J165" s="74">
        <v>2610.5</v>
      </c>
      <c r="K165" s="74">
        <v>12829.4</v>
      </c>
    </row>
    <row r="166" spans="1:11" x14ac:dyDescent="0.3">
      <c r="A166" s="1"/>
      <c r="B166" s="72" t="s">
        <v>1212</v>
      </c>
      <c r="C166" s="72" t="s">
        <v>1213</v>
      </c>
      <c r="D166" s="72" t="s">
        <v>17</v>
      </c>
      <c r="E166" s="73" t="s">
        <v>632</v>
      </c>
      <c r="F166" s="74">
        <v>154.19999999999999</v>
      </c>
      <c r="G166" s="74">
        <v>176.15</v>
      </c>
      <c r="H166" s="74">
        <v>170.35</v>
      </c>
      <c r="I166" s="74">
        <v>140.85</v>
      </c>
      <c r="J166" s="74">
        <v>126.1</v>
      </c>
      <c r="K166" s="74">
        <v>767.65</v>
      </c>
    </row>
    <row r="167" spans="1:11" x14ac:dyDescent="0.3">
      <c r="A167" s="1"/>
      <c r="B167" s="72" t="s">
        <v>124</v>
      </c>
      <c r="C167" s="72" t="s">
        <v>1214</v>
      </c>
      <c r="D167" s="72" t="s">
        <v>1164</v>
      </c>
      <c r="E167" s="73" t="s">
        <v>631</v>
      </c>
      <c r="F167" s="74">
        <v>5190.6000000000004</v>
      </c>
      <c r="G167" s="74">
        <v>5193.6000000000004</v>
      </c>
      <c r="H167" s="74">
        <v>5165.3</v>
      </c>
      <c r="I167" s="74">
        <v>32.75</v>
      </c>
      <c r="J167" s="74"/>
      <c r="K167" s="74">
        <v>15582.25</v>
      </c>
    </row>
    <row r="168" spans="1:11" x14ac:dyDescent="0.3">
      <c r="A168" s="1"/>
      <c r="B168" s="72" t="s">
        <v>124</v>
      </c>
      <c r="C168" s="72" t="s">
        <v>1214</v>
      </c>
      <c r="D168" s="72" t="s">
        <v>1126</v>
      </c>
      <c r="E168" s="73" t="s">
        <v>631</v>
      </c>
      <c r="F168" s="74">
        <v>2489.35</v>
      </c>
      <c r="G168" s="74">
        <v>2489</v>
      </c>
      <c r="H168" s="74">
        <v>2488.9</v>
      </c>
      <c r="I168" s="74"/>
      <c r="J168" s="74"/>
      <c r="K168" s="74">
        <v>7467.25</v>
      </c>
    </row>
    <row r="169" spans="1:11" x14ac:dyDescent="0.3">
      <c r="A169" s="1"/>
      <c r="B169" s="72" t="s">
        <v>128</v>
      </c>
      <c r="C169" s="72" t="s">
        <v>1215</v>
      </c>
      <c r="D169" s="72" t="s">
        <v>1164</v>
      </c>
      <c r="E169" s="73" t="s">
        <v>631</v>
      </c>
      <c r="F169" s="74"/>
      <c r="G169" s="74"/>
      <c r="H169" s="74"/>
      <c r="I169" s="74"/>
      <c r="J169" s="74"/>
      <c r="K169" s="74">
        <v>0</v>
      </c>
    </row>
    <row r="170" spans="1:11" x14ac:dyDescent="0.3">
      <c r="A170" s="1"/>
      <c r="B170" s="72" t="s">
        <v>128</v>
      </c>
      <c r="C170" s="72" t="s">
        <v>1215</v>
      </c>
      <c r="D170" s="72" t="s">
        <v>1165</v>
      </c>
      <c r="E170" s="73" t="s">
        <v>631</v>
      </c>
      <c r="F170" s="74"/>
      <c r="G170" s="74"/>
      <c r="H170" s="74"/>
      <c r="I170" s="74"/>
      <c r="J170" s="74"/>
      <c r="K170" s="74">
        <v>0</v>
      </c>
    </row>
    <row r="171" spans="1:11" x14ac:dyDescent="0.3">
      <c r="A171" s="1"/>
      <c r="B171" s="72" t="s">
        <v>617</v>
      </c>
      <c r="C171" s="72" t="s">
        <v>1064</v>
      </c>
      <c r="D171" s="72" t="s">
        <v>1064</v>
      </c>
      <c r="E171" s="73" t="s">
        <v>630</v>
      </c>
      <c r="F171" s="74"/>
      <c r="G171" s="74"/>
      <c r="H171" s="74"/>
      <c r="I171" s="74"/>
      <c r="J171" s="74">
        <v>253.45</v>
      </c>
      <c r="K171" s="74">
        <v>253.45</v>
      </c>
    </row>
    <row r="172" spans="1:11" x14ac:dyDescent="0.3">
      <c r="A172" s="1"/>
      <c r="B172" s="219" t="s">
        <v>1216</v>
      </c>
      <c r="C172" s="219"/>
      <c r="D172" s="219"/>
      <c r="E172" s="219"/>
      <c r="F172" s="75">
        <v>168817.75</v>
      </c>
      <c r="G172" s="75">
        <v>168091.3345</v>
      </c>
      <c r="H172" s="75">
        <v>170316.2</v>
      </c>
      <c r="I172" s="75">
        <v>168476.38</v>
      </c>
      <c r="J172" s="75">
        <v>157882.1</v>
      </c>
      <c r="K172" s="75">
        <v>833583.76450000005</v>
      </c>
    </row>
    <row r="173" spans="1:11" x14ac:dyDescent="0.3">
      <c r="A173" s="1"/>
      <c r="B173" s="1"/>
      <c r="C173" s="1"/>
      <c r="D173" s="1"/>
      <c r="E173" s="1"/>
      <c r="F173" s="1"/>
      <c r="G173" s="1"/>
      <c r="H173" s="1"/>
      <c r="I173" s="1"/>
      <c r="J173" s="1"/>
      <c r="K173" s="1"/>
    </row>
    <row r="174" spans="1:11" x14ac:dyDescent="0.3">
      <c r="A174" s="1"/>
      <c r="B174" s="1"/>
      <c r="C174" s="1"/>
      <c r="D174" s="1"/>
      <c r="E174" s="1"/>
      <c r="F174" s="1"/>
      <c r="G174" s="1"/>
      <c r="H174" s="1"/>
      <c r="I174" s="1"/>
      <c r="J174" s="1"/>
      <c r="K174" s="1"/>
    </row>
    <row r="175" spans="1:11" ht="17.399999999999999" x14ac:dyDescent="0.3">
      <c r="A175" s="1"/>
      <c r="B175" s="2" t="s">
        <v>1217</v>
      </c>
      <c r="C175" s="1"/>
      <c r="D175" s="1"/>
      <c r="E175" s="1"/>
      <c r="F175" s="1"/>
      <c r="G175" s="1"/>
      <c r="H175" s="1"/>
      <c r="I175" s="1"/>
      <c r="J175" s="1"/>
      <c r="K175" s="1"/>
    </row>
    <row r="176" spans="1:11" ht="22.95" customHeight="1" x14ac:dyDescent="0.3">
      <c r="A176" s="1"/>
      <c r="B176" s="208" t="s">
        <v>3</v>
      </c>
      <c r="C176" s="208" t="s">
        <v>17</v>
      </c>
      <c r="D176" s="208" t="s">
        <v>1121</v>
      </c>
      <c r="E176" s="208" t="s">
        <v>1122</v>
      </c>
      <c r="F176" s="218" t="s">
        <v>1123</v>
      </c>
      <c r="G176" s="218"/>
      <c r="H176" s="218"/>
      <c r="I176" s="218"/>
      <c r="J176" s="218"/>
      <c r="K176" s="218"/>
    </row>
    <row r="177" spans="1:11" ht="22.95" customHeight="1" x14ac:dyDescent="0.3">
      <c r="A177" s="1"/>
      <c r="B177" s="208"/>
      <c r="C177" s="208"/>
      <c r="D177" s="208"/>
      <c r="E177" s="208"/>
      <c r="F177" s="71">
        <v>1</v>
      </c>
      <c r="G177" s="71">
        <v>2</v>
      </c>
      <c r="H177" s="71">
        <v>3</v>
      </c>
      <c r="I177" s="71">
        <v>4</v>
      </c>
      <c r="J177" s="71">
        <v>5</v>
      </c>
      <c r="K177" s="71" t="s">
        <v>995</v>
      </c>
    </row>
    <row r="178" spans="1:11" x14ac:dyDescent="0.3">
      <c r="A178" s="1"/>
      <c r="B178" s="72" t="s">
        <v>681</v>
      </c>
      <c r="C178" s="72" t="s">
        <v>1218</v>
      </c>
      <c r="D178" s="72" t="s">
        <v>1135</v>
      </c>
      <c r="E178" s="73" t="s">
        <v>630</v>
      </c>
      <c r="F178" s="74">
        <v>141.398</v>
      </c>
      <c r="G178" s="74">
        <v>142.29</v>
      </c>
      <c r="H178" s="74">
        <v>142.69399999999999</v>
      </c>
      <c r="I178" s="74">
        <v>145.17400000000001</v>
      </c>
      <c r="J178" s="74">
        <v>144.446</v>
      </c>
      <c r="K178" s="74">
        <v>716.00199999999995</v>
      </c>
    </row>
    <row r="179" spans="1:11" ht="27.6" x14ac:dyDescent="0.3">
      <c r="A179" s="1"/>
      <c r="B179" s="196" t="s">
        <v>680</v>
      </c>
      <c r="C179" s="196" t="s">
        <v>3583</v>
      </c>
      <c r="D179" s="196" t="s">
        <v>1135</v>
      </c>
      <c r="E179" s="197" t="s">
        <v>3584</v>
      </c>
      <c r="F179" s="74">
        <v>193.12450000000001</v>
      </c>
      <c r="G179" s="74">
        <v>169.78749999999999</v>
      </c>
      <c r="H179" s="74">
        <v>192.648</v>
      </c>
      <c r="I179" s="74">
        <v>192.1935</v>
      </c>
      <c r="J179" s="74">
        <v>159.52000000000001</v>
      </c>
      <c r="K179" s="74">
        <v>907.27350000000001</v>
      </c>
    </row>
    <row r="180" spans="1:11" x14ac:dyDescent="0.3">
      <c r="A180" s="1"/>
      <c r="B180" s="72" t="s">
        <v>682</v>
      </c>
      <c r="C180" s="72" t="s">
        <v>1219</v>
      </c>
      <c r="D180" s="72" t="s">
        <v>17</v>
      </c>
      <c r="E180" s="73" t="s">
        <v>630</v>
      </c>
      <c r="F180" s="74">
        <v>179.85</v>
      </c>
      <c r="G180" s="74">
        <v>186.25</v>
      </c>
      <c r="H180" s="74">
        <v>202.5</v>
      </c>
      <c r="I180" s="74">
        <v>209.7</v>
      </c>
      <c r="J180" s="74">
        <v>203.9</v>
      </c>
      <c r="K180" s="74">
        <v>982.2</v>
      </c>
    </row>
    <row r="181" spans="1:11" x14ac:dyDescent="0.3">
      <c r="A181" s="1"/>
      <c r="B181" s="72" t="s">
        <v>683</v>
      </c>
      <c r="C181" s="72" t="s">
        <v>1220</v>
      </c>
      <c r="D181" s="72" t="s">
        <v>17</v>
      </c>
      <c r="E181" s="73" t="s">
        <v>631</v>
      </c>
      <c r="F181" s="74">
        <v>643.97579499999995</v>
      </c>
      <c r="G181" s="74">
        <v>649.39911500000005</v>
      </c>
      <c r="H181" s="74">
        <v>644.59703999999999</v>
      </c>
      <c r="I181" s="74">
        <v>639.25792999999999</v>
      </c>
      <c r="J181" s="74">
        <v>644.95813499999997</v>
      </c>
      <c r="K181" s="74">
        <v>3222.1880150000002</v>
      </c>
    </row>
    <row r="182" spans="1:11" x14ac:dyDescent="0.3">
      <c r="A182" s="1"/>
      <c r="B182" s="72" t="s">
        <v>1221</v>
      </c>
      <c r="C182" s="72" t="s">
        <v>1222</v>
      </c>
      <c r="D182" s="72" t="s">
        <v>1222</v>
      </c>
      <c r="E182" s="73" t="s">
        <v>631</v>
      </c>
      <c r="F182" s="74">
        <v>454.15314499999999</v>
      </c>
      <c r="G182" s="74">
        <v>454.13961</v>
      </c>
      <c r="H182" s="74">
        <v>454.50351499999999</v>
      </c>
      <c r="I182" s="74">
        <v>380.04160000000002</v>
      </c>
      <c r="J182" s="74">
        <v>454.17520999999999</v>
      </c>
      <c r="K182" s="74">
        <v>2197.0130800000002</v>
      </c>
    </row>
    <row r="183" spans="1:11" x14ac:dyDescent="0.3">
      <c r="A183" s="1"/>
      <c r="B183" s="72" t="s">
        <v>1055</v>
      </c>
      <c r="C183" s="72" t="s">
        <v>1223</v>
      </c>
      <c r="D183" s="72" t="s">
        <v>17</v>
      </c>
      <c r="E183" s="73" t="s">
        <v>630</v>
      </c>
      <c r="F183" s="74">
        <v>108.75</v>
      </c>
      <c r="G183" s="74">
        <v>128.35</v>
      </c>
      <c r="H183" s="74">
        <v>133.05000000000001</v>
      </c>
      <c r="I183" s="74">
        <v>118.25</v>
      </c>
      <c r="J183" s="74">
        <v>118.65</v>
      </c>
      <c r="K183" s="74">
        <v>607.04999999999995</v>
      </c>
    </row>
    <row r="184" spans="1:11" x14ac:dyDescent="0.3">
      <c r="A184" s="1"/>
      <c r="B184" s="72" t="s">
        <v>1055</v>
      </c>
      <c r="C184" s="72" t="s">
        <v>1224</v>
      </c>
      <c r="D184" s="72" t="s">
        <v>17</v>
      </c>
      <c r="E184" s="73" t="s">
        <v>630</v>
      </c>
      <c r="F184" s="74">
        <v>252.85</v>
      </c>
      <c r="G184" s="74">
        <v>275.3</v>
      </c>
      <c r="H184" s="74">
        <v>191.8</v>
      </c>
      <c r="I184" s="74">
        <v>201.6</v>
      </c>
      <c r="J184" s="74">
        <v>223.65</v>
      </c>
      <c r="K184" s="74">
        <v>1145.2</v>
      </c>
    </row>
    <row r="185" spans="1:11" x14ac:dyDescent="0.3">
      <c r="A185" s="1"/>
      <c r="B185" s="72" t="s">
        <v>131</v>
      </c>
      <c r="C185" s="72" t="s">
        <v>1225</v>
      </c>
      <c r="D185" s="72" t="s">
        <v>1135</v>
      </c>
      <c r="E185" s="73" t="s">
        <v>630</v>
      </c>
      <c r="F185" s="74">
        <v>496.74815999999998</v>
      </c>
      <c r="G185" s="74">
        <v>477.13287500000001</v>
      </c>
      <c r="H185" s="74">
        <v>531.41582000000005</v>
      </c>
      <c r="I185" s="74">
        <v>532.85747000000003</v>
      </c>
      <c r="J185" s="74">
        <v>490.54262999999997</v>
      </c>
      <c r="K185" s="74">
        <v>2528.6969549999999</v>
      </c>
    </row>
    <row r="186" spans="1:11" x14ac:dyDescent="0.3">
      <c r="A186" s="1"/>
      <c r="B186" s="219" t="s">
        <v>1226</v>
      </c>
      <c r="C186" s="219"/>
      <c r="D186" s="219"/>
      <c r="E186" s="219"/>
      <c r="F186" s="75">
        <v>2470.8496</v>
      </c>
      <c r="G186" s="75">
        <v>2482.6491000000001</v>
      </c>
      <c r="H186" s="75">
        <v>2493.2083750000002</v>
      </c>
      <c r="I186" s="75">
        <v>2419.0745000000002</v>
      </c>
      <c r="J186" s="75">
        <v>2439.8419749999998</v>
      </c>
      <c r="K186" s="75">
        <v>12305.62355</v>
      </c>
    </row>
    <row r="187" spans="1:11" x14ac:dyDescent="0.3">
      <c r="A187" s="1"/>
      <c r="B187" s="1"/>
      <c r="C187" s="1"/>
      <c r="D187" s="1"/>
      <c r="E187" s="1"/>
      <c r="F187" s="1"/>
      <c r="G187" s="1"/>
      <c r="H187" s="1"/>
      <c r="I187" s="1"/>
      <c r="J187" s="1"/>
      <c r="K187" s="1"/>
    </row>
    <row r="188" spans="1:11" x14ac:dyDescent="0.3">
      <c r="A188" s="1"/>
      <c r="B188" s="1"/>
      <c r="C188" s="1"/>
      <c r="D188" s="1"/>
      <c r="E188" s="1"/>
      <c r="F188" s="1"/>
      <c r="G188" s="1"/>
      <c r="H188" s="1"/>
      <c r="I188" s="1"/>
      <c r="J188" s="1"/>
      <c r="K188" s="1"/>
    </row>
    <row r="189" spans="1:11" x14ac:dyDescent="0.3">
      <c r="A189" s="1"/>
      <c r="B189" s="1"/>
      <c r="C189" s="1"/>
      <c r="D189" s="1"/>
      <c r="E189" s="1"/>
      <c r="F189" s="1"/>
      <c r="G189" s="1"/>
      <c r="H189" s="1"/>
      <c r="I189" s="1"/>
      <c r="J189" s="1"/>
      <c r="K189" s="1"/>
    </row>
    <row r="190" spans="1:11" x14ac:dyDescent="0.3">
      <c r="A190" s="1"/>
      <c r="B190" s="1"/>
      <c r="C190" s="1"/>
      <c r="D190" s="1"/>
      <c r="E190" s="1"/>
      <c r="F190" s="1"/>
      <c r="G190" s="1"/>
      <c r="H190" s="1"/>
      <c r="I190" s="1"/>
      <c r="J190" s="1"/>
      <c r="K190" s="1"/>
    </row>
    <row r="191" spans="1:11" x14ac:dyDescent="0.3">
      <c r="A191" s="1"/>
      <c r="B191" s="1"/>
      <c r="C191" s="1"/>
      <c r="D191" s="1"/>
      <c r="E191" s="1"/>
      <c r="F191" s="1"/>
      <c r="G191" s="1"/>
      <c r="H191" s="1"/>
      <c r="I191" s="76" t="s">
        <v>81</v>
      </c>
      <c r="J191" s="76">
        <v>154764</v>
      </c>
      <c r="K191" s="1"/>
    </row>
    <row r="192" spans="1:11" x14ac:dyDescent="0.3">
      <c r="A192" s="1"/>
      <c r="B192" s="1"/>
      <c r="C192" s="1"/>
      <c r="D192" s="1"/>
      <c r="E192" s="1"/>
      <c r="F192" s="1"/>
      <c r="G192" s="1"/>
      <c r="H192" s="1"/>
      <c r="I192" s="76" t="s">
        <v>107</v>
      </c>
      <c r="J192" s="76">
        <v>126516.45</v>
      </c>
      <c r="K192" s="1"/>
    </row>
    <row r="193" spans="1:11" x14ac:dyDescent="0.3">
      <c r="A193" s="1"/>
      <c r="B193" s="1"/>
      <c r="C193" s="1"/>
      <c r="D193" s="1"/>
      <c r="E193" s="1"/>
      <c r="F193" s="1"/>
      <c r="G193" s="1"/>
      <c r="H193" s="1"/>
      <c r="I193" s="76" t="s">
        <v>58</v>
      </c>
      <c r="J193" s="76">
        <v>95981.95</v>
      </c>
      <c r="K193" s="1"/>
    </row>
    <row r="194" spans="1:11" x14ac:dyDescent="0.3">
      <c r="A194" s="1"/>
      <c r="B194" s="1"/>
      <c r="C194" s="1"/>
      <c r="D194" s="1"/>
      <c r="E194" s="1"/>
      <c r="F194" s="1"/>
      <c r="G194" s="1"/>
      <c r="H194" s="1"/>
      <c r="I194" s="76" t="s">
        <v>69</v>
      </c>
      <c r="J194" s="76">
        <v>93426.45</v>
      </c>
      <c r="K194" s="1"/>
    </row>
    <row r="195" spans="1:11" x14ac:dyDescent="0.3">
      <c r="A195" s="1"/>
      <c r="B195" s="1"/>
      <c r="C195" s="1"/>
      <c r="D195" s="1"/>
      <c r="E195" s="1"/>
      <c r="F195" s="1"/>
      <c r="G195" s="1"/>
      <c r="H195" s="1"/>
      <c r="I195" s="76" t="s">
        <v>78</v>
      </c>
      <c r="J195" s="76">
        <v>57729.5</v>
      </c>
      <c r="K195" s="1"/>
    </row>
    <row r="196" spans="1:11" x14ac:dyDescent="0.3">
      <c r="A196" s="1"/>
      <c r="B196" s="1"/>
      <c r="C196" s="1"/>
      <c r="D196" s="1"/>
      <c r="E196" s="1"/>
      <c r="F196" s="1"/>
      <c r="G196" s="1"/>
      <c r="H196" s="1"/>
      <c r="I196" s="76" t="s">
        <v>121</v>
      </c>
      <c r="J196" s="76">
        <v>28673.15</v>
      </c>
      <c r="K196" s="1"/>
    </row>
    <row r="197" spans="1:11" x14ac:dyDescent="0.3">
      <c r="A197" s="1"/>
      <c r="B197" s="1"/>
      <c r="C197" s="1"/>
      <c r="D197" s="1"/>
      <c r="E197" s="1"/>
      <c r="F197" s="1"/>
      <c r="G197" s="1"/>
      <c r="H197" s="1"/>
      <c r="I197" s="76" t="s">
        <v>91</v>
      </c>
      <c r="J197" s="76">
        <v>27604.45</v>
      </c>
      <c r="K197" s="1"/>
    </row>
    <row r="198" spans="1:11" x14ac:dyDescent="0.3">
      <c r="A198" s="1"/>
      <c r="B198" s="1"/>
      <c r="C198" s="1"/>
      <c r="D198" s="1"/>
      <c r="E198" s="1"/>
      <c r="F198" s="1"/>
      <c r="G198" s="1"/>
      <c r="H198" s="1"/>
      <c r="I198" s="76" t="s">
        <v>124</v>
      </c>
      <c r="J198" s="76">
        <v>23049.5</v>
      </c>
      <c r="K198" s="1"/>
    </row>
    <row r="199" spans="1:11" x14ac:dyDescent="0.3">
      <c r="A199" s="1"/>
      <c r="B199" s="1"/>
      <c r="C199" s="1"/>
      <c r="D199" s="1"/>
      <c r="E199" s="1"/>
      <c r="F199" s="1"/>
      <c r="G199" s="1"/>
      <c r="H199" s="1"/>
      <c r="I199" s="76" t="s">
        <v>641</v>
      </c>
      <c r="J199" s="76">
        <v>18747.599999999999</v>
      </c>
      <c r="K199" s="1"/>
    </row>
    <row r="200" spans="1:11" x14ac:dyDescent="0.3">
      <c r="A200" s="1"/>
      <c r="B200" s="1"/>
      <c r="C200" s="1"/>
      <c r="D200" s="1"/>
      <c r="E200" s="1"/>
      <c r="F200" s="1"/>
      <c r="G200" s="1"/>
      <c r="H200" s="1"/>
      <c r="I200" s="76" t="s">
        <v>639</v>
      </c>
      <c r="J200" s="76">
        <v>18336.55</v>
      </c>
      <c r="K200" s="1"/>
    </row>
    <row r="201" spans="1:11" x14ac:dyDescent="0.3">
      <c r="A201" s="1"/>
      <c r="B201" s="1"/>
      <c r="C201" s="1"/>
      <c r="D201" s="1"/>
      <c r="E201" s="1"/>
      <c r="F201" s="1"/>
      <c r="G201" s="1"/>
      <c r="H201" s="1"/>
      <c r="I201" s="76" t="s">
        <v>246</v>
      </c>
      <c r="J201" s="76">
        <v>16176</v>
      </c>
      <c r="K201" s="1"/>
    </row>
    <row r="202" spans="1:11" x14ac:dyDescent="0.3">
      <c r="A202" s="1"/>
      <c r="B202" s="1"/>
      <c r="C202" s="1"/>
      <c r="D202" s="1"/>
      <c r="E202" s="1"/>
      <c r="F202" s="1"/>
      <c r="G202" s="1"/>
      <c r="H202" s="1"/>
      <c r="I202" s="76" t="s">
        <v>634</v>
      </c>
      <c r="J202" s="76">
        <v>15244</v>
      </c>
      <c r="K202" s="1"/>
    </row>
    <row r="203" spans="1:11" x14ac:dyDescent="0.3">
      <c r="A203" s="1"/>
      <c r="B203" s="1"/>
      <c r="C203" s="1"/>
      <c r="D203" s="1"/>
      <c r="E203" s="1"/>
      <c r="F203" s="1"/>
      <c r="G203" s="1"/>
      <c r="H203" s="1"/>
      <c r="I203" s="76" t="s">
        <v>637</v>
      </c>
      <c r="J203" s="76">
        <v>13560.3</v>
      </c>
      <c r="K203" s="1"/>
    </row>
    <row r="204" spans="1:11" x14ac:dyDescent="0.3">
      <c r="A204" s="1"/>
      <c r="B204" s="1"/>
      <c r="C204" s="1"/>
      <c r="D204" s="1"/>
      <c r="E204" s="1"/>
      <c r="F204" s="1"/>
      <c r="G204" s="1"/>
      <c r="H204" s="1"/>
      <c r="I204" s="76" t="s">
        <v>671</v>
      </c>
      <c r="J204" s="76">
        <v>12975.1</v>
      </c>
      <c r="K204" s="1"/>
    </row>
    <row r="205" spans="1:11" x14ac:dyDescent="0.3">
      <c r="A205" s="1"/>
      <c r="B205" s="1"/>
      <c r="C205" s="1"/>
      <c r="D205" s="1"/>
      <c r="E205" s="1"/>
      <c r="F205" s="1"/>
      <c r="G205" s="1"/>
      <c r="H205" s="1"/>
      <c r="I205" s="76" t="s">
        <v>53</v>
      </c>
      <c r="J205" s="76">
        <v>11776.15</v>
      </c>
      <c r="K205" s="1"/>
    </row>
    <row r="206" spans="1:11" x14ac:dyDescent="0.3">
      <c r="A206" s="1"/>
      <c r="B206" s="1"/>
      <c r="C206" s="1"/>
      <c r="D206" s="1"/>
      <c r="E206" s="1"/>
      <c r="F206" s="1"/>
      <c r="G206" s="1"/>
      <c r="H206" s="1"/>
      <c r="I206" s="76" t="s">
        <v>636</v>
      </c>
      <c r="J206" s="76">
        <v>11555.85</v>
      </c>
      <c r="K206" s="1"/>
    </row>
    <row r="207" spans="1:11" x14ac:dyDescent="0.3">
      <c r="A207" s="1"/>
      <c r="B207" s="1"/>
      <c r="C207" s="1"/>
      <c r="D207" s="1"/>
      <c r="E207" s="1"/>
      <c r="F207" s="1"/>
      <c r="G207" s="1"/>
      <c r="H207" s="1"/>
      <c r="I207" s="76" t="s">
        <v>647</v>
      </c>
      <c r="J207" s="76">
        <v>10353.1</v>
      </c>
      <c r="K207" s="1"/>
    </row>
    <row r="208" spans="1:11" x14ac:dyDescent="0.3">
      <c r="A208" s="1"/>
      <c r="B208" s="1"/>
      <c r="C208" s="1"/>
      <c r="D208" s="1"/>
      <c r="E208" s="1"/>
      <c r="F208" s="1"/>
      <c r="G208" s="1"/>
      <c r="H208" s="1"/>
      <c r="I208" s="76" t="s">
        <v>30</v>
      </c>
      <c r="J208" s="76">
        <v>8471.4500000000007</v>
      </c>
      <c r="K208" s="1"/>
    </row>
    <row r="209" spans="1:11" x14ac:dyDescent="0.3">
      <c r="A209" s="1"/>
      <c r="B209" s="1"/>
      <c r="C209" s="1"/>
      <c r="D209" s="1"/>
      <c r="E209" s="1"/>
      <c r="F209" s="1"/>
      <c r="G209" s="1"/>
      <c r="H209" s="1"/>
      <c r="I209" s="76" t="s">
        <v>660</v>
      </c>
      <c r="J209" s="76">
        <v>7608.85</v>
      </c>
      <c r="K209" s="1"/>
    </row>
    <row r="210" spans="1:11" x14ac:dyDescent="0.3">
      <c r="A210" s="1"/>
      <c r="B210" s="1"/>
      <c r="C210" s="1"/>
      <c r="D210" s="1"/>
      <c r="E210" s="1"/>
      <c r="F210" s="1"/>
      <c r="G210" s="1"/>
      <c r="H210" s="1"/>
      <c r="I210" s="76" t="s">
        <v>644</v>
      </c>
      <c r="J210" s="76">
        <v>7360.4</v>
      </c>
      <c r="K210" s="1"/>
    </row>
    <row r="211" spans="1:11" x14ac:dyDescent="0.3">
      <c r="A211" s="1"/>
      <c r="B211" s="1"/>
      <c r="C211" s="1"/>
      <c r="D211" s="1"/>
      <c r="E211" s="1"/>
      <c r="F211" s="1"/>
      <c r="G211" s="1"/>
      <c r="H211" s="1"/>
      <c r="I211" s="76" t="s">
        <v>676</v>
      </c>
      <c r="J211" s="76">
        <v>7307.2</v>
      </c>
      <c r="K211" s="1"/>
    </row>
    <row r="212" spans="1:11" x14ac:dyDescent="0.3">
      <c r="A212" s="1"/>
      <c r="B212" s="1"/>
      <c r="C212" s="1"/>
      <c r="D212" s="1"/>
      <c r="E212" s="1"/>
      <c r="F212" s="1"/>
      <c r="G212" s="1"/>
      <c r="H212" s="1"/>
      <c r="I212" s="76" t="s">
        <v>668</v>
      </c>
      <c r="J212" s="76">
        <v>6932.65</v>
      </c>
      <c r="K212" s="1"/>
    </row>
    <row r="213" spans="1:11" x14ac:dyDescent="0.3">
      <c r="A213" s="1"/>
      <c r="B213" s="1"/>
      <c r="C213" s="1"/>
      <c r="D213" s="1"/>
      <c r="E213" s="1"/>
      <c r="F213" s="1"/>
      <c r="G213" s="1"/>
      <c r="H213" s="1"/>
      <c r="I213" s="76" t="s">
        <v>666</v>
      </c>
      <c r="J213" s="76">
        <v>5458.4</v>
      </c>
      <c r="K213" s="1"/>
    </row>
    <row r="214" spans="1:11" x14ac:dyDescent="0.3">
      <c r="A214" s="1"/>
      <c r="B214" s="1"/>
      <c r="C214" s="1"/>
      <c r="D214" s="1"/>
      <c r="E214" s="1"/>
      <c r="F214" s="1"/>
      <c r="G214" s="1"/>
      <c r="H214" s="1"/>
      <c r="I214" s="76" t="s">
        <v>670</v>
      </c>
      <c r="J214" s="76">
        <v>5280.75</v>
      </c>
      <c r="K214" s="1"/>
    </row>
    <row r="215" spans="1:11" x14ac:dyDescent="0.3">
      <c r="A215" s="1"/>
      <c r="B215" s="1"/>
      <c r="C215" s="1"/>
      <c r="D215" s="1"/>
      <c r="E215" s="1"/>
      <c r="F215" s="1"/>
      <c r="G215" s="1"/>
      <c r="H215" s="1"/>
      <c r="I215" s="76" t="s">
        <v>640</v>
      </c>
      <c r="J215" s="76">
        <v>5247.55</v>
      </c>
      <c r="K215" s="1"/>
    </row>
    <row r="216" spans="1:11" x14ac:dyDescent="0.3">
      <c r="A216" s="1"/>
      <c r="B216" s="1"/>
      <c r="C216" s="1"/>
      <c r="D216" s="1"/>
      <c r="E216" s="1"/>
      <c r="F216" s="1"/>
      <c r="G216" s="1"/>
      <c r="H216" s="1"/>
      <c r="I216" s="76" t="s">
        <v>648</v>
      </c>
      <c r="J216" s="76">
        <v>4028</v>
      </c>
      <c r="K216" s="1"/>
    </row>
    <row r="217" spans="1:11" x14ac:dyDescent="0.3">
      <c r="A217" s="1"/>
      <c r="B217" s="1"/>
      <c r="C217" s="1"/>
      <c r="D217" s="1"/>
      <c r="E217" s="1"/>
      <c r="F217" s="1"/>
      <c r="G217" s="1"/>
      <c r="H217" s="1"/>
      <c r="I217" s="76" t="s">
        <v>674</v>
      </c>
      <c r="J217" s="76">
        <v>3191.8</v>
      </c>
      <c r="K217" s="1"/>
    </row>
    <row r="218" spans="1:11" x14ac:dyDescent="0.3">
      <c r="A218" s="1"/>
      <c r="B218" s="1"/>
      <c r="C218" s="1"/>
      <c r="D218" s="1"/>
      <c r="E218" s="1"/>
      <c r="F218" s="1"/>
      <c r="G218" s="1"/>
      <c r="H218" s="1"/>
      <c r="I218" s="76" t="s">
        <v>659</v>
      </c>
      <c r="J218" s="76">
        <v>2752.35</v>
      </c>
      <c r="K218" s="1"/>
    </row>
    <row r="219" spans="1:11" x14ac:dyDescent="0.3">
      <c r="A219" s="1"/>
      <c r="B219" s="1"/>
      <c r="C219" s="1"/>
      <c r="D219" s="1"/>
      <c r="E219" s="1"/>
      <c r="F219" s="1"/>
      <c r="G219" s="1"/>
      <c r="H219" s="1"/>
      <c r="I219" s="76" t="s">
        <v>656</v>
      </c>
      <c r="J219" s="76">
        <v>2219.9</v>
      </c>
      <c r="K219" s="1"/>
    </row>
    <row r="220" spans="1:11" x14ac:dyDescent="0.3">
      <c r="A220" s="1"/>
      <c r="B220" s="1"/>
      <c r="C220" s="1"/>
      <c r="D220" s="1"/>
      <c r="E220" s="1"/>
      <c r="F220" s="1"/>
      <c r="G220" s="1"/>
      <c r="H220" s="1"/>
      <c r="I220" s="76" t="s">
        <v>642</v>
      </c>
      <c r="J220" s="76">
        <v>2189.0500000000002</v>
      </c>
      <c r="K220" s="1"/>
    </row>
    <row r="221" spans="1:11" x14ac:dyDescent="0.3">
      <c r="A221" s="1"/>
      <c r="B221" s="1"/>
      <c r="C221" s="1"/>
      <c r="D221" s="1"/>
      <c r="E221" s="1"/>
      <c r="F221" s="1"/>
      <c r="G221" s="1"/>
      <c r="H221" s="1"/>
      <c r="I221" s="76" t="s">
        <v>667</v>
      </c>
      <c r="J221" s="76">
        <v>2184.5500000000002</v>
      </c>
      <c r="K221" s="1"/>
    </row>
    <row r="222" spans="1:11" x14ac:dyDescent="0.3">
      <c r="A222" s="1"/>
      <c r="B222" s="1"/>
      <c r="C222" s="1"/>
      <c r="D222" s="1"/>
      <c r="E222" s="1"/>
      <c r="F222" s="1"/>
      <c r="G222" s="1"/>
      <c r="H222" s="1"/>
      <c r="I222" s="76" t="s">
        <v>652</v>
      </c>
      <c r="J222" s="76">
        <v>2133.35</v>
      </c>
      <c r="K222" s="1"/>
    </row>
    <row r="223" spans="1:11" x14ac:dyDescent="0.3">
      <c r="A223" s="1"/>
      <c r="B223" s="1"/>
      <c r="C223" s="1"/>
      <c r="D223" s="1"/>
      <c r="E223" s="1"/>
      <c r="F223" s="1"/>
      <c r="G223" s="1"/>
      <c r="H223" s="1"/>
      <c r="I223" s="76" t="s">
        <v>678</v>
      </c>
      <c r="J223" s="76">
        <v>1987.65</v>
      </c>
      <c r="K223" s="1"/>
    </row>
    <row r="224" spans="1:11" x14ac:dyDescent="0.3">
      <c r="A224" s="1"/>
      <c r="B224" s="1"/>
      <c r="C224" s="1"/>
      <c r="D224" s="1"/>
      <c r="E224" s="1"/>
      <c r="F224" s="1"/>
      <c r="G224" s="1"/>
      <c r="H224" s="1"/>
      <c r="I224" s="76" t="s">
        <v>669</v>
      </c>
      <c r="J224" s="76">
        <v>1943.65</v>
      </c>
      <c r="K224" s="1"/>
    </row>
    <row r="225" spans="1:11" x14ac:dyDescent="0.3">
      <c r="A225" s="1"/>
      <c r="B225" s="1"/>
      <c r="C225" s="1"/>
      <c r="D225" s="1"/>
      <c r="E225" s="1"/>
      <c r="F225" s="1"/>
      <c r="G225" s="1"/>
      <c r="H225" s="1"/>
      <c r="I225" s="76" t="s">
        <v>663</v>
      </c>
      <c r="J225" s="76">
        <v>1778.05</v>
      </c>
      <c r="K225" s="1"/>
    </row>
    <row r="226" spans="1:11" x14ac:dyDescent="0.3">
      <c r="A226" s="1"/>
      <c r="B226" s="1"/>
      <c r="C226" s="1"/>
      <c r="D226" s="1"/>
      <c r="E226" s="1"/>
      <c r="F226" s="1"/>
      <c r="G226" s="1"/>
      <c r="H226" s="1"/>
      <c r="I226" s="76" t="s">
        <v>281</v>
      </c>
      <c r="J226" s="76">
        <v>1663.8</v>
      </c>
      <c r="K226" s="1"/>
    </row>
    <row r="227" spans="1:11" x14ac:dyDescent="0.3">
      <c r="A227" s="1"/>
      <c r="B227" s="1"/>
      <c r="C227" s="1"/>
      <c r="D227" s="1"/>
      <c r="E227" s="1"/>
      <c r="F227" s="1"/>
      <c r="G227" s="1"/>
      <c r="H227" s="1"/>
      <c r="I227" s="76" t="s">
        <v>14</v>
      </c>
      <c r="J227" s="76">
        <v>1311.05</v>
      </c>
      <c r="K227" s="1"/>
    </row>
    <row r="228" spans="1:11" x14ac:dyDescent="0.3">
      <c r="A228" s="1"/>
      <c r="B228" s="1"/>
      <c r="C228" s="1"/>
      <c r="D228" s="1"/>
      <c r="E228" s="1"/>
      <c r="F228" s="1"/>
      <c r="G228" s="1"/>
      <c r="H228" s="1"/>
      <c r="I228" s="76" t="s">
        <v>195</v>
      </c>
      <c r="J228" s="76">
        <v>1290.0999999999999</v>
      </c>
      <c r="K228" s="1"/>
    </row>
    <row r="229" spans="1:11" x14ac:dyDescent="0.3">
      <c r="A229" s="1"/>
      <c r="B229" s="1"/>
      <c r="C229" s="1"/>
      <c r="D229" s="1"/>
      <c r="E229" s="1"/>
      <c r="F229" s="1"/>
      <c r="G229" s="1"/>
      <c r="H229" s="1"/>
      <c r="I229" s="76" t="s">
        <v>438</v>
      </c>
      <c r="J229" s="76">
        <v>1100</v>
      </c>
      <c r="K229" s="1"/>
    </row>
    <row r="230" spans="1:11" x14ac:dyDescent="0.3">
      <c r="A230" s="1"/>
      <c r="B230" s="1"/>
      <c r="C230" s="1"/>
      <c r="D230" s="1"/>
      <c r="E230" s="1"/>
      <c r="F230" s="1"/>
      <c r="G230" s="1"/>
      <c r="H230" s="1"/>
      <c r="I230" s="76" t="s">
        <v>649</v>
      </c>
      <c r="J230" s="76">
        <v>1077.95</v>
      </c>
      <c r="K230" s="1"/>
    </row>
    <row r="231" spans="1:11" x14ac:dyDescent="0.3">
      <c r="A231" s="1"/>
      <c r="B231" s="1"/>
      <c r="C231" s="1"/>
      <c r="D231" s="1"/>
      <c r="E231" s="1"/>
      <c r="F231" s="1"/>
      <c r="G231" s="1"/>
      <c r="H231" s="1"/>
      <c r="I231" s="76" t="s">
        <v>658</v>
      </c>
      <c r="J231" s="76">
        <v>972.89049999999997</v>
      </c>
      <c r="K231" s="1"/>
    </row>
    <row r="232" spans="1:11" x14ac:dyDescent="0.3">
      <c r="A232" s="1"/>
      <c r="B232" s="1"/>
      <c r="C232" s="1"/>
      <c r="D232" s="1"/>
      <c r="E232" s="1"/>
      <c r="F232" s="1"/>
      <c r="G232" s="1"/>
      <c r="H232" s="1"/>
      <c r="I232" s="76" t="s">
        <v>675</v>
      </c>
      <c r="J232" s="76">
        <v>939</v>
      </c>
      <c r="K232" s="1"/>
    </row>
    <row r="233" spans="1:11" x14ac:dyDescent="0.3">
      <c r="A233" s="1"/>
      <c r="B233" s="1"/>
      <c r="C233" s="1"/>
      <c r="D233" s="1"/>
      <c r="E233" s="1"/>
      <c r="F233" s="1"/>
      <c r="G233" s="1"/>
      <c r="H233" s="1"/>
      <c r="I233" s="76" t="s">
        <v>677</v>
      </c>
      <c r="J233" s="76">
        <v>902.35</v>
      </c>
      <c r="K233" s="1"/>
    </row>
    <row r="234" spans="1:11" x14ac:dyDescent="0.3">
      <c r="A234" s="1"/>
      <c r="B234" s="1"/>
      <c r="C234" s="1"/>
      <c r="D234" s="1"/>
      <c r="E234" s="1"/>
      <c r="F234" s="1"/>
      <c r="G234" s="1"/>
      <c r="H234" s="1"/>
      <c r="I234" s="76" t="s">
        <v>325</v>
      </c>
      <c r="J234" s="76">
        <v>900.65</v>
      </c>
      <c r="K234" s="1"/>
    </row>
    <row r="235" spans="1:11" x14ac:dyDescent="0.3">
      <c r="A235" s="1"/>
      <c r="B235" s="1"/>
      <c r="C235" s="1"/>
      <c r="D235" s="1"/>
      <c r="E235" s="1"/>
      <c r="F235" s="1"/>
      <c r="G235" s="1"/>
      <c r="H235" s="1"/>
      <c r="I235" s="76" t="s">
        <v>118</v>
      </c>
      <c r="J235" s="76">
        <v>844.9</v>
      </c>
      <c r="K235" s="1"/>
    </row>
    <row r="236" spans="1:11" x14ac:dyDescent="0.3">
      <c r="A236" s="1"/>
      <c r="B236" s="1"/>
      <c r="C236" s="1"/>
      <c r="D236" s="1"/>
      <c r="E236" s="1"/>
      <c r="F236" s="1"/>
      <c r="G236" s="1"/>
      <c r="H236" s="1"/>
      <c r="I236" s="76" t="s">
        <v>653</v>
      </c>
      <c r="J236" s="76">
        <v>826.8</v>
      </c>
      <c r="K236" s="1"/>
    </row>
    <row r="237" spans="1:11" x14ac:dyDescent="0.3">
      <c r="A237" s="1"/>
      <c r="B237" s="1"/>
      <c r="C237" s="1"/>
      <c r="D237" s="1"/>
      <c r="E237" s="1"/>
      <c r="F237" s="1"/>
      <c r="G237" s="1"/>
      <c r="H237" s="1"/>
      <c r="I237" s="76" t="s">
        <v>679</v>
      </c>
      <c r="J237" s="76">
        <v>822.1</v>
      </c>
      <c r="K237" s="1"/>
    </row>
    <row r="238" spans="1:11" x14ac:dyDescent="0.3">
      <c r="A238" s="1"/>
      <c r="B238" s="1"/>
      <c r="C238" s="1"/>
      <c r="D238" s="1"/>
      <c r="E238" s="1"/>
      <c r="F238" s="1"/>
      <c r="G238" s="1"/>
      <c r="H238" s="1"/>
      <c r="I238" s="76" t="s">
        <v>657</v>
      </c>
      <c r="J238" s="76">
        <v>801.2595</v>
      </c>
      <c r="K238" s="1"/>
    </row>
    <row r="239" spans="1:11" x14ac:dyDescent="0.3">
      <c r="A239" s="1"/>
      <c r="B239" s="1"/>
      <c r="C239" s="1"/>
      <c r="D239" s="1"/>
      <c r="E239" s="1"/>
      <c r="F239" s="1"/>
      <c r="G239" s="1"/>
      <c r="H239" s="1"/>
      <c r="I239" s="76" t="s">
        <v>654</v>
      </c>
      <c r="J239" s="76">
        <v>776.65</v>
      </c>
      <c r="K239" s="1"/>
    </row>
    <row r="240" spans="1:11" x14ac:dyDescent="0.3">
      <c r="A240" s="1"/>
      <c r="B240" s="1"/>
      <c r="C240" s="1"/>
      <c r="D240" s="1"/>
      <c r="E240" s="1"/>
      <c r="F240" s="1"/>
      <c r="G240" s="1"/>
      <c r="H240" s="1"/>
      <c r="I240" s="76" t="s">
        <v>661</v>
      </c>
      <c r="J240" s="76">
        <v>767.65</v>
      </c>
      <c r="K240" s="1"/>
    </row>
    <row r="241" spans="1:11" x14ac:dyDescent="0.3">
      <c r="A241" s="1"/>
      <c r="B241" s="1"/>
      <c r="C241" s="1"/>
      <c r="D241" s="1"/>
      <c r="E241" s="1"/>
      <c r="F241" s="1"/>
      <c r="G241" s="1"/>
      <c r="H241" s="1"/>
      <c r="I241" s="76" t="s">
        <v>673</v>
      </c>
      <c r="J241" s="76">
        <v>699.3</v>
      </c>
      <c r="K241" s="1"/>
    </row>
    <row r="242" spans="1:11" x14ac:dyDescent="0.3">
      <c r="A242" s="1"/>
      <c r="B242" s="1"/>
      <c r="C242" s="1"/>
      <c r="D242" s="1"/>
      <c r="E242" s="1"/>
      <c r="F242" s="1"/>
      <c r="G242" s="1"/>
      <c r="H242" s="1"/>
      <c r="I242" s="76" t="s">
        <v>62</v>
      </c>
      <c r="J242" s="76">
        <v>679.48450000000003</v>
      </c>
      <c r="K242" s="1"/>
    </row>
    <row r="243" spans="1:11" x14ac:dyDescent="0.3">
      <c r="A243" s="1"/>
      <c r="B243" s="1"/>
      <c r="C243" s="1"/>
      <c r="D243" s="1"/>
      <c r="E243" s="1"/>
      <c r="F243" s="1"/>
      <c r="G243" s="1"/>
      <c r="H243" s="1"/>
      <c r="I243" s="76" t="s">
        <v>672</v>
      </c>
      <c r="J243" s="76">
        <v>675.05</v>
      </c>
      <c r="K243" s="1"/>
    </row>
    <row r="244" spans="1:11" x14ac:dyDescent="0.3">
      <c r="A244" s="1"/>
      <c r="B244" s="1"/>
      <c r="C244" s="1"/>
      <c r="D244" s="1"/>
      <c r="E244" s="1"/>
      <c r="F244" s="1"/>
      <c r="G244" s="1"/>
      <c r="H244" s="1"/>
      <c r="I244" s="76" t="s">
        <v>651</v>
      </c>
      <c r="J244" s="76">
        <v>554.5</v>
      </c>
      <c r="K244" s="1"/>
    </row>
    <row r="245" spans="1:11" x14ac:dyDescent="0.3">
      <c r="A245" s="1"/>
      <c r="B245" s="1"/>
      <c r="C245" s="1"/>
      <c r="D245" s="1"/>
      <c r="E245" s="1"/>
      <c r="F245" s="1"/>
      <c r="G245" s="1"/>
      <c r="H245" s="1"/>
      <c r="I245" s="76" t="s">
        <v>655</v>
      </c>
      <c r="J245" s="76">
        <v>382.25</v>
      </c>
      <c r="K245" s="1"/>
    </row>
    <row r="246" spans="1:11" x14ac:dyDescent="0.3">
      <c r="A246" s="1"/>
      <c r="B246" s="1"/>
      <c r="C246" s="1"/>
      <c r="D246" s="1"/>
      <c r="E246" s="1"/>
      <c r="F246" s="1"/>
      <c r="G246" s="1"/>
      <c r="H246" s="1"/>
      <c r="I246" s="76" t="s">
        <v>662</v>
      </c>
      <c r="J246" s="76">
        <v>330.5</v>
      </c>
      <c r="K246" s="1"/>
    </row>
    <row r="247" spans="1:11" x14ac:dyDescent="0.3">
      <c r="A247" s="1"/>
      <c r="B247" s="1"/>
      <c r="C247" s="1"/>
      <c r="D247" s="1"/>
      <c r="E247" s="1"/>
      <c r="F247" s="1"/>
      <c r="G247" s="1"/>
      <c r="H247" s="1"/>
      <c r="I247" s="76" t="s">
        <v>617</v>
      </c>
      <c r="J247" s="76">
        <v>253.45</v>
      </c>
      <c r="K247" s="1"/>
    </row>
    <row r="248" spans="1:11" x14ac:dyDescent="0.3">
      <c r="A248" s="1"/>
      <c r="B248" s="1"/>
      <c r="C248" s="1"/>
      <c r="D248" s="1"/>
      <c r="E248" s="1"/>
      <c r="F248" s="1"/>
      <c r="G248" s="1"/>
      <c r="H248" s="1"/>
      <c r="I248" s="76" t="s">
        <v>650</v>
      </c>
      <c r="J248" s="76">
        <v>226.43</v>
      </c>
      <c r="K248" s="1"/>
    </row>
    <row r="249" spans="1:11" x14ac:dyDescent="0.3">
      <c r="A249" s="1"/>
      <c r="B249" s="1"/>
      <c r="C249" s="1"/>
      <c r="D249" s="1"/>
      <c r="E249" s="1"/>
      <c r="F249" s="1"/>
      <c r="G249" s="1"/>
      <c r="H249" s="1"/>
      <c r="I249" s="76" t="s">
        <v>664</v>
      </c>
      <c r="J249" s="76">
        <v>173.5</v>
      </c>
      <c r="K249" s="1"/>
    </row>
    <row r="250" spans="1:11" x14ac:dyDescent="0.3">
      <c r="A250" s="1"/>
      <c r="B250" s="1"/>
      <c r="C250" s="1"/>
      <c r="D250" s="1"/>
      <c r="E250" s="1"/>
      <c r="F250" s="1"/>
      <c r="G250" s="1"/>
      <c r="H250" s="1"/>
      <c r="I250" s="76" t="s">
        <v>646</v>
      </c>
      <c r="J250" s="76">
        <v>38.450000000000003</v>
      </c>
      <c r="K250" s="1"/>
    </row>
    <row r="251" spans="1:11" x14ac:dyDescent="0.3">
      <c r="A251" s="1"/>
      <c r="B251" s="1"/>
      <c r="C251" s="1"/>
      <c r="D251" s="1"/>
      <c r="E251" s="1"/>
      <c r="F251" s="1"/>
      <c r="G251" s="1"/>
      <c r="H251" s="1"/>
      <c r="I251" s="76" t="s">
        <v>665</v>
      </c>
      <c r="J251" s="76">
        <v>18.2</v>
      </c>
      <c r="K251" s="1"/>
    </row>
    <row r="252" spans="1:11" x14ac:dyDescent="0.3">
      <c r="A252" s="1"/>
      <c r="B252" s="1"/>
      <c r="C252" s="1"/>
      <c r="D252" s="1"/>
      <c r="E252" s="1"/>
      <c r="F252" s="1"/>
      <c r="G252" s="1"/>
      <c r="H252" s="1"/>
      <c r="I252" s="76" t="s">
        <v>366</v>
      </c>
      <c r="J252" s="76">
        <v>9.8000000000000007</v>
      </c>
      <c r="K252" s="1"/>
    </row>
    <row r="253" spans="1:11" x14ac:dyDescent="0.3">
      <c r="A253" s="1"/>
      <c r="B253" s="1"/>
      <c r="C253" s="1"/>
      <c r="D253" s="1"/>
      <c r="E253" s="1"/>
      <c r="F253" s="1"/>
      <c r="G253" s="1"/>
      <c r="H253" s="1"/>
      <c r="I253" s="76"/>
      <c r="J253" s="76"/>
      <c r="K253" s="1"/>
    </row>
  </sheetData>
  <mergeCells count="13">
    <mergeCell ref="F176:K176"/>
    <mergeCell ref="B186:E186"/>
    <mergeCell ref="B172:E172"/>
    <mergeCell ref="B176:B177"/>
    <mergeCell ref="C176:C177"/>
    <mergeCell ref="D176:D177"/>
    <mergeCell ref="E176:E177"/>
    <mergeCell ref="B3:G3"/>
    <mergeCell ref="B6:B7"/>
    <mergeCell ref="C6:C7"/>
    <mergeCell ref="D6:D7"/>
    <mergeCell ref="E6:E7"/>
    <mergeCell ref="F6:K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4" t="s">
        <v>624</v>
      </c>
      <c r="C5" s="220" t="s">
        <v>1227</v>
      </c>
      <c r="D5" s="220" t="s">
        <v>1227</v>
      </c>
      <c r="E5" s="220" t="s">
        <v>1227</v>
      </c>
      <c r="F5" s="220" t="s">
        <v>1227</v>
      </c>
      <c r="G5" s="220" t="s">
        <v>1227</v>
      </c>
      <c r="H5" s="220" t="s">
        <v>1227</v>
      </c>
      <c r="I5" s="220" t="s">
        <v>1227</v>
      </c>
      <c r="J5" s="220" t="s">
        <v>1227</v>
      </c>
      <c r="K5" s="220" t="s">
        <v>1227</v>
      </c>
      <c r="L5" s="220" t="s">
        <v>1227</v>
      </c>
      <c r="M5" s="220" t="s">
        <v>1227</v>
      </c>
      <c r="N5" s="220" t="s">
        <v>1227</v>
      </c>
      <c r="O5" s="220" t="s">
        <v>1227</v>
      </c>
      <c r="P5" s="220" t="s">
        <v>1227</v>
      </c>
      <c r="Q5" s="220" t="s">
        <v>1227</v>
      </c>
      <c r="R5" s="220" t="s">
        <v>1227</v>
      </c>
      <c r="S5" s="224" t="s">
        <v>624</v>
      </c>
      <c r="T5" s="221" t="s">
        <v>1228</v>
      </c>
      <c r="U5" s="221" t="s">
        <v>1228</v>
      </c>
      <c r="V5" s="221" t="s">
        <v>1228</v>
      </c>
      <c r="W5" s="221" t="s">
        <v>1228</v>
      </c>
      <c r="X5" s="221" t="s">
        <v>1228</v>
      </c>
      <c r="Y5" s="224" t="s">
        <v>624</v>
      </c>
      <c r="Z5" s="222" t="s">
        <v>1228</v>
      </c>
      <c r="AA5" s="222" t="s">
        <v>1228</v>
      </c>
      <c r="AB5" s="222" t="s">
        <v>1228</v>
      </c>
      <c r="AC5" s="222" t="s">
        <v>1228</v>
      </c>
      <c r="AD5" s="222" t="s">
        <v>1228</v>
      </c>
    </row>
    <row r="6" spans="1:30" ht="21" x14ac:dyDescent="0.3">
      <c r="A6" s="1"/>
      <c r="B6" s="224"/>
      <c r="C6" s="223" t="s">
        <v>629</v>
      </c>
      <c r="D6" s="223" t="s">
        <v>629</v>
      </c>
      <c r="E6" s="223" t="s">
        <v>629</v>
      </c>
      <c r="F6" s="223" t="s">
        <v>629</v>
      </c>
      <c r="G6" s="223" t="s">
        <v>628</v>
      </c>
      <c r="H6" s="223" t="s">
        <v>628</v>
      </c>
      <c r="I6" s="223" t="s">
        <v>628</v>
      </c>
      <c r="J6" s="223" t="s">
        <v>628</v>
      </c>
      <c r="K6" s="223" t="s">
        <v>627</v>
      </c>
      <c r="L6" s="223" t="s">
        <v>627</v>
      </c>
      <c r="M6" s="223" t="s">
        <v>627</v>
      </c>
      <c r="N6" s="223" t="s">
        <v>627</v>
      </c>
      <c r="O6" s="220" t="s">
        <v>1229</v>
      </c>
      <c r="P6" s="220" t="s">
        <v>1229</v>
      </c>
      <c r="Q6" s="220" t="s">
        <v>1229</v>
      </c>
      <c r="R6" s="220" t="s">
        <v>1229</v>
      </c>
      <c r="S6" s="224"/>
      <c r="T6" s="221" t="s">
        <v>1230</v>
      </c>
      <c r="U6" s="221" t="s">
        <v>1230</v>
      </c>
      <c r="V6" s="221" t="s">
        <v>1230</v>
      </c>
      <c r="W6" s="221" t="s">
        <v>1230</v>
      </c>
      <c r="X6" s="221" t="s">
        <v>1230</v>
      </c>
      <c r="Y6" s="224"/>
      <c r="Z6" s="222" t="s">
        <v>1231</v>
      </c>
      <c r="AA6" s="222" t="s">
        <v>1231</v>
      </c>
      <c r="AB6" s="222" t="s">
        <v>1231</v>
      </c>
      <c r="AC6" s="222" t="s">
        <v>1231</v>
      </c>
      <c r="AD6" s="222" t="s">
        <v>1231</v>
      </c>
    </row>
    <row r="7" spans="1:30" ht="30.6" x14ac:dyDescent="0.3">
      <c r="A7" s="1"/>
      <c r="B7" s="224"/>
      <c r="C7" s="77" t="s">
        <v>1232</v>
      </c>
      <c r="D7" s="77" t="s">
        <v>1233</v>
      </c>
      <c r="E7" s="77" t="s">
        <v>1234</v>
      </c>
      <c r="F7" s="77" t="s">
        <v>1235</v>
      </c>
      <c r="G7" s="77" t="s">
        <v>1236</v>
      </c>
      <c r="H7" s="77" t="s">
        <v>1237</v>
      </c>
      <c r="I7" s="77" t="s">
        <v>1238</v>
      </c>
      <c r="J7" s="77" t="s">
        <v>1239</v>
      </c>
      <c r="K7" s="77" t="s">
        <v>1240</v>
      </c>
      <c r="L7" s="77" t="s">
        <v>1241</v>
      </c>
      <c r="M7" s="77" t="s">
        <v>1242</v>
      </c>
      <c r="N7" s="77" t="s">
        <v>1243</v>
      </c>
      <c r="O7" s="62" t="s">
        <v>1244</v>
      </c>
      <c r="P7" s="62" t="s">
        <v>1245</v>
      </c>
      <c r="Q7" s="62" t="s">
        <v>1246</v>
      </c>
      <c r="R7" s="62" t="s">
        <v>1247</v>
      </c>
      <c r="S7" s="225"/>
      <c r="T7" s="78" t="s">
        <v>630</v>
      </c>
      <c r="U7" s="78" t="s">
        <v>631</v>
      </c>
      <c r="V7" s="78" t="s">
        <v>632</v>
      </c>
      <c r="W7" s="78" t="s">
        <v>633</v>
      </c>
      <c r="X7" s="78" t="s">
        <v>1247</v>
      </c>
      <c r="Y7" s="225"/>
      <c r="Z7" s="79" t="s">
        <v>1248</v>
      </c>
      <c r="AA7" s="79" t="s">
        <v>1249</v>
      </c>
      <c r="AB7" s="79" t="s">
        <v>1250</v>
      </c>
      <c r="AC7" s="79" t="s">
        <v>1251</v>
      </c>
      <c r="AD7" s="79" t="s">
        <v>1067</v>
      </c>
    </row>
    <row r="8" spans="1:30" x14ac:dyDescent="0.3">
      <c r="A8" s="1"/>
      <c r="B8" s="80" t="s">
        <v>846</v>
      </c>
      <c r="C8" s="81">
        <v>298.89999999999998</v>
      </c>
      <c r="D8" s="81">
        <v>109.7</v>
      </c>
      <c r="E8" s="81">
        <v>0</v>
      </c>
      <c r="F8" s="81">
        <v>96.3</v>
      </c>
      <c r="G8" s="81">
        <v>2703.6</v>
      </c>
      <c r="H8" s="81">
        <v>2266.4</v>
      </c>
      <c r="I8" s="81">
        <v>0</v>
      </c>
      <c r="J8" s="81">
        <v>705.2</v>
      </c>
      <c r="K8" s="81">
        <v>478.7</v>
      </c>
      <c r="L8" s="81">
        <v>0</v>
      </c>
      <c r="M8" s="81">
        <v>0</v>
      </c>
      <c r="N8" s="81">
        <v>0</v>
      </c>
      <c r="O8" s="81">
        <v>504.9</v>
      </c>
      <c r="P8" s="81">
        <v>5675.2</v>
      </c>
      <c r="Q8" s="81">
        <v>478.7</v>
      </c>
      <c r="R8" s="82">
        <v>6658.8</v>
      </c>
      <c r="S8" s="80" t="s">
        <v>846</v>
      </c>
      <c r="T8" s="81">
        <v>3481.2</v>
      </c>
      <c r="U8" s="81">
        <v>2376.1</v>
      </c>
      <c r="V8" s="81">
        <v>0</v>
      </c>
      <c r="W8" s="81">
        <v>801.5</v>
      </c>
      <c r="X8" s="82">
        <v>6658.8</v>
      </c>
      <c r="Y8" s="80" t="s">
        <v>846</v>
      </c>
      <c r="Z8" s="81">
        <v>289</v>
      </c>
      <c r="AA8" s="81">
        <v>73.8</v>
      </c>
      <c r="AB8" s="81">
        <v>0</v>
      </c>
      <c r="AC8" s="81">
        <v>801.5</v>
      </c>
      <c r="AD8" s="82">
        <v>1164.3</v>
      </c>
    </row>
    <row r="9" spans="1:30" x14ac:dyDescent="0.3">
      <c r="A9" s="1"/>
      <c r="B9" s="80" t="s">
        <v>847</v>
      </c>
      <c r="C9" s="81">
        <v>296.89999999999998</v>
      </c>
      <c r="D9" s="81">
        <v>108.3</v>
      </c>
      <c r="E9" s="81">
        <v>0</v>
      </c>
      <c r="F9" s="81">
        <v>90.6</v>
      </c>
      <c r="G9" s="81">
        <v>2711.5</v>
      </c>
      <c r="H9" s="81">
        <v>2171.4</v>
      </c>
      <c r="I9" s="81">
        <v>0</v>
      </c>
      <c r="J9" s="81">
        <v>701.3</v>
      </c>
      <c r="K9" s="81">
        <v>427.6</v>
      </c>
      <c r="L9" s="81">
        <v>0</v>
      </c>
      <c r="M9" s="81">
        <v>0</v>
      </c>
      <c r="N9" s="81">
        <v>0</v>
      </c>
      <c r="O9" s="81">
        <v>495.8</v>
      </c>
      <c r="P9" s="81">
        <v>5584.2</v>
      </c>
      <c r="Q9" s="81">
        <v>427.6</v>
      </c>
      <c r="R9" s="82">
        <v>6507.6</v>
      </c>
      <c r="S9" s="80" t="s">
        <v>847</v>
      </c>
      <c r="T9" s="81">
        <v>3436</v>
      </c>
      <c r="U9" s="81">
        <v>2279.6999999999998</v>
      </c>
      <c r="V9" s="81">
        <v>0</v>
      </c>
      <c r="W9" s="81">
        <v>791.9</v>
      </c>
      <c r="X9" s="82">
        <v>6507.6</v>
      </c>
      <c r="Y9" s="80" t="s">
        <v>847</v>
      </c>
      <c r="Z9" s="81">
        <v>288.3</v>
      </c>
      <c r="AA9" s="81">
        <v>72.8</v>
      </c>
      <c r="AB9" s="81">
        <v>0</v>
      </c>
      <c r="AC9" s="81">
        <v>791.9</v>
      </c>
      <c r="AD9" s="82">
        <v>1153</v>
      </c>
    </row>
    <row r="10" spans="1:30" x14ac:dyDescent="0.3">
      <c r="A10" s="1"/>
      <c r="B10" s="80" t="s">
        <v>848</v>
      </c>
      <c r="C10" s="81">
        <v>296.8</v>
      </c>
      <c r="D10" s="81">
        <v>107.1</v>
      </c>
      <c r="E10" s="81">
        <v>0</v>
      </c>
      <c r="F10" s="81">
        <v>77.599999999999994</v>
      </c>
      <c r="G10" s="81">
        <v>2990</v>
      </c>
      <c r="H10" s="81">
        <v>1885.1</v>
      </c>
      <c r="I10" s="81">
        <v>0</v>
      </c>
      <c r="J10" s="81">
        <v>726.2</v>
      </c>
      <c r="K10" s="81">
        <v>436</v>
      </c>
      <c r="L10" s="81">
        <v>0</v>
      </c>
      <c r="M10" s="81">
        <v>0</v>
      </c>
      <c r="N10" s="81">
        <v>0</v>
      </c>
      <c r="O10" s="81">
        <v>481.5</v>
      </c>
      <c r="P10" s="81">
        <v>5601.3</v>
      </c>
      <c r="Q10" s="81">
        <v>436</v>
      </c>
      <c r="R10" s="82">
        <v>6518.8</v>
      </c>
      <c r="S10" s="80" t="s">
        <v>848</v>
      </c>
      <c r="T10" s="81">
        <v>3722.8</v>
      </c>
      <c r="U10" s="81">
        <v>1992.2</v>
      </c>
      <c r="V10" s="81">
        <v>0</v>
      </c>
      <c r="W10" s="81">
        <v>803.8</v>
      </c>
      <c r="X10" s="82">
        <v>6518.8</v>
      </c>
      <c r="Y10" s="80" t="s">
        <v>848</v>
      </c>
      <c r="Z10" s="81">
        <v>288.2</v>
      </c>
      <c r="AA10" s="81">
        <v>72.7</v>
      </c>
      <c r="AB10" s="81">
        <v>0</v>
      </c>
      <c r="AC10" s="81">
        <v>803.8</v>
      </c>
      <c r="AD10" s="82">
        <v>1164.7</v>
      </c>
    </row>
    <row r="11" spans="1:30" x14ac:dyDescent="0.3">
      <c r="A11" s="1"/>
      <c r="B11" s="80" t="s">
        <v>849</v>
      </c>
      <c r="C11" s="81">
        <v>298</v>
      </c>
      <c r="D11" s="81">
        <v>107</v>
      </c>
      <c r="E11" s="81">
        <v>0</v>
      </c>
      <c r="F11" s="81">
        <v>76.599999999999994</v>
      </c>
      <c r="G11" s="81">
        <v>2827.2</v>
      </c>
      <c r="H11" s="81">
        <v>1946.8</v>
      </c>
      <c r="I11" s="81">
        <v>0</v>
      </c>
      <c r="J11" s="81">
        <v>747.5</v>
      </c>
      <c r="K11" s="81">
        <v>436.5</v>
      </c>
      <c r="L11" s="81">
        <v>0</v>
      </c>
      <c r="M11" s="81">
        <v>0</v>
      </c>
      <c r="N11" s="81">
        <v>0</v>
      </c>
      <c r="O11" s="81">
        <v>481.6</v>
      </c>
      <c r="P11" s="81">
        <v>5521.5</v>
      </c>
      <c r="Q11" s="81">
        <v>436.5</v>
      </c>
      <c r="R11" s="82">
        <v>6439.6</v>
      </c>
      <c r="S11" s="80" t="s">
        <v>849</v>
      </c>
      <c r="T11" s="81">
        <v>3561.7</v>
      </c>
      <c r="U11" s="81">
        <v>2053.8000000000002</v>
      </c>
      <c r="V11" s="81">
        <v>0</v>
      </c>
      <c r="W11" s="81">
        <v>824.1</v>
      </c>
      <c r="X11" s="82">
        <v>6439.6</v>
      </c>
      <c r="Y11" s="80" t="s">
        <v>849</v>
      </c>
      <c r="Z11" s="81">
        <v>287.8</v>
      </c>
      <c r="AA11" s="81">
        <v>73</v>
      </c>
      <c r="AB11" s="81">
        <v>0</v>
      </c>
      <c r="AC11" s="81">
        <v>824.1</v>
      </c>
      <c r="AD11" s="82">
        <v>1184.9000000000001</v>
      </c>
    </row>
    <row r="12" spans="1:30" x14ac:dyDescent="0.3">
      <c r="A12" s="1"/>
      <c r="B12" s="80" t="s">
        <v>850</v>
      </c>
      <c r="C12" s="81">
        <v>298.10000000000002</v>
      </c>
      <c r="D12" s="81">
        <v>107.9</v>
      </c>
      <c r="E12" s="81">
        <v>0</v>
      </c>
      <c r="F12" s="81">
        <v>80.7</v>
      </c>
      <c r="G12" s="81">
        <v>2813.5</v>
      </c>
      <c r="H12" s="81">
        <v>1812.6</v>
      </c>
      <c r="I12" s="81">
        <v>0</v>
      </c>
      <c r="J12" s="81">
        <v>747.3</v>
      </c>
      <c r="K12" s="81">
        <v>432.7</v>
      </c>
      <c r="L12" s="81">
        <v>0</v>
      </c>
      <c r="M12" s="81">
        <v>0</v>
      </c>
      <c r="N12" s="81">
        <v>0</v>
      </c>
      <c r="O12" s="81">
        <v>486.7</v>
      </c>
      <c r="P12" s="81">
        <v>5373.4</v>
      </c>
      <c r="Q12" s="81">
        <v>432.7</v>
      </c>
      <c r="R12" s="82">
        <v>6292.8</v>
      </c>
      <c r="S12" s="80" t="s">
        <v>850</v>
      </c>
      <c r="T12" s="81">
        <v>3544.3</v>
      </c>
      <c r="U12" s="81">
        <v>1920.5</v>
      </c>
      <c r="V12" s="81">
        <v>0</v>
      </c>
      <c r="W12" s="81">
        <v>828</v>
      </c>
      <c r="X12" s="82">
        <v>6292.8</v>
      </c>
      <c r="Y12" s="80" t="s">
        <v>850</v>
      </c>
      <c r="Z12" s="81">
        <v>286.5</v>
      </c>
      <c r="AA12" s="81">
        <v>74.2</v>
      </c>
      <c r="AB12" s="81">
        <v>0</v>
      </c>
      <c r="AC12" s="81">
        <v>828</v>
      </c>
      <c r="AD12" s="82">
        <v>1188.7</v>
      </c>
    </row>
    <row r="13" spans="1:30" x14ac:dyDescent="0.3">
      <c r="A13" s="1"/>
      <c r="B13" s="80" t="s">
        <v>851</v>
      </c>
      <c r="C13" s="81">
        <v>298.10000000000002</v>
      </c>
      <c r="D13" s="81">
        <v>106.7</v>
      </c>
      <c r="E13" s="81">
        <v>0</v>
      </c>
      <c r="F13" s="81">
        <v>80.7</v>
      </c>
      <c r="G13" s="81">
        <v>2836.2</v>
      </c>
      <c r="H13" s="81">
        <v>1814.5</v>
      </c>
      <c r="I13" s="81">
        <v>0</v>
      </c>
      <c r="J13" s="81">
        <v>754.7</v>
      </c>
      <c r="K13" s="81">
        <v>429.1</v>
      </c>
      <c r="L13" s="81">
        <v>0</v>
      </c>
      <c r="M13" s="81">
        <v>0</v>
      </c>
      <c r="N13" s="81">
        <v>0</v>
      </c>
      <c r="O13" s="81">
        <v>485.5</v>
      </c>
      <c r="P13" s="81">
        <v>5405.4</v>
      </c>
      <c r="Q13" s="81">
        <v>429.1</v>
      </c>
      <c r="R13" s="82">
        <v>6320</v>
      </c>
      <c r="S13" s="80" t="s">
        <v>851</v>
      </c>
      <c r="T13" s="81">
        <v>3563.4</v>
      </c>
      <c r="U13" s="81">
        <v>1921.2</v>
      </c>
      <c r="V13" s="81">
        <v>0</v>
      </c>
      <c r="W13" s="81">
        <v>835.4</v>
      </c>
      <c r="X13" s="82">
        <v>6320</v>
      </c>
      <c r="Y13" s="80" t="s">
        <v>851</v>
      </c>
      <c r="Z13" s="81">
        <v>284</v>
      </c>
      <c r="AA13" s="81">
        <v>72.400000000000006</v>
      </c>
      <c r="AB13" s="81">
        <v>0</v>
      </c>
      <c r="AC13" s="81">
        <v>835.4</v>
      </c>
      <c r="AD13" s="82">
        <v>1191.8</v>
      </c>
    </row>
    <row r="14" spans="1:30" x14ac:dyDescent="0.3">
      <c r="A14" s="1"/>
      <c r="B14" s="80" t="s">
        <v>852</v>
      </c>
      <c r="C14" s="81">
        <v>298.39999999999998</v>
      </c>
      <c r="D14" s="81">
        <v>106.1</v>
      </c>
      <c r="E14" s="81">
        <v>0</v>
      </c>
      <c r="F14" s="81">
        <v>87.3</v>
      </c>
      <c r="G14" s="81">
        <v>2831.8</v>
      </c>
      <c r="H14" s="81">
        <v>1715.1</v>
      </c>
      <c r="I14" s="81">
        <v>0</v>
      </c>
      <c r="J14" s="81">
        <v>757.3</v>
      </c>
      <c r="K14" s="81">
        <v>432.3</v>
      </c>
      <c r="L14" s="81">
        <v>0</v>
      </c>
      <c r="M14" s="81">
        <v>0</v>
      </c>
      <c r="N14" s="81">
        <v>0</v>
      </c>
      <c r="O14" s="81">
        <v>491.8</v>
      </c>
      <c r="P14" s="81">
        <v>5304.2</v>
      </c>
      <c r="Q14" s="81">
        <v>432.3</v>
      </c>
      <c r="R14" s="82">
        <v>6228.3</v>
      </c>
      <c r="S14" s="80" t="s">
        <v>852</v>
      </c>
      <c r="T14" s="81">
        <v>3562.5</v>
      </c>
      <c r="U14" s="81">
        <v>1821.2</v>
      </c>
      <c r="V14" s="81">
        <v>0</v>
      </c>
      <c r="W14" s="81">
        <v>844.6</v>
      </c>
      <c r="X14" s="82">
        <v>6228.3</v>
      </c>
      <c r="Y14" s="80" t="s">
        <v>852</v>
      </c>
      <c r="Z14" s="81">
        <v>282.7</v>
      </c>
      <c r="AA14" s="81">
        <v>71.599999999999994</v>
      </c>
      <c r="AB14" s="81">
        <v>0</v>
      </c>
      <c r="AC14" s="81">
        <v>844.6</v>
      </c>
      <c r="AD14" s="82">
        <v>1198.9000000000001</v>
      </c>
    </row>
    <row r="15" spans="1:30" x14ac:dyDescent="0.3">
      <c r="A15" s="1"/>
      <c r="B15" s="80" t="s">
        <v>853</v>
      </c>
      <c r="C15" s="81">
        <v>298.89999999999998</v>
      </c>
      <c r="D15" s="81">
        <v>105.3</v>
      </c>
      <c r="E15" s="81">
        <v>0</v>
      </c>
      <c r="F15" s="81">
        <v>86.7</v>
      </c>
      <c r="G15" s="81">
        <v>2879.8</v>
      </c>
      <c r="H15" s="81">
        <v>1717.7</v>
      </c>
      <c r="I15" s="81">
        <v>0</v>
      </c>
      <c r="J15" s="81">
        <v>754.7</v>
      </c>
      <c r="K15" s="81">
        <v>427.4</v>
      </c>
      <c r="L15" s="81">
        <v>0</v>
      </c>
      <c r="M15" s="81">
        <v>0</v>
      </c>
      <c r="N15" s="81">
        <v>0</v>
      </c>
      <c r="O15" s="81">
        <v>490.9</v>
      </c>
      <c r="P15" s="81">
        <v>5352.2</v>
      </c>
      <c r="Q15" s="81">
        <v>427.4</v>
      </c>
      <c r="R15" s="82">
        <v>6270.5</v>
      </c>
      <c r="S15" s="80" t="s">
        <v>853</v>
      </c>
      <c r="T15" s="81">
        <v>3606.1</v>
      </c>
      <c r="U15" s="81">
        <v>1823</v>
      </c>
      <c r="V15" s="81">
        <v>0</v>
      </c>
      <c r="W15" s="81">
        <v>841.4</v>
      </c>
      <c r="X15" s="82">
        <v>6270.5</v>
      </c>
      <c r="Y15" s="80" t="s">
        <v>853</v>
      </c>
      <c r="Z15" s="81">
        <v>281.89999999999998</v>
      </c>
      <c r="AA15" s="81">
        <v>71.400000000000006</v>
      </c>
      <c r="AB15" s="81">
        <v>0</v>
      </c>
      <c r="AC15" s="81">
        <v>841.4</v>
      </c>
      <c r="AD15" s="82">
        <v>1194.7</v>
      </c>
    </row>
    <row r="16" spans="1:30" x14ac:dyDescent="0.3">
      <c r="A16" s="1"/>
      <c r="B16" s="80" t="s">
        <v>854</v>
      </c>
      <c r="C16" s="81">
        <v>297.60000000000002</v>
      </c>
      <c r="D16" s="81">
        <v>105</v>
      </c>
      <c r="E16" s="81">
        <v>0</v>
      </c>
      <c r="F16" s="81">
        <v>69.099999999999994</v>
      </c>
      <c r="G16" s="81">
        <v>2921.9</v>
      </c>
      <c r="H16" s="81">
        <v>1713.5</v>
      </c>
      <c r="I16" s="81">
        <v>0</v>
      </c>
      <c r="J16" s="81">
        <v>737.3</v>
      </c>
      <c r="K16" s="81">
        <v>426.8</v>
      </c>
      <c r="L16" s="81">
        <v>0</v>
      </c>
      <c r="M16" s="81">
        <v>0</v>
      </c>
      <c r="N16" s="81">
        <v>0</v>
      </c>
      <c r="O16" s="81">
        <v>471.7</v>
      </c>
      <c r="P16" s="81">
        <v>5372.7</v>
      </c>
      <c r="Q16" s="81">
        <v>426.8</v>
      </c>
      <c r="R16" s="82">
        <v>6271.2</v>
      </c>
      <c r="S16" s="80" t="s">
        <v>854</v>
      </c>
      <c r="T16" s="81">
        <v>3646.3</v>
      </c>
      <c r="U16" s="81">
        <v>1818.5</v>
      </c>
      <c r="V16" s="81">
        <v>0</v>
      </c>
      <c r="W16" s="81">
        <v>806.4</v>
      </c>
      <c r="X16" s="82">
        <v>6271.2</v>
      </c>
      <c r="Y16" s="80" t="s">
        <v>854</v>
      </c>
      <c r="Z16" s="81">
        <v>280.2</v>
      </c>
      <c r="AA16" s="81">
        <v>70.2</v>
      </c>
      <c r="AB16" s="81">
        <v>0</v>
      </c>
      <c r="AC16" s="81">
        <v>806.4</v>
      </c>
      <c r="AD16" s="82">
        <v>1156.8</v>
      </c>
    </row>
    <row r="17" spans="1:30" x14ac:dyDescent="0.3">
      <c r="A17" s="1"/>
      <c r="B17" s="80" t="s">
        <v>855</v>
      </c>
      <c r="C17" s="81">
        <v>298.5</v>
      </c>
      <c r="D17" s="81">
        <v>157</v>
      </c>
      <c r="E17" s="81">
        <v>0</v>
      </c>
      <c r="F17" s="81">
        <v>70.099999999999994</v>
      </c>
      <c r="G17" s="81">
        <v>2843.6</v>
      </c>
      <c r="H17" s="81">
        <v>1722</v>
      </c>
      <c r="I17" s="81">
        <v>0</v>
      </c>
      <c r="J17" s="81">
        <v>751.3</v>
      </c>
      <c r="K17" s="81">
        <v>429</v>
      </c>
      <c r="L17" s="81">
        <v>0</v>
      </c>
      <c r="M17" s="81">
        <v>0</v>
      </c>
      <c r="N17" s="81">
        <v>0</v>
      </c>
      <c r="O17" s="81">
        <v>525.6</v>
      </c>
      <c r="P17" s="81">
        <v>5316.9</v>
      </c>
      <c r="Q17" s="81">
        <v>429</v>
      </c>
      <c r="R17" s="82">
        <v>6271.5</v>
      </c>
      <c r="S17" s="80" t="s">
        <v>855</v>
      </c>
      <c r="T17" s="81">
        <v>3571.1</v>
      </c>
      <c r="U17" s="81">
        <v>1879</v>
      </c>
      <c r="V17" s="81">
        <v>0</v>
      </c>
      <c r="W17" s="81">
        <v>821.4</v>
      </c>
      <c r="X17" s="82">
        <v>6271.5</v>
      </c>
      <c r="Y17" s="80" t="s">
        <v>855</v>
      </c>
      <c r="Z17" s="81">
        <v>277.60000000000002</v>
      </c>
      <c r="AA17" s="81">
        <v>72</v>
      </c>
      <c r="AB17" s="81">
        <v>0</v>
      </c>
      <c r="AC17" s="81">
        <v>821.4</v>
      </c>
      <c r="AD17" s="82">
        <v>1171</v>
      </c>
    </row>
    <row r="18" spans="1:30" x14ac:dyDescent="0.3">
      <c r="A18" s="1"/>
      <c r="B18" s="80" t="s">
        <v>856</v>
      </c>
      <c r="C18" s="81">
        <v>298.10000000000002</v>
      </c>
      <c r="D18" s="81">
        <v>132.80000000000001</v>
      </c>
      <c r="E18" s="81">
        <v>0</v>
      </c>
      <c r="F18" s="81">
        <v>82.1</v>
      </c>
      <c r="G18" s="81">
        <v>2809.7</v>
      </c>
      <c r="H18" s="81">
        <v>1715.8</v>
      </c>
      <c r="I18" s="81">
        <v>0</v>
      </c>
      <c r="J18" s="81">
        <v>741.8</v>
      </c>
      <c r="K18" s="81">
        <v>421.2</v>
      </c>
      <c r="L18" s="81">
        <v>0</v>
      </c>
      <c r="M18" s="81">
        <v>6.8369999999999997</v>
      </c>
      <c r="N18" s="81">
        <v>0</v>
      </c>
      <c r="O18" s="81">
        <v>513</v>
      </c>
      <c r="P18" s="81">
        <v>5267.3</v>
      </c>
      <c r="Q18" s="81">
        <v>428.03699999999998</v>
      </c>
      <c r="R18" s="82">
        <v>6208.3370000000004</v>
      </c>
      <c r="S18" s="80" t="s">
        <v>856</v>
      </c>
      <c r="T18" s="81">
        <v>3529</v>
      </c>
      <c r="U18" s="81">
        <v>1848.6</v>
      </c>
      <c r="V18" s="81">
        <v>6.8369999999999997</v>
      </c>
      <c r="W18" s="81">
        <v>823.9</v>
      </c>
      <c r="X18" s="82">
        <v>6208.3370000000004</v>
      </c>
      <c r="Y18" s="80" t="s">
        <v>856</v>
      </c>
      <c r="Z18" s="81">
        <v>274.39999999999998</v>
      </c>
      <c r="AA18" s="81">
        <v>71.599999999999994</v>
      </c>
      <c r="AB18" s="81">
        <v>6.8369999999999997</v>
      </c>
      <c r="AC18" s="81">
        <v>823.9</v>
      </c>
      <c r="AD18" s="82">
        <v>1176.7370000000001</v>
      </c>
    </row>
    <row r="19" spans="1:30" x14ac:dyDescent="0.3">
      <c r="A19" s="1"/>
      <c r="B19" s="80" t="s">
        <v>857</v>
      </c>
      <c r="C19" s="81">
        <v>296.5</v>
      </c>
      <c r="D19" s="81">
        <v>107.5</v>
      </c>
      <c r="E19" s="81">
        <v>0</v>
      </c>
      <c r="F19" s="81">
        <v>86.7</v>
      </c>
      <c r="G19" s="81">
        <v>2597</v>
      </c>
      <c r="H19" s="81">
        <v>1722.4</v>
      </c>
      <c r="I19" s="81">
        <v>0</v>
      </c>
      <c r="J19" s="81">
        <v>751.4</v>
      </c>
      <c r="K19" s="81">
        <v>417.8</v>
      </c>
      <c r="L19" s="81">
        <v>0</v>
      </c>
      <c r="M19" s="81">
        <v>134.386</v>
      </c>
      <c r="N19" s="81">
        <v>0</v>
      </c>
      <c r="O19" s="81">
        <v>490.7</v>
      </c>
      <c r="P19" s="81">
        <v>5070.8</v>
      </c>
      <c r="Q19" s="81">
        <v>552.18600000000004</v>
      </c>
      <c r="R19" s="82">
        <v>6113.6859999999997</v>
      </c>
      <c r="S19" s="80" t="s">
        <v>857</v>
      </c>
      <c r="T19" s="81">
        <v>3311.3</v>
      </c>
      <c r="U19" s="81">
        <v>1829.9</v>
      </c>
      <c r="V19" s="81">
        <v>134.386</v>
      </c>
      <c r="W19" s="81">
        <v>838.1</v>
      </c>
      <c r="X19" s="82">
        <v>6113.6859999999997</v>
      </c>
      <c r="Y19" s="80" t="s">
        <v>857</v>
      </c>
      <c r="Z19" s="81">
        <v>273.60000000000002</v>
      </c>
      <c r="AA19" s="81">
        <v>72.400000000000006</v>
      </c>
      <c r="AB19" s="81">
        <v>134.386</v>
      </c>
      <c r="AC19" s="81">
        <v>838.1</v>
      </c>
      <c r="AD19" s="82">
        <v>1318.4860000000001</v>
      </c>
    </row>
    <row r="20" spans="1:30" x14ac:dyDescent="0.3">
      <c r="A20" s="1"/>
      <c r="B20" s="80" t="s">
        <v>858</v>
      </c>
      <c r="C20" s="81">
        <v>297.60000000000002</v>
      </c>
      <c r="D20" s="81">
        <v>108.1</v>
      </c>
      <c r="E20" s="81">
        <v>0</v>
      </c>
      <c r="F20" s="81">
        <v>85.7</v>
      </c>
      <c r="G20" s="81">
        <v>2365.8000000000002</v>
      </c>
      <c r="H20" s="81">
        <v>1580.3</v>
      </c>
      <c r="I20" s="81">
        <v>0</v>
      </c>
      <c r="J20" s="81">
        <v>754.9</v>
      </c>
      <c r="K20" s="81">
        <v>423.7</v>
      </c>
      <c r="L20" s="81">
        <v>0</v>
      </c>
      <c r="M20" s="81">
        <v>408.291</v>
      </c>
      <c r="N20" s="81">
        <v>0</v>
      </c>
      <c r="O20" s="81">
        <v>491.4</v>
      </c>
      <c r="P20" s="81">
        <v>4701</v>
      </c>
      <c r="Q20" s="81">
        <v>831.99099999999999</v>
      </c>
      <c r="R20" s="82">
        <v>6024.3909999999996</v>
      </c>
      <c r="S20" s="80" t="s">
        <v>858</v>
      </c>
      <c r="T20" s="81">
        <v>3087.1</v>
      </c>
      <c r="U20" s="81">
        <v>1688.4</v>
      </c>
      <c r="V20" s="81">
        <v>408.291</v>
      </c>
      <c r="W20" s="81">
        <v>840.6</v>
      </c>
      <c r="X20" s="82">
        <v>6024.3909999999996</v>
      </c>
      <c r="Y20" s="80" t="s">
        <v>858</v>
      </c>
      <c r="Z20" s="81">
        <v>264.5</v>
      </c>
      <c r="AA20" s="81">
        <v>72.900000000000006</v>
      </c>
      <c r="AB20" s="81">
        <v>408.291</v>
      </c>
      <c r="AC20" s="81">
        <v>840.6</v>
      </c>
      <c r="AD20" s="82">
        <v>1586.2909999999999</v>
      </c>
    </row>
    <row r="21" spans="1:30" x14ac:dyDescent="0.3">
      <c r="A21" s="1"/>
      <c r="B21" s="80" t="s">
        <v>859</v>
      </c>
      <c r="C21" s="81">
        <v>293.8</v>
      </c>
      <c r="D21" s="81">
        <v>107.3</v>
      </c>
      <c r="E21" s="81">
        <v>0</v>
      </c>
      <c r="F21" s="81">
        <v>81.099999999999994</v>
      </c>
      <c r="G21" s="81">
        <v>2135.6999999999998</v>
      </c>
      <c r="H21" s="81">
        <v>1458.8</v>
      </c>
      <c r="I21" s="81">
        <v>0.1</v>
      </c>
      <c r="J21" s="81">
        <v>740.9</v>
      </c>
      <c r="K21" s="81">
        <v>422.1</v>
      </c>
      <c r="L21" s="81">
        <v>0</v>
      </c>
      <c r="M21" s="81">
        <v>680.28200000000004</v>
      </c>
      <c r="N21" s="81">
        <v>0</v>
      </c>
      <c r="O21" s="81">
        <v>482.2</v>
      </c>
      <c r="P21" s="81">
        <v>4335.5</v>
      </c>
      <c r="Q21" s="81">
        <v>1102.3820000000001</v>
      </c>
      <c r="R21" s="82">
        <v>5920.0820000000003</v>
      </c>
      <c r="S21" s="80" t="s">
        <v>859</v>
      </c>
      <c r="T21" s="81">
        <v>2851.6</v>
      </c>
      <c r="U21" s="81">
        <v>1566.1</v>
      </c>
      <c r="V21" s="81">
        <v>680.38199999999995</v>
      </c>
      <c r="W21" s="81">
        <v>822</v>
      </c>
      <c r="X21" s="82">
        <v>5920.0820000000003</v>
      </c>
      <c r="Y21" s="80" t="s">
        <v>859</v>
      </c>
      <c r="Z21" s="81">
        <v>261.60000000000002</v>
      </c>
      <c r="AA21" s="81">
        <v>72.900000000000006</v>
      </c>
      <c r="AB21" s="81">
        <v>680.38199999999995</v>
      </c>
      <c r="AC21" s="81">
        <v>822</v>
      </c>
      <c r="AD21" s="82">
        <v>1836.8820000000001</v>
      </c>
    </row>
    <row r="22" spans="1:30" x14ac:dyDescent="0.3">
      <c r="A22" s="1"/>
      <c r="B22" s="80" t="s">
        <v>860</v>
      </c>
      <c r="C22" s="81">
        <v>294.89999999999998</v>
      </c>
      <c r="D22" s="81">
        <v>108.6</v>
      </c>
      <c r="E22" s="81">
        <v>0</v>
      </c>
      <c r="F22" s="81">
        <v>78.5</v>
      </c>
      <c r="G22" s="81">
        <v>2115.3000000000002</v>
      </c>
      <c r="H22" s="81">
        <v>1391.2</v>
      </c>
      <c r="I22" s="81">
        <v>0.1</v>
      </c>
      <c r="J22" s="81">
        <v>726.1</v>
      </c>
      <c r="K22" s="81">
        <v>395.4</v>
      </c>
      <c r="L22" s="81">
        <v>0</v>
      </c>
      <c r="M22" s="81">
        <v>843.26900000000001</v>
      </c>
      <c r="N22" s="81">
        <v>0</v>
      </c>
      <c r="O22" s="81">
        <v>482</v>
      </c>
      <c r="P22" s="81">
        <v>4232.7</v>
      </c>
      <c r="Q22" s="81">
        <v>1238.6690000000001</v>
      </c>
      <c r="R22" s="82">
        <v>5953.3689999999997</v>
      </c>
      <c r="S22" s="80" t="s">
        <v>860</v>
      </c>
      <c r="T22" s="81">
        <v>2805.6</v>
      </c>
      <c r="U22" s="81">
        <v>1499.8</v>
      </c>
      <c r="V22" s="81">
        <v>843.36900000000003</v>
      </c>
      <c r="W22" s="81">
        <v>804.6</v>
      </c>
      <c r="X22" s="82">
        <v>5953.3689999999997</v>
      </c>
      <c r="Y22" s="80" t="s">
        <v>860</v>
      </c>
      <c r="Z22" s="81">
        <v>260</v>
      </c>
      <c r="AA22" s="81">
        <v>72.7</v>
      </c>
      <c r="AB22" s="81">
        <v>843.36900000000003</v>
      </c>
      <c r="AC22" s="81">
        <v>804.6</v>
      </c>
      <c r="AD22" s="82">
        <v>1980.6690000000001</v>
      </c>
    </row>
    <row r="23" spans="1:30" x14ac:dyDescent="0.3">
      <c r="A23" s="1"/>
      <c r="B23" s="80" t="s">
        <v>861</v>
      </c>
      <c r="C23" s="81">
        <v>298.8</v>
      </c>
      <c r="D23" s="81">
        <v>97.5</v>
      </c>
      <c r="E23" s="81">
        <v>0</v>
      </c>
      <c r="F23" s="81">
        <v>78.7</v>
      </c>
      <c r="G23" s="81">
        <v>2091.8000000000002</v>
      </c>
      <c r="H23" s="81">
        <v>1385.1</v>
      </c>
      <c r="I23" s="81">
        <v>0.3</v>
      </c>
      <c r="J23" s="81">
        <v>758.2</v>
      </c>
      <c r="K23" s="81">
        <v>393.4</v>
      </c>
      <c r="L23" s="81">
        <v>0</v>
      </c>
      <c r="M23" s="81">
        <v>884.60900000000004</v>
      </c>
      <c r="N23" s="81">
        <v>0</v>
      </c>
      <c r="O23" s="81">
        <v>475</v>
      </c>
      <c r="P23" s="81">
        <v>4235.3999999999996</v>
      </c>
      <c r="Q23" s="81">
        <v>1278.009</v>
      </c>
      <c r="R23" s="82">
        <v>5988.4089999999997</v>
      </c>
      <c r="S23" s="80" t="s">
        <v>861</v>
      </c>
      <c r="T23" s="81">
        <v>2784</v>
      </c>
      <c r="U23" s="81">
        <v>1482.6</v>
      </c>
      <c r="V23" s="81">
        <v>884.90899999999999</v>
      </c>
      <c r="W23" s="81">
        <v>836.9</v>
      </c>
      <c r="X23" s="82">
        <v>5988.4089999999997</v>
      </c>
      <c r="Y23" s="80" t="s">
        <v>861</v>
      </c>
      <c r="Z23" s="81">
        <v>259.60000000000002</v>
      </c>
      <c r="AA23" s="81">
        <v>60.9</v>
      </c>
      <c r="AB23" s="81">
        <v>884.90899999999999</v>
      </c>
      <c r="AC23" s="81">
        <v>836.9</v>
      </c>
      <c r="AD23" s="82">
        <v>2042.309</v>
      </c>
    </row>
    <row r="24" spans="1:30" x14ac:dyDescent="0.3">
      <c r="A24" s="1"/>
      <c r="B24" s="80" t="s">
        <v>862</v>
      </c>
      <c r="C24" s="81">
        <v>292.7</v>
      </c>
      <c r="D24" s="81">
        <v>104.2</v>
      </c>
      <c r="E24" s="81">
        <v>0</v>
      </c>
      <c r="F24" s="81">
        <v>70.099999999999994</v>
      </c>
      <c r="G24" s="81">
        <v>1922.5</v>
      </c>
      <c r="H24" s="81">
        <v>1720.3</v>
      </c>
      <c r="I24" s="81">
        <v>0.8</v>
      </c>
      <c r="J24" s="81">
        <v>767.9</v>
      </c>
      <c r="K24" s="81">
        <v>370.6</v>
      </c>
      <c r="L24" s="81">
        <v>0</v>
      </c>
      <c r="M24" s="81">
        <v>904.27800000000002</v>
      </c>
      <c r="N24" s="81">
        <v>0</v>
      </c>
      <c r="O24" s="81">
        <v>467</v>
      </c>
      <c r="P24" s="81">
        <v>4411.5</v>
      </c>
      <c r="Q24" s="81">
        <v>1274.8779999999999</v>
      </c>
      <c r="R24" s="82">
        <v>6153.3779999999997</v>
      </c>
      <c r="S24" s="80" t="s">
        <v>862</v>
      </c>
      <c r="T24" s="81">
        <v>2585.8000000000002</v>
      </c>
      <c r="U24" s="81">
        <v>1824.5</v>
      </c>
      <c r="V24" s="81">
        <v>905.07799999999997</v>
      </c>
      <c r="W24" s="81">
        <v>838</v>
      </c>
      <c r="X24" s="82">
        <v>6153.3779999999997</v>
      </c>
      <c r="Y24" s="80" t="s">
        <v>862</v>
      </c>
      <c r="Z24" s="81">
        <v>258.60000000000002</v>
      </c>
      <c r="AA24" s="81">
        <v>68.900000000000006</v>
      </c>
      <c r="AB24" s="81">
        <v>905.07799999999997</v>
      </c>
      <c r="AC24" s="81">
        <v>838</v>
      </c>
      <c r="AD24" s="82">
        <v>2070.578</v>
      </c>
    </row>
    <row r="25" spans="1:30" x14ac:dyDescent="0.3">
      <c r="A25" s="1"/>
      <c r="B25" s="80" t="s">
        <v>863</v>
      </c>
      <c r="C25" s="81">
        <v>300.2</v>
      </c>
      <c r="D25" s="81">
        <v>108.2</v>
      </c>
      <c r="E25" s="81">
        <v>0</v>
      </c>
      <c r="F25" s="81">
        <v>70.099999999999994</v>
      </c>
      <c r="G25" s="81">
        <v>1945.5</v>
      </c>
      <c r="H25" s="81">
        <v>1803.1</v>
      </c>
      <c r="I25" s="81">
        <v>0.9</v>
      </c>
      <c r="J25" s="81">
        <v>768.5</v>
      </c>
      <c r="K25" s="81">
        <v>388.1</v>
      </c>
      <c r="L25" s="81">
        <v>0</v>
      </c>
      <c r="M25" s="81">
        <v>923.90899999999999</v>
      </c>
      <c r="N25" s="81">
        <v>0</v>
      </c>
      <c r="O25" s="81">
        <v>478.5</v>
      </c>
      <c r="P25" s="81">
        <v>4518</v>
      </c>
      <c r="Q25" s="81">
        <v>1312.009</v>
      </c>
      <c r="R25" s="82">
        <v>6308.509</v>
      </c>
      <c r="S25" s="80" t="s">
        <v>863</v>
      </c>
      <c r="T25" s="81">
        <v>2633.8</v>
      </c>
      <c r="U25" s="81">
        <v>1911.3</v>
      </c>
      <c r="V25" s="81">
        <v>924.80899999999997</v>
      </c>
      <c r="W25" s="81">
        <v>838.6</v>
      </c>
      <c r="X25" s="82">
        <v>6308.509</v>
      </c>
      <c r="Y25" s="80" t="s">
        <v>863</v>
      </c>
      <c r="Z25" s="81">
        <v>258.39999999999998</v>
      </c>
      <c r="AA25" s="81">
        <v>72.7</v>
      </c>
      <c r="AB25" s="81">
        <v>924.80899999999997</v>
      </c>
      <c r="AC25" s="81">
        <v>838.6</v>
      </c>
      <c r="AD25" s="82">
        <v>2094.509</v>
      </c>
    </row>
    <row r="26" spans="1:30" x14ac:dyDescent="0.3">
      <c r="A26" s="1"/>
      <c r="B26" s="80" t="s">
        <v>864</v>
      </c>
      <c r="C26" s="81">
        <v>300.5</v>
      </c>
      <c r="D26" s="81">
        <v>107</v>
      </c>
      <c r="E26" s="81">
        <v>0</v>
      </c>
      <c r="F26" s="81">
        <v>88.5</v>
      </c>
      <c r="G26" s="81">
        <v>2059.3000000000002</v>
      </c>
      <c r="H26" s="81">
        <v>1703.1</v>
      </c>
      <c r="I26" s="81">
        <v>1</v>
      </c>
      <c r="J26" s="81">
        <v>766.7</v>
      </c>
      <c r="K26" s="81">
        <v>415.4</v>
      </c>
      <c r="L26" s="81">
        <v>0</v>
      </c>
      <c r="M26" s="81">
        <v>932.94899999999996</v>
      </c>
      <c r="N26" s="81">
        <v>0</v>
      </c>
      <c r="O26" s="81">
        <v>496</v>
      </c>
      <c r="P26" s="81">
        <v>4530.1000000000004</v>
      </c>
      <c r="Q26" s="81">
        <v>1348.3489999999999</v>
      </c>
      <c r="R26" s="82">
        <v>6374.4489999999996</v>
      </c>
      <c r="S26" s="80" t="s">
        <v>864</v>
      </c>
      <c r="T26" s="81">
        <v>2775.2</v>
      </c>
      <c r="U26" s="81">
        <v>1810.1</v>
      </c>
      <c r="V26" s="81">
        <v>933.94899999999996</v>
      </c>
      <c r="W26" s="81">
        <v>855.2</v>
      </c>
      <c r="X26" s="82">
        <v>6374.4489999999996</v>
      </c>
      <c r="Y26" s="80" t="s">
        <v>864</v>
      </c>
      <c r="Z26" s="81">
        <v>257.60000000000002</v>
      </c>
      <c r="AA26" s="81">
        <v>72.099999999999994</v>
      </c>
      <c r="AB26" s="81">
        <v>933.94899999999996</v>
      </c>
      <c r="AC26" s="81">
        <v>855.2</v>
      </c>
      <c r="AD26" s="82">
        <v>2118.8490000000002</v>
      </c>
    </row>
    <row r="27" spans="1:30" x14ac:dyDescent="0.3">
      <c r="A27" s="1"/>
      <c r="B27" s="80" t="s">
        <v>865</v>
      </c>
      <c r="C27" s="81">
        <v>299</v>
      </c>
      <c r="D27" s="81">
        <v>109.3</v>
      </c>
      <c r="E27" s="81">
        <v>0</v>
      </c>
      <c r="F27" s="81">
        <v>86.1</v>
      </c>
      <c r="G27" s="81">
        <v>2202.6999999999998</v>
      </c>
      <c r="H27" s="81">
        <v>1740.2</v>
      </c>
      <c r="I27" s="81">
        <v>1.2</v>
      </c>
      <c r="J27" s="81">
        <v>775.2</v>
      </c>
      <c r="K27" s="81">
        <v>409</v>
      </c>
      <c r="L27" s="81">
        <v>0</v>
      </c>
      <c r="M27" s="81">
        <v>939.43100000000004</v>
      </c>
      <c r="N27" s="81">
        <v>0</v>
      </c>
      <c r="O27" s="81">
        <v>494.4</v>
      </c>
      <c r="P27" s="81">
        <v>4719.3</v>
      </c>
      <c r="Q27" s="81">
        <v>1348.431</v>
      </c>
      <c r="R27" s="82">
        <v>6562.1310000000003</v>
      </c>
      <c r="S27" s="80" t="s">
        <v>865</v>
      </c>
      <c r="T27" s="81">
        <v>2910.7</v>
      </c>
      <c r="U27" s="81">
        <v>1849.5</v>
      </c>
      <c r="V27" s="81">
        <v>940.63099999999997</v>
      </c>
      <c r="W27" s="81">
        <v>861.3</v>
      </c>
      <c r="X27" s="82">
        <v>6562.1310000000003</v>
      </c>
      <c r="Y27" s="80" t="s">
        <v>865</v>
      </c>
      <c r="Z27" s="81">
        <v>259</v>
      </c>
      <c r="AA27" s="81">
        <v>73.5</v>
      </c>
      <c r="AB27" s="81">
        <v>940.63099999999997</v>
      </c>
      <c r="AC27" s="81">
        <v>861.3</v>
      </c>
      <c r="AD27" s="82">
        <v>2134.431</v>
      </c>
    </row>
    <row r="28" spans="1:30" x14ac:dyDescent="0.3">
      <c r="A28" s="1"/>
      <c r="B28" s="80" t="s">
        <v>866</v>
      </c>
      <c r="C28" s="81">
        <v>300.39999999999998</v>
      </c>
      <c r="D28" s="81">
        <v>108.3</v>
      </c>
      <c r="E28" s="81">
        <v>0</v>
      </c>
      <c r="F28" s="81">
        <v>84.7</v>
      </c>
      <c r="G28" s="81">
        <v>2134.1</v>
      </c>
      <c r="H28" s="81">
        <v>1862.4</v>
      </c>
      <c r="I28" s="81">
        <v>1.3</v>
      </c>
      <c r="J28" s="81">
        <v>777.2</v>
      </c>
      <c r="K28" s="81">
        <v>404.9</v>
      </c>
      <c r="L28" s="81">
        <v>0</v>
      </c>
      <c r="M28" s="81">
        <v>942.89200000000005</v>
      </c>
      <c r="N28" s="81">
        <v>0</v>
      </c>
      <c r="O28" s="81">
        <v>493.4</v>
      </c>
      <c r="P28" s="81">
        <v>4775</v>
      </c>
      <c r="Q28" s="81">
        <v>1347.7919999999999</v>
      </c>
      <c r="R28" s="82">
        <v>6616.192</v>
      </c>
      <c r="S28" s="80" t="s">
        <v>866</v>
      </c>
      <c r="T28" s="81">
        <v>2839.4</v>
      </c>
      <c r="U28" s="81">
        <v>1970.7</v>
      </c>
      <c r="V28" s="81">
        <v>944.19200000000001</v>
      </c>
      <c r="W28" s="81">
        <v>861.9</v>
      </c>
      <c r="X28" s="82">
        <v>6616.192</v>
      </c>
      <c r="Y28" s="80" t="s">
        <v>866</v>
      </c>
      <c r="Z28" s="81">
        <v>261.3</v>
      </c>
      <c r="AA28" s="81">
        <v>73.2</v>
      </c>
      <c r="AB28" s="81">
        <v>944.19200000000001</v>
      </c>
      <c r="AC28" s="81">
        <v>861.9</v>
      </c>
      <c r="AD28" s="82">
        <v>2140.5920000000001</v>
      </c>
    </row>
    <row r="29" spans="1:30" x14ac:dyDescent="0.3">
      <c r="A29" s="1"/>
      <c r="B29" s="80" t="s">
        <v>867</v>
      </c>
      <c r="C29" s="81">
        <v>296.5</v>
      </c>
      <c r="D29" s="81">
        <v>109.1</v>
      </c>
      <c r="E29" s="81">
        <v>0</v>
      </c>
      <c r="F29" s="81">
        <v>92.5</v>
      </c>
      <c r="G29" s="81">
        <v>2149.9</v>
      </c>
      <c r="H29" s="81">
        <v>1938.1</v>
      </c>
      <c r="I29" s="81">
        <v>1.3</v>
      </c>
      <c r="J29" s="81">
        <v>753.3</v>
      </c>
      <c r="K29" s="81">
        <v>405.9</v>
      </c>
      <c r="L29" s="81">
        <v>0</v>
      </c>
      <c r="M29" s="81">
        <v>946.91800000000001</v>
      </c>
      <c r="N29" s="81">
        <v>0</v>
      </c>
      <c r="O29" s="81">
        <v>498.1</v>
      </c>
      <c r="P29" s="81">
        <v>4842.6000000000004</v>
      </c>
      <c r="Q29" s="81">
        <v>1352.818</v>
      </c>
      <c r="R29" s="82">
        <v>6693.518</v>
      </c>
      <c r="S29" s="80" t="s">
        <v>867</v>
      </c>
      <c r="T29" s="81">
        <v>2852.3</v>
      </c>
      <c r="U29" s="81">
        <v>2047.2</v>
      </c>
      <c r="V29" s="81">
        <v>948.21799999999996</v>
      </c>
      <c r="W29" s="81">
        <v>845.8</v>
      </c>
      <c r="X29" s="82">
        <v>6693.518</v>
      </c>
      <c r="Y29" s="80" t="s">
        <v>867</v>
      </c>
      <c r="Z29" s="81">
        <v>259</v>
      </c>
      <c r="AA29" s="81">
        <v>73</v>
      </c>
      <c r="AB29" s="81">
        <v>948.21799999999996</v>
      </c>
      <c r="AC29" s="81">
        <v>845.8</v>
      </c>
      <c r="AD29" s="82">
        <v>2126.018</v>
      </c>
    </row>
    <row r="30" spans="1:30" x14ac:dyDescent="0.3">
      <c r="A30" s="1"/>
      <c r="B30" s="80" t="s">
        <v>868</v>
      </c>
      <c r="C30" s="81">
        <v>300.3</v>
      </c>
      <c r="D30" s="81">
        <v>106</v>
      </c>
      <c r="E30" s="81">
        <v>0</v>
      </c>
      <c r="F30" s="81">
        <v>95.8</v>
      </c>
      <c r="G30" s="81">
        <v>2160</v>
      </c>
      <c r="H30" s="81">
        <v>1932.3</v>
      </c>
      <c r="I30" s="81">
        <v>1.3</v>
      </c>
      <c r="J30" s="81">
        <v>748.5</v>
      </c>
      <c r="K30" s="81">
        <v>408.4</v>
      </c>
      <c r="L30" s="81">
        <v>0</v>
      </c>
      <c r="M30" s="81">
        <v>952.64</v>
      </c>
      <c r="N30" s="81">
        <v>0</v>
      </c>
      <c r="O30" s="81">
        <v>502.1</v>
      </c>
      <c r="P30" s="81">
        <v>4842.1000000000004</v>
      </c>
      <c r="Q30" s="81">
        <v>1361.04</v>
      </c>
      <c r="R30" s="82">
        <v>6705.24</v>
      </c>
      <c r="S30" s="80" t="s">
        <v>868</v>
      </c>
      <c r="T30" s="81">
        <v>2868.7</v>
      </c>
      <c r="U30" s="81">
        <v>2038.3</v>
      </c>
      <c r="V30" s="81">
        <v>953.94</v>
      </c>
      <c r="W30" s="81">
        <v>844.3</v>
      </c>
      <c r="X30" s="82">
        <v>6705.24</v>
      </c>
      <c r="Y30" s="80" t="s">
        <v>868</v>
      </c>
      <c r="Z30" s="81">
        <v>260.10000000000002</v>
      </c>
      <c r="AA30" s="81">
        <v>70.599999999999994</v>
      </c>
      <c r="AB30" s="81">
        <v>953.94</v>
      </c>
      <c r="AC30" s="81">
        <v>844.3</v>
      </c>
      <c r="AD30" s="82">
        <v>2128.94</v>
      </c>
    </row>
    <row r="31" spans="1:30" x14ac:dyDescent="0.3">
      <c r="A31" s="1"/>
      <c r="B31" s="80" t="s">
        <v>869</v>
      </c>
      <c r="C31" s="81">
        <v>298.7</v>
      </c>
      <c r="D31" s="81">
        <v>105.6</v>
      </c>
      <c r="E31" s="81">
        <v>0</v>
      </c>
      <c r="F31" s="81">
        <v>116</v>
      </c>
      <c r="G31" s="81">
        <v>2103.1</v>
      </c>
      <c r="H31" s="81">
        <v>1928.2</v>
      </c>
      <c r="I31" s="81">
        <v>1.2</v>
      </c>
      <c r="J31" s="81">
        <v>750.9</v>
      </c>
      <c r="K31" s="81">
        <v>379.4</v>
      </c>
      <c r="L31" s="81">
        <v>0</v>
      </c>
      <c r="M31" s="81">
        <v>954.02800000000002</v>
      </c>
      <c r="N31" s="81">
        <v>0</v>
      </c>
      <c r="O31" s="81">
        <v>520.29999999999995</v>
      </c>
      <c r="P31" s="81">
        <v>4783.3999999999996</v>
      </c>
      <c r="Q31" s="81">
        <v>1333.4280000000001</v>
      </c>
      <c r="R31" s="82">
        <v>6637.1279999999997</v>
      </c>
      <c r="S31" s="80" t="s">
        <v>869</v>
      </c>
      <c r="T31" s="81">
        <v>2781.2</v>
      </c>
      <c r="U31" s="81">
        <v>2033.8</v>
      </c>
      <c r="V31" s="81">
        <v>955.22799999999995</v>
      </c>
      <c r="W31" s="81">
        <v>866.9</v>
      </c>
      <c r="X31" s="82">
        <v>6637.1279999999997</v>
      </c>
      <c r="Y31" s="80" t="s">
        <v>869</v>
      </c>
      <c r="Z31" s="81">
        <v>260</v>
      </c>
      <c r="AA31" s="81">
        <v>70.3</v>
      </c>
      <c r="AB31" s="81">
        <v>955.22799999999995</v>
      </c>
      <c r="AC31" s="81">
        <v>866.9</v>
      </c>
      <c r="AD31" s="82">
        <v>2152.4279999999999</v>
      </c>
    </row>
    <row r="32" spans="1:30" x14ac:dyDescent="0.3">
      <c r="A32" s="1"/>
      <c r="B32" s="80" t="s">
        <v>870</v>
      </c>
      <c r="C32" s="81">
        <v>299.10000000000002</v>
      </c>
      <c r="D32" s="81">
        <v>108.4</v>
      </c>
      <c r="E32" s="81">
        <v>0</v>
      </c>
      <c r="F32" s="81">
        <v>121.5</v>
      </c>
      <c r="G32" s="81">
        <v>2152.9</v>
      </c>
      <c r="H32" s="81">
        <v>1825</v>
      </c>
      <c r="I32" s="81">
        <v>1.2</v>
      </c>
      <c r="J32" s="81">
        <v>747.1</v>
      </c>
      <c r="K32" s="81">
        <v>383.1</v>
      </c>
      <c r="L32" s="81">
        <v>0</v>
      </c>
      <c r="M32" s="81">
        <v>953.29600000000005</v>
      </c>
      <c r="N32" s="81">
        <v>0</v>
      </c>
      <c r="O32" s="81">
        <v>529</v>
      </c>
      <c r="P32" s="81">
        <v>4726.2</v>
      </c>
      <c r="Q32" s="81">
        <v>1336.396</v>
      </c>
      <c r="R32" s="82">
        <v>6591.5959999999995</v>
      </c>
      <c r="S32" s="80" t="s">
        <v>870</v>
      </c>
      <c r="T32" s="81">
        <v>2835.1</v>
      </c>
      <c r="U32" s="81">
        <v>1933.4</v>
      </c>
      <c r="V32" s="81">
        <v>954.49599999999998</v>
      </c>
      <c r="W32" s="81">
        <v>868.6</v>
      </c>
      <c r="X32" s="82">
        <v>6591.5959999999995</v>
      </c>
      <c r="Y32" s="80" t="s">
        <v>870</v>
      </c>
      <c r="Z32" s="81">
        <v>265.3</v>
      </c>
      <c r="AA32" s="81">
        <v>73</v>
      </c>
      <c r="AB32" s="81">
        <v>954.49599999999998</v>
      </c>
      <c r="AC32" s="81">
        <v>868.6</v>
      </c>
      <c r="AD32" s="82">
        <v>2161.3960000000002</v>
      </c>
    </row>
    <row r="33" spans="1:30" x14ac:dyDescent="0.3">
      <c r="A33" s="1"/>
      <c r="B33" s="80" t="s">
        <v>871</v>
      </c>
      <c r="C33" s="81">
        <v>298.5</v>
      </c>
      <c r="D33" s="81">
        <v>109.4</v>
      </c>
      <c r="E33" s="81">
        <v>0</v>
      </c>
      <c r="F33" s="81">
        <v>131.19999999999999</v>
      </c>
      <c r="G33" s="81">
        <v>2277.9</v>
      </c>
      <c r="H33" s="81">
        <v>1780.7</v>
      </c>
      <c r="I33" s="81">
        <v>1.3</v>
      </c>
      <c r="J33" s="81">
        <v>751.2</v>
      </c>
      <c r="K33" s="81">
        <v>379.3</v>
      </c>
      <c r="L33" s="81">
        <v>0</v>
      </c>
      <c r="M33" s="81">
        <v>951.20799999999997</v>
      </c>
      <c r="N33" s="81">
        <v>0</v>
      </c>
      <c r="O33" s="81">
        <v>539.1</v>
      </c>
      <c r="P33" s="81">
        <v>4811.1000000000004</v>
      </c>
      <c r="Q33" s="81">
        <v>1330.508</v>
      </c>
      <c r="R33" s="82">
        <v>6680.7079999999996</v>
      </c>
      <c r="S33" s="80" t="s">
        <v>871</v>
      </c>
      <c r="T33" s="81">
        <v>2955.7</v>
      </c>
      <c r="U33" s="81">
        <v>1890.1</v>
      </c>
      <c r="V33" s="81">
        <v>952.50800000000004</v>
      </c>
      <c r="W33" s="81">
        <v>882.4</v>
      </c>
      <c r="X33" s="82">
        <v>6680.7079999999996</v>
      </c>
      <c r="Y33" s="80" t="s">
        <v>871</v>
      </c>
      <c r="Z33" s="81">
        <v>266.3</v>
      </c>
      <c r="AA33" s="81">
        <v>73.2</v>
      </c>
      <c r="AB33" s="81">
        <v>952.50800000000004</v>
      </c>
      <c r="AC33" s="81">
        <v>882.4</v>
      </c>
      <c r="AD33" s="82">
        <v>2174.4079999999999</v>
      </c>
    </row>
    <row r="34" spans="1:30" x14ac:dyDescent="0.3">
      <c r="A34" s="1"/>
      <c r="B34" s="80" t="s">
        <v>872</v>
      </c>
      <c r="C34" s="81">
        <v>299.8</v>
      </c>
      <c r="D34" s="81">
        <v>108.8</v>
      </c>
      <c r="E34" s="81">
        <v>0</v>
      </c>
      <c r="F34" s="81">
        <v>138.4</v>
      </c>
      <c r="G34" s="81">
        <v>2258.5</v>
      </c>
      <c r="H34" s="81">
        <v>1777.8</v>
      </c>
      <c r="I34" s="81">
        <v>1.3</v>
      </c>
      <c r="J34" s="81">
        <v>761.7</v>
      </c>
      <c r="K34" s="81">
        <v>385.9</v>
      </c>
      <c r="L34" s="81">
        <v>0</v>
      </c>
      <c r="M34" s="81">
        <v>950.44500000000005</v>
      </c>
      <c r="N34" s="81">
        <v>0</v>
      </c>
      <c r="O34" s="81">
        <v>547</v>
      </c>
      <c r="P34" s="81">
        <v>4799.3</v>
      </c>
      <c r="Q34" s="81">
        <v>1336.345</v>
      </c>
      <c r="R34" s="82">
        <v>6682.6450000000004</v>
      </c>
      <c r="S34" s="80" t="s">
        <v>872</v>
      </c>
      <c r="T34" s="81">
        <v>2944.2</v>
      </c>
      <c r="U34" s="81">
        <v>1886.6</v>
      </c>
      <c r="V34" s="81">
        <v>951.745</v>
      </c>
      <c r="W34" s="81">
        <v>900.1</v>
      </c>
      <c r="X34" s="82">
        <v>6682.6450000000004</v>
      </c>
      <c r="Y34" s="80" t="s">
        <v>872</v>
      </c>
      <c r="Z34" s="81">
        <v>267.10000000000002</v>
      </c>
      <c r="AA34" s="81">
        <v>72.7</v>
      </c>
      <c r="AB34" s="81">
        <v>951.745</v>
      </c>
      <c r="AC34" s="81">
        <v>900.1</v>
      </c>
      <c r="AD34" s="82">
        <v>2191.645</v>
      </c>
    </row>
    <row r="35" spans="1:30" x14ac:dyDescent="0.3">
      <c r="A35" s="1"/>
      <c r="B35" s="80" t="s">
        <v>873</v>
      </c>
      <c r="C35" s="81">
        <v>297.8</v>
      </c>
      <c r="D35" s="81">
        <v>109.4</v>
      </c>
      <c r="E35" s="81">
        <v>0</v>
      </c>
      <c r="F35" s="81">
        <v>141.19999999999999</v>
      </c>
      <c r="G35" s="81">
        <v>2215.1999999999998</v>
      </c>
      <c r="H35" s="81">
        <v>1791.6</v>
      </c>
      <c r="I35" s="81">
        <v>0.5</v>
      </c>
      <c r="J35" s="81">
        <v>758.7</v>
      </c>
      <c r="K35" s="81">
        <v>381.4</v>
      </c>
      <c r="L35" s="81">
        <v>0</v>
      </c>
      <c r="M35" s="81">
        <v>945.60900000000004</v>
      </c>
      <c r="N35" s="81">
        <v>0</v>
      </c>
      <c r="O35" s="81">
        <v>548.4</v>
      </c>
      <c r="P35" s="81">
        <v>4766</v>
      </c>
      <c r="Q35" s="81">
        <v>1327.009</v>
      </c>
      <c r="R35" s="82">
        <v>6641.4089999999997</v>
      </c>
      <c r="S35" s="80" t="s">
        <v>873</v>
      </c>
      <c r="T35" s="81">
        <v>2894.4</v>
      </c>
      <c r="U35" s="81">
        <v>1901</v>
      </c>
      <c r="V35" s="81">
        <v>946.10900000000004</v>
      </c>
      <c r="W35" s="81">
        <v>899.9</v>
      </c>
      <c r="X35" s="82">
        <v>6641.4089999999997</v>
      </c>
      <c r="Y35" s="80" t="s">
        <v>873</v>
      </c>
      <c r="Z35" s="81">
        <v>264.10000000000002</v>
      </c>
      <c r="AA35" s="81">
        <v>74.2</v>
      </c>
      <c r="AB35" s="81">
        <v>946.10900000000004</v>
      </c>
      <c r="AC35" s="81">
        <v>899.9</v>
      </c>
      <c r="AD35" s="82">
        <v>2184.3090000000002</v>
      </c>
    </row>
    <row r="36" spans="1:30" x14ac:dyDescent="0.3">
      <c r="A36" s="1"/>
      <c r="B36" s="80" t="s">
        <v>874</v>
      </c>
      <c r="C36" s="81">
        <v>295.7</v>
      </c>
      <c r="D36" s="81">
        <v>108</v>
      </c>
      <c r="E36" s="81">
        <v>0</v>
      </c>
      <c r="F36" s="81">
        <v>143.80000000000001</v>
      </c>
      <c r="G36" s="81">
        <v>2177.5</v>
      </c>
      <c r="H36" s="81">
        <v>1801.5</v>
      </c>
      <c r="I36" s="81">
        <v>0.5</v>
      </c>
      <c r="J36" s="81">
        <v>758.5</v>
      </c>
      <c r="K36" s="81">
        <v>384.1</v>
      </c>
      <c r="L36" s="81">
        <v>0</v>
      </c>
      <c r="M36" s="81">
        <v>937.971</v>
      </c>
      <c r="N36" s="81">
        <v>0</v>
      </c>
      <c r="O36" s="81">
        <v>547.5</v>
      </c>
      <c r="P36" s="81">
        <v>4738</v>
      </c>
      <c r="Q36" s="81">
        <v>1322.0709999999999</v>
      </c>
      <c r="R36" s="82">
        <v>6607.5709999999999</v>
      </c>
      <c r="S36" s="80" t="s">
        <v>874</v>
      </c>
      <c r="T36" s="81">
        <v>2857.3</v>
      </c>
      <c r="U36" s="81">
        <v>1909.5</v>
      </c>
      <c r="V36" s="81">
        <v>938.471</v>
      </c>
      <c r="W36" s="81">
        <v>902.3</v>
      </c>
      <c r="X36" s="82">
        <v>6607.5709999999999</v>
      </c>
      <c r="Y36" s="80" t="s">
        <v>874</v>
      </c>
      <c r="Z36" s="81">
        <v>260</v>
      </c>
      <c r="AA36" s="81">
        <v>73.599999999999994</v>
      </c>
      <c r="AB36" s="81">
        <v>938.471</v>
      </c>
      <c r="AC36" s="81">
        <v>902.3</v>
      </c>
      <c r="AD36" s="82">
        <v>2174.3710000000001</v>
      </c>
    </row>
    <row r="37" spans="1:30" x14ac:dyDescent="0.3">
      <c r="A37" s="1"/>
      <c r="B37" s="80" t="s">
        <v>875</v>
      </c>
      <c r="C37" s="81">
        <v>293.89999999999998</v>
      </c>
      <c r="D37" s="81">
        <v>107.6</v>
      </c>
      <c r="E37" s="81">
        <v>0</v>
      </c>
      <c r="F37" s="81">
        <v>142.69999999999999</v>
      </c>
      <c r="G37" s="81">
        <v>2116.6</v>
      </c>
      <c r="H37" s="81">
        <v>1841.5</v>
      </c>
      <c r="I37" s="81">
        <v>0.3</v>
      </c>
      <c r="J37" s="81">
        <v>751.5</v>
      </c>
      <c r="K37" s="81">
        <v>384.9</v>
      </c>
      <c r="L37" s="81">
        <v>0</v>
      </c>
      <c r="M37" s="81">
        <v>904.77499999999998</v>
      </c>
      <c r="N37" s="81">
        <v>0</v>
      </c>
      <c r="O37" s="81">
        <v>544.20000000000005</v>
      </c>
      <c r="P37" s="81">
        <v>4709.8999999999996</v>
      </c>
      <c r="Q37" s="81">
        <v>1289.675</v>
      </c>
      <c r="R37" s="82">
        <v>6543.7749999999996</v>
      </c>
      <c r="S37" s="80" t="s">
        <v>875</v>
      </c>
      <c r="T37" s="81">
        <v>2795.4</v>
      </c>
      <c r="U37" s="81">
        <v>1949.1</v>
      </c>
      <c r="V37" s="81">
        <v>905.07500000000005</v>
      </c>
      <c r="W37" s="81">
        <v>894.2</v>
      </c>
      <c r="X37" s="82">
        <v>6543.7749999999996</v>
      </c>
      <c r="Y37" s="80" t="s">
        <v>875</v>
      </c>
      <c r="Z37" s="81">
        <v>255.4</v>
      </c>
      <c r="AA37" s="81">
        <v>73.7</v>
      </c>
      <c r="AB37" s="81">
        <v>905.07500000000005</v>
      </c>
      <c r="AC37" s="81">
        <v>894.2</v>
      </c>
      <c r="AD37" s="82">
        <v>2128.375</v>
      </c>
    </row>
    <row r="38" spans="1:30" x14ac:dyDescent="0.3">
      <c r="A38" s="1"/>
      <c r="B38" s="80" t="s">
        <v>876</v>
      </c>
      <c r="C38" s="81">
        <v>291.7</v>
      </c>
      <c r="D38" s="81">
        <v>108.1</v>
      </c>
      <c r="E38" s="81">
        <v>0</v>
      </c>
      <c r="F38" s="81">
        <v>143.1</v>
      </c>
      <c r="G38" s="81">
        <v>2080.1999999999998</v>
      </c>
      <c r="H38" s="81">
        <v>1864.3</v>
      </c>
      <c r="I38" s="81">
        <v>0.2</v>
      </c>
      <c r="J38" s="81">
        <v>753.3</v>
      </c>
      <c r="K38" s="81">
        <v>409.4</v>
      </c>
      <c r="L38" s="81">
        <v>0</v>
      </c>
      <c r="M38" s="81">
        <v>880.79399999999998</v>
      </c>
      <c r="N38" s="81">
        <v>0</v>
      </c>
      <c r="O38" s="81">
        <v>542.9</v>
      </c>
      <c r="P38" s="81">
        <v>4698</v>
      </c>
      <c r="Q38" s="81">
        <v>1290.194</v>
      </c>
      <c r="R38" s="82">
        <v>6531.0940000000001</v>
      </c>
      <c r="S38" s="80" t="s">
        <v>876</v>
      </c>
      <c r="T38" s="81">
        <v>2781.3</v>
      </c>
      <c r="U38" s="81">
        <v>1972.4</v>
      </c>
      <c r="V38" s="81">
        <v>880.99400000000003</v>
      </c>
      <c r="W38" s="81">
        <v>896.4</v>
      </c>
      <c r="X38" s="82">
        <v>6531.0940000000001</v>
      </c>
      <c r="Y38" s="80" t="s">
        <v>876</v>
      </c>
      <c r="Z38" s="81">
        <v>256.10000000000002</v>
      </c>
      <c r="AA38" s="81">
        <v>73.2</v>
      </c>
      <c r="AB38" s="81">
        <v>880.99400000000003</v>
      </c>
      <c r="AC38" s="81">
        <v>896.4</v>
      </c>
      <c r="AD38" s="82">
        <v>2106.694</v>
      </c>
    </row>
    <row r="39" spans="1:30" x14ac:dyDescent="0.3">
      <c r="A39" s="1"/>
      <c r="B39" s="80" t="s">
        <v>877</v>
      </c>
      <c r="C39" s="81">
        <v>291.10000000000002</v>
      </c>
      <c r="D39" s="81">
        <v>108.7</v>
      </c>
      <c r="E39" s="81">
        <v>0</v>
      </c>
      <c r="F39" s="81">
        <v>137.5</v>
      </c>
      <c r="G39" s="81">
        <v>2030.9</v>
      </c>
      <c r="H39" s="81">
        <v>1870.7</v>
      </c>
      <c r="I39" s="81">
        <v>0.2</v>
      </c>
      <c r="J39" s="81">
        <v>759</v>
      </c>
      <c r="K39" s="81">
        <v>402.4</v>
      </c>
      <c r="L39" s="81">
        <v>0</v>
      </c>
      <c r="M39" s="81">
        <v>822.20399999999995</v>
      </c>
      <c r="N39" s="81">
        <v>0</v>
      </c>
      <c r="O39" s="81">
        <v>537.29999999999995</v>
      </c>
      <c r="P39" s="81">
        <v>4660.8</v>
      </c>
      <c r="Q39" s="81">
        <v>1224.604</v>
      </c>
      <c r="R39" s="82">
        <v>6422.7039999999997</v>
      </c>
      <c r="S39" s="80" t="s">
        <v>877</v>
      </c>
      <c r="T39" s="81">
        <v>2724.4</v>
      </c>
      <c r="U39" s="81">
        <v>1979.4</v>
      </c>
      <c r="V39" s="81">
        <v>822.404</v>
      </c>
      <c r="W39" s="81">
        <v>896.5</v>
      </c>
      <c r="X39" s="82">
        <v>6422.7039999999997</v>
      </c>
      <c r="Y39" s="80" t="s">
        <v>877</v>
      </c>
      <c r="Z39" s="81">
        <v>258.89999999999998</v>
      </c>
      <c r="AA39" s="81">
        <v>74.3</v>
      </c>
      <c r="AB39" s="81">
        <v>822.404</v>
      </c>
      <c r="AC39" s="81">
        <v>896.5</v>
      </c>
      <c r="AD39" s="82">
        <v>2052.1039999999998</v>
      </c>
    </row>
    <row r="40" spans="1:30" x14ac:dyDescent="0.3">
      <c r="A40" s="1"/>
      <c r="B40" s="80" t="s">
        <v>878</v>
      </c>
      <c r="C40" s="81">
        <v>292.3</v>
      </c>
      <c r="D40" s="81">
        <v>107.7</v>
      </c>
      <c r="E40" s="81">
        <v>0</v>
      </c>
      <c r="F40" s="81">
        <v>131.19999999999999</v>
      </c>
      <c r="G40" s="81">
        <v>2651.1</v>
      </c>
      <c r="H40" s="81">
        <v>1425.7</v>
      </c>
      <c r="I40" s="81">
        <v>0.4</v>
      </c>
      <c r="J40" s="81">
        <v>772.3</v>
      </c>
      <c r="K40" s="81">
        <v>413.6</v>
      </c>
      <c r="L40" s="81">
        <v>0</v>
      </c>
      <c r="M40" s="81">
        <v>600.47400000000005</v>
      </c>
      <c r="N40" s="81">
        <v>0</v>
      </c>
      <c r="O40" s="81">
        <v>531.20000000000005</v>
      </c>
      <c r="P40" s="81">
        <v>4849.5</v>
      </c>
      <c r="Q40" s="81">
        <v>1014.074</v>
      </c>
      <c r="R40" s="82">
        <v>6394.7740000000003</v>
      </c>
      <c r="S40" s="80" t="s">
        <v>878</v>
      </c>
      <c r="T40" s="81">
        <v>3357</v>
      </c>
      <c r="U40" s="81">
        <v>1533.4</v>
      </c>
      <c r="V40" s="81">
        <v>600.87400000000002</v>
      </c>
      <c r="W40" s="81">
        <v>903.5</v>
      </c>
      <c r="X40" s="82">
        <v>6394.7740000000003</v>
      </c>
      <c r="Y40" s="80" t="s">
        <v>878</v>
      </c>
      <c r="Z40" s="81">
        <v>259.2</v>
      </c>
      <c r="AA40" s="81">
        <v>72</v>
      </c>
      <c r="AB40" s="81">
        <v>600.87400000000002</v>
      </c>
      <c r="AC40" s="81">
        <v>903.5</v>
      </c>
      <c r="AD40" s="82">
        <v>1835.5740000000001</v>
      </c>
    </row>
    <row r="41" spans="1:30" x14ac:dyDescent="0.3">
      <c r="A41" s="1"/>
      <c r="B41" s="80" t="s">
        <v>879</v>
      </c>
      <c r="C41" s="81">
        <v>292.3</v>
      </c>
      <c r="D41" s="81">
        <v>108.9</v>
      </c>
      <c r="E41" s="81">
        <v>0</v>
      </c>
      <c r="F41" s="81">
        <v>121.7</v>
      </c>
      <c r="G41" s="81">
        <v>3038.3</v>
      </c>
      <c r="H41" s="81">
        <v>1490.5</v>
      </c>
      <c r="I41" s="81">
        <v>0.2</v>
      </c>
      <c r="J41" s="81">
        <v>776.5</v>
      </c>
      <c r="K41" s="81">
        <v>417.3</v>
      </c>
      <c r="L41" s="81">
        <v>0</v>
      </c>
      <c r="M41" s="81">
        <v>279.85000000000002</v>
      </c>
      <c r="N41" s="81">
        <v>0</v>
      </c>
      <c r="O41" s="81">
        <v>522.9</v>
      </c>
      <c r="P41" s="81">
        <v>5305.5</v>
      </c>
      <c r="Q41" s="81">
        <v>697.15</v>
      </c>
      <c r="R41" s="82">
        <v>6525.55</v>
      </c>
      <c r="S41" s="80" t="s">
        <v>879</v>
      </c>
      <c r="T41" s="81">
        <v>3747.9</v>
      </c>
      <c r="U41" s="81">
        <v>1599.4</v>
      </c>
      <c r="V41" s="81">
        <v>280.05</v>
      </c>
      <c r="W41" s="81">
        <v>898.2</v>
      </c>
      <c r="X41" s="82">
        <v>6525.55</v>
      </c>
      <c r="Y41" s="80" t="s">
        <v>879</v>
      </c>
      <c r="Z41" s="81">
        <v>259.89999999999998</v>
      </c>
      <c r="AA41" s="81">
        <v>72.2</v>
      </c>
      <c r="AB41" s="81">
        <v>280.05</v>
      </c>
      <c r="AC41" s="81">
        <v>898.2</v>
      </c>
      <c r="AD41" s="82">
        <v>1510.35</v>
      </c>
    </row>
    <row r="42" spans="1:30" x14ac:dyDescent="0.3">
      <c r="A42" s="1"/>
      <c r="B42" s="80" t="s">
        <v>880</v>
      </c>
      <c r="C42" s="81">
        <v>289.10000000000002</v>
      </c>
      <c r="D42" s="81">
        <v>109</v>
      </c>
      <c r="E42" s="81">
        <v>0</v>
      </c>
      <c r="F42" s="81">
        <v>109.2</v>
      </c>
      <c r="G42" s="81">
        <v>3034.5</v>
      </c>
      <c r="H42" s="81">
        <v>1833.4</v>
      </c>
      <c r="I42" s="81">
        <v>0.1</v>
      </c>
      <c r="J42" s="81">
        <v>770.1</v>
      </c>
      <c r="K42" s="81">
        <v>411.1</v>
      </c>
      <c r="L42" s="81">
        <v>0</v>
      </c>
      <c r="M42" s="81">
        <v>31.855</v>
      </c>
      <c r="N42" s="81">
        <v>0</v>
      </c>
      <c r="O42" s="81">
        <v>507.3</v>
      </c>
      <c r="P42" s="81">
        <v>5638.1</v>
      </c>
      <c r="Q42" s="81">
        <v>442.95499999999998</v>
      </c>
      <c r="R42" s="82">
        <v>6588.3549999999996</v>
      </c>
      <c r="S42" s="80" t="s">
        <v>880</v>
      </c>
      <c r="T42" s="81">
        <v>3734.7</v>
      </c>
      <c r="U42" s="81">
        <v>1942.4</v>
      </c>
      <c r="V42" s="81">
        <v>31.954999999999998</v>
      </c>
      <c r="W42" s="81">
        <v>879.3</v>
      </c>
      <c r="X42" s="82">
        <v>6588.3549999999996</v>
      </c>
      <c r="Y42" s="80" t="s">
        <v>880</v>
      </c>
      <c r="Z42" s="81">
        <v>257.8</v>
      </c>
      <c r="AA42" s="81">
        <v>72.900000000000006</v>
      </c>
      <c r="AB42" s="81">
        <v>31.954999999999998</v>
      </c>
      <c r="AC42" s="81">
        <v>879.3</v>
      </c>
      <c r="AD42" s="82">
        <v>1241.9549999999999</v>
      </c>
    </row>
    <row r="43" spans="1:30" x14ac:dyDescent="0.3">
      <c r="A43" s="1"/>
      <c r="B43" s="80" t="s">
        <v>881</v>
      </c>
      <c r="C43" s="81">
        <v>290.3</v>
      </c>
      <c r="D43" s="81">
        <v>108.8</v>
      </c>
      <c r="E43" s="81">
        <v>0</v>
      </c>
      <c r="F43" s="81">
        <v>111.3</v>
      </c>
      <c r="G43" s="81">
        <v>3097.6</v>
      </c>
      <c r="H43" s="81">
        <v>2024.9</v>
      </c>
      <c r="I43" s="81">
        <v>0</v>
      </c>
      <c r="J43" s="81">
        <v>762.2</v>
      </c>
      <c r="K43" s="81">
        <v>418.5</v>
      </c>
      <c r="L43" s="81">
        <v>0</v>
      </c>
      <c r="M43" s="81">
        <v>0</v>
      </c>
      <c r="N43" s="81">
        <v>0</v>
      </c>
      <c r="O43" s="81">
        <v>510.4</v>
      </c>
      <c r="P43" s="81">
        <v>5884.7</v>
      </c>
      <c r="Q43" s="81">
        <v>418.5</v>
      </c>
      <c r="R43" s="82">
        <v>6813.6</v>
      </c>
      <c r="S43" s="80" t="s">
        <v>881</v>
      </c>
      <c r="T43" s="81">
        <v>3806.4</v>
      </c>
      <c r="U43" s="81">
        <v>2133.6999999999998</v>
      </c>
      <c r="V43" s="81">
        <v>0</v>
      </c>
      <c r="W43" s="81">
        <v>873.5</v>
      </c>
      <c r="X43" s="82">
        <v>6813.6</v>
      </c>
      <c r="Y43" s="80" t="s">
        <v>881</v>
      </c>
      <c r="Z43" s="81">
        <v>259.39999999999998</v>
      </c>
      <c r="AA43" s="81">
        <v>72</v>
      </c>
      <c r="AB43" s="81">
        <v>0</v>
      </c>
      <c r="AC43" s="81">
        <v>873.5</v>
      </c>
      <c r="AD43" s="82">
        <v>1204.9000000000001</v>
      </c>
    </row>
    <row r="44" spans="1:30" x14ac:dyDescent="0.3">
      <c r="A44" s="1"/>
      <c r="B44" s="80" t="s">
        <v>882</v>
      </c>
      <c r="C44" s="81">
        <v>292.8</v>
      </c>
      <c r="D44" s="81">
        <v>109.4</v>
      </c>
      <c r="E44" s="81">
        <v>0</v>
      </c>
      <c r="F44" s="81">
        <v>109.9</v>
      </c>
      <c r="G44" s="81">
        <v>3269.3</v>
      </c>
      <c r="H44" s="81">
        <v>2256.5</v>
      </c>
      <c r="I44" s="81">
        <v>0</v>
      </c>
      <c r="J44" s="81">
        <v>754.2</v>
      </c>
      <c r="K44" s="81">
        <v>457.7</v>
      </c>
      <c r="L44" s="81">
        <v>0</v>
      </c>
      <c r="M44" s="81">
        <v>0</v>
      </c>
      <c r="N44" s="81">
        <v>0</v>
      </c>
      <c r="O44" s="81">
        <v>512.1</v>
      </c>
      <c r="P44" s="81">
        <v>6280</v>
      </c>
      <c r="Q44" s="81">
        <v>457.7</v>
      </c>
      <c r="R44" s="82">
        <v>7249.8</v>
      </c>
      <c r="S44" s="80" t="s">
        <v>882</v>
      </c>
      <c r="T44" s="81">
        <v>4019.8</v>
      </c>
      <c r="U44" s="81">
        <v>2365.9</v>
      </c>
      <c r="V44" s="81">
        <v>0</v>
      </c>
      <c r="W44" s="81">
        <v>864.1</v>
      </c>
      <c r="X44" s="82">
        <v>7249.8</v>
      </c>
      <c r="Y44" s="80" t="s">
        <v>882</v>
      </c>
      <c r="Z44" s="81">
        <v>269.7</v>
      </c>
      <c r="AA44" s="81">
        <v>73.400000000000006</v>
      </c>
      <c r="AB44" s="81">
        <v>0</v>
      </c>
      <c r="AC44" s="81">
        <v>864.1</v>
      </c>
      <c r="AD44" s="82">
        <v>1207.2</v>
      </c>
    </row>
    <row r="45" spans="1:30" x14ac:dyDescent="0.3">
      <c r="A45" s="1"/>
      <c r="B45" s="80" t="s">
        <v>883</v>
      </c>
      <c r="C45" s="81">
        <v>287.39999999999998</v>
      </c>
      <c r="D45" s="81">
        <v>108.9</v>
      </c>
      <c r="E45" s="81">
        <v>0</v>
      </c>
      <c r="F45" s="81">
        <v>102.8</v>
      </c>
      <c r="G45" s="81">
        <v>3367.4</v>
      </c>
      <c r="H45" s="81">
        <v>2297.5</v>
      </c>
      <c r="I45" s="81">
        <v>0</v>
      </c>
      <c r="J45" s="81">
        <v>739</v>
      </c>
      <c r="K45" s="81">
        <v>455</v>
      </c>
      <c r="L45" s="81">
        <v>0</v>
      </c>
      <c r="M45" s="81">
        <v>0</v>
      </c>
      <c r="N45" s="81">
        <v>0</v>
      </c>
      <c r="O45" s="81">
        <v>499.1</v>
      </c>
      <c r="P45" s="81">
        <v>6403.9</v>
      </c>
      <c r="Q45" s="81">
        <v>455</v>
      </c>
      <c r="R45" s="82">
        <v>7358</v>
      </c>
      <c r="S45" s="80" t="s">
        <v>883</v>
      </c>
      <c r="T45" s="81">
        <v>4109.8</v>
      </c>
      <c r="U45" s="81">
        <v>2406.4</v>
      </c>
      <c r="V45" s="81">
        <v>0</v>
      </c>
      <c r="W45" s="81">
        <v>841.8</v>
      </c>
      <c r="X45" s="82">
        <v>7358</v>
      </c>
      <c r="Y45" s="80" t="s">
        <v>883</v>
      </c>
      <c r="Z45" s="81">
        <v>269.8</v>
      </c>
      <c r="AA45" s="81">
        <v>72.8</v>
      </c>
      <c r="AB45" s="81">
        <v>0</v>
      </c>
      <c r="AC45" s="81">
        <v>841.8</v>
      </c>
      <c r="AD45" s="82">
        <v>1184.4000000000001</v>
      </c>
    </row>
    <row r="46" spans="1:30" x14ac:dyDescent="0.3">
      <c r="A46" s="1"/>
      <c r="B46" s="80" t="s">
        <v>884</v>
      </c>
      <c r="C46" s="81">
        <v>289.7</v>
      </c>
      <c r="D46" s="81">
        <v>107.9</v>
      </c>
      <c r="E46" s="81">
        <v>0</v>
      </c>
      <c r="F46" s="81">
        <v>97.1</v>
      </c>
      <c r="G46" s="81">
        <v>3415.6</v>
      </c>
      <c r="H46" s="81">
        <v>2299.4</v>
      </c>
      <c r="I46" s="81">
        <v>0</v>
      </c>
      <c r="J46" s="81">
        <v>711.8</v>
      </c>
      <c r="K46" s="81">
        <v>469.2</v>
      </c>
      <c r="L46" s="81">
        <v>0</v>
      </c>
      <c r="M46" s="81">
        <v>0</v>
      </c>
      <c r="N46" s="81">
        <v>0</v>
      </c>
      <c r="O46" s="81">
        <v>494.7</v>
      </c>
      <c r="P46" s="81">
        <v>6426.8</v>
      </c>
      <c r="Q46" s="81">
        <v>469.2</v>
      </c>
      <c r="R46" s="82">
        <v>7390.7</v>
      </c>
      <c r="S46" s="80" t="s">
        <v>884</v>
      </c>
      <c r="T46" s="81">
        <v>4174.5</v>
      </c>
      <c r="U46" s="81">
        <v>2407.3000000000002</v>
      </c>
      <c r="V46" s="81">
        <v>0</v>
      </c>
      <c r="W46" s="81">
        <v>808.9</v>
      </c>
      <c r="X46" s="82">
        <v>7390.7</v>
      </c>
      <c r="Y46" s="80" t="s">
        <v>884</v>
      </c>
      <c r="Z46" s="81">
        <v>268.3</v>
      </c>
      <c r="AA46" s="81">
        <v>71.5</v>
      </c>
      <c r="AB46" s="81">
        <v>0</v>
      </c>
      <c r="AC46" s="81">
        <v>808.9</v>
      </c>
      <c r="AD46" s="82">
        <v>1148.7</v>
      </c>
    </row>
    <row r="47" spans="1:30" x14ac:dyDescent="0.3">
      <c r="A47" s="1"/>
      <c r="B47" s="80" t="s">
        <v>885</v>
      </c>
      <c r="C47" s="81">
        <v>289.10000000000002</v>
      </c>
      <c r="D47" s="81">
        <v>107.2</v>
      </c>
      <c r="E47" s="81">
        <v>0</v>
      </c>
      <c r="F47" s="81">
        <v>97</v>
      </c>
      <c r="G47" s="81">
        <v>3358.8</v>
      </c>
      <c r="H47" s="81">
        <v>2294.4</v>
      </c>
      <c r="I47" s="81">
        <v>0</v>
      </c>
      <c r="J47" s="81">
        <v>708.5</v>
      </c>
      <c r="K47" s="81">
        <v>508.4</v>
      </c>
      <c r="L47" s="81">
        <v>0</v>
      </c>
      <c r="M47" s="81">
        <v>0</v>
      </c>
      <c r="N47" s="81">
        <v>0</v>
      </c>
      <c r="O47" s="81">
        <v>493.3</v>
      </c>
      <c r="P47" s="81">
        <v>6361.7</v>
      </c>
      <c r="Q47" s="81">
        <v>508.4</v>
      </c>
      <c r="R47" s="82">
        <v>7363.4</v>
      </c>
      <c r="S47" s="80" t="s">
        <v>885</v>
      </c>
      <c r="T47" s="81">
        <v>4156.3</v>
      </c>
      <c r="U47" s="81">
        <v>2401.6</v>
      </c>
      <c r="V47" s="81">
        <v>0</v>
      </c>
      <c r="W47" s="81">
        <v>805.5</v>
      </c>
      <c r="X47" s="82">
        <v>7363.4</v>
      </c>
      <c r="Y47" s="80" t="s">
        <v>885</v>
      </c>
      <c r="Z47" s="81">
        <v>268.7</v>
      </c>
      <c r="AA47" s="81">
        <v>70.7</v>
      </c>
      <c r="AB47" s="81">
        <v>0</v>
      </c>
      <c r="AC47" s="81">
        <v>805.5</v>
      </c>
      <c r="AD47" s="82">
        <v>1144.9000000000001</v>
      </c>
    </row>
    <row r="48" spans="1:30" x14ac:dyDescent="0.3">
      <c r="A48" s="1"/>
      <c r="B48" s="80" t="s">
        <v>886</v>
      </c>
      <c r="C48" s="81">
        <v>289.39999999999998</v>
      </c>
      <c r="D48" s="81">
        <v>106.7</v>
      </c>
      <c r="E48" s="81">
        <v>0</v>
      </c>
      <c r="F48" s="81">
        <v>97.8</v>
      </c>
      <c r="G48" s="81">
        <v>3346.5</v>
      </c>
      <c r="H48" s="81">
        <v>2303.1999999999998</v>
      </c>
      <c r="I48" s="81">
        <v>0</v>
      </c>
      <c r="J48" s="81">
        <v>710.7</v>
      </c>
      <c r="K48" s="81">
        <v>510</v>
      </c>
      <c r="L48" s="81">
        <v>0</v>
      </c>
      <c r="M48" s="81">
        <v>0</v>
      </c>
      <c r="N48" s="81">
        <v>0</v>
      </c>
      <c r="O48" s="81">
        <v>493.9</v>
      </c>
      <c r="P48" s="81">
        <v>6360.4</v>
      </c>
      <c r="Q48" s="81">
        <v>510</v>
      </c>
      <c r="R48" s="82">
        <v>7364.3</v>
      </c>
      <c r="S48" s="80" t="s">
        <v>886</v>
      </c>
      <c r="T48" s="81">
        <v>4145.8999999999996</v>
      </c>
      <c r="U48" s="81">
        <v>2409.9</v>
      </c>
      <c r="V48" s="81">
        <v>0</v>
      </c>
      <c r="W48" s="81">
        <v>808.5</v>
      </c>
      <c r="X48" s="82">
        <v>7364.3</v>
      </c>
      <c r="Y48" s="80" t="s">
        <v>886</v>
      </c>
      <c r="Z48" s="81">
        <v>267.8</v>
      </c>
      <c r="AA48" s="81">
        <v>70.7</v>
      </c>
      <c r="AB48" s="81">
        <v>0</v>
      </c>
      <c r="AC48" s="81">
        <v>808.5</v>
      </c>
      <c r="AD48" s="82">
        <v>1147</v>
      </c>
    </row>
    <row r="49" spans="1:30" x14ac:dyDescent="0.3">
      <c r="A49" s="1"/>
      <c r="B49" s="80" t="s">
        <v>887</v>
      </c>
      <c r="C49" s="81">
        <v>287.39999999999998</v>
      </c>
      <c r="D49" s="81">
        <v>109.1</v>
      </c>
      <c r="E49" s="81">
        <v>0</v>
      </c>
      <c r="F49" s="81">
        <v>101</v>
      </c>
      <c r="G49" s="81">
        <v>3362.3</v>
      </c>
      <c r="H49" s="81">
        <v>2094.8000000000002</v>
      </c>
      <c r="I49" s="81">
        <v>0</v>
      </c>
      <c r="J49" s="81">
        <v>723.6</v>
      </c>
      <c r="K49" s="81">
        <v>616.9</v>
      </c>
      <c r="L49" s="81">
        <v>0</v>
      </c>
      <c r="M49" s="81">
        <v>0</v>
      </c>
      <c r="N49" s="81">
        <v>0</v>
      </c>
      <c r="O49" s="81">
        <v>497.5</v>
      </c>
      <c r="P49" s="81">
        <v>6180.7</v>
      </c>
      <c r="Q49" s="81">
        <v>616.9</v>
      </c>
      <c r="R49" s="82">
        <v>7295.1</v>
      </c>
      <c r="S49" s="80" t="s">
        <v>887</v>
      </c>
      <c r="T49" s="81">
        <v>4266.6000000000004</v>
      </c>
      <c r="U49" s="81">
        <v>2203.9</v>
      </c>
      <c r="V49" s="81">
        <v>0</v>
      </c>
      <c r="W49" s="81">
        <v>824.6</v>
      </c>
      <c r="X49" s="82">
        <v>7295.1</v>
      </c>
      <c r="Y49" s="80" t="s">
        <v>887</v>
      </c>
      <c r="Z49" s="81">
        <v>268.60000000000002</v>
      </c>
      <c r="AA49" s="81">
        <v>72.599999999999994</v>
      </c>
      <c r="AB49" s="81">
        <v>0</v>
      </c>
      <c r="AC49" s="81">
        <v>824.6</v>
      </c>
      <c r="AD49" s="82">
        <v>1165.8</v>
      </c>
    </row>
    <row r="50" spans="1:30" x14ac:dyDescent="0.3">
      <c r="A50" s="1"/>
      <c r="B50" s="80" t="s">
        <v>888</v>
      </c>
      <c r="C50" s="81">
        <v>286.7</v>
      </c>
      <c r="D50" s="81">
        <v>109.4</v>
      </c>
      <c r="E50" s="81">
        <v>0</v>
      </c>
      <c r="F50" s="81">
        <v>105.5</v>
      </c>
      <c r="G50" s="81">
        <v>3371</v>
      </c>
      <c r="H50" s="81">
        <v>1985.4</v>
      </c>
      <c r="I50" s="81">
        <v>0</v>
      </c>
      <c r="J50" s="81">
        <v>732.9</v>
      </c>
      <c r="K50" s="81">
        <v>586.6</v>
      </c>
      <c r="L50" s="81">
        <v>0</v>
      </c>
      <c r="M50" s="81">
        <v>0</v>
      </c>
      <c r="N50" s="81">
        <v>0</v>
      </c>
      <c r="O50" s="81">
        <v>501.6</v>
      </c>
      <c r="P50" s="81">
        <v>6089.3</v>
      </c>
      <c r="Q50" s="81">
        <v>586.6</v>
      </c>
      <c r="R50" s="82">
        <v>7177.5</v>
      </c>
      <c r="S50" s="80" t="s">
        <v>888</v>
      </c>
      <c r="T50" s="81">
        <v>4244.3</v>
      </c>
      <c r="U50" s="81">
        <v>2094.8000000000002</v>
      </c>
      <c r="V50" s="81">
        <v>0</v>
      </c>
      <c r="W50" s="81">
        <v>838.4</v>
      </c>
      <c r="X50" s="82">
        <v>7177.5</v>
      </c>
      <c r="Y50" s="80" t="s">
        <v>888</v>
      </c>
      <c r="Z50" s="81">
        <v>267.7</v>
      </c>
      <c r="AA50" s="81">
        <v>73.2</v>
      </c>
      <c r="AB50" s="81">
        <v>0</v>
      </c>
      <c r="AC50" s="81">
        <v>838.4</v>
      </c>
      <c r="AD50" s="82">
        <v>1179.3</v>
      </c>
    </row>
    <row r="51" spans="1:30" x14ac:dyDescent="0.3">
      <c r="A51" s="1"/>
      <c r="B51" s="80" t="s">
        <v>889</v>
      </c>
      <c r="C51" s="81">
        <v>286.3</v>
      </c>
      <c r="D51" s="81">
        <v>108.8</v>
      </c>
      <c r="E51" s="81">
        <v>0</v>
      </c>
      <c r="F51" s="81">
        <v>105</v>
      </c>
      <c r="G51" s="81">
        <v>3376.6</v>
      </c>
      <c r="H51" s="81">
        <v>1869.2</v>
      </c>
      <c r="I51" s="81">
        <v>0</v>
      </c>
      <c r="J51" s="81">
        <v>705.2</v>
      </c>
      <c r="K51" s="81">
        <v>573.4</v>
      </c>
      <c r="L51" s="81">
        <v>0</v>
      </c>
      <c r="M51" s="81">
        <v>0</v>
      </c>
      <c r="N51" s="81">
        <v>0</v>
      </c>
      <c r="O51" s="81">
        <v>500.1</v>
      </c>
      <c r="P51" s="81">
        <v>5951</v>
      </c>
      <c r="Q51" s="81">
        <v>573.4</v>
      </c>
      <c r="R51" s="82">
        <v>7024.5</v>
      </c>
      <c r="S51" s="80" t="s">
        <v>889</v>
      </c>
      <c r="T51" s="81">
        <v>4236.3</v>
      </c>
      <c r="U51" s="81">
        <v>1978</v>
      </c>
      <c r="V51" s="81">
        <v>0</v>
      </c>
      <c r="W51" s="81">
        <v>810.2</v>
      </c>
      <c r="X51" s="82">
        <v>7024.5</v>
      </c>
      <c r="Y51" s="80" t="s">
        <v>889</v>
      </c>
      <c r="Z51" s="81">
        <v>267.60000000000002</v>
      </c>
      <c r="AA51" s="81">
        <v>73.3</v>
      </c>
      <c r="AB51" s="81">
        <v>0</v>
      </c>
      <c r="AC51" s="81">
        <v>810.2</v>
      </c>
      <c r="AD51" s="82">
        <v>1151.0999999999999</v>
      </c>
    </row>
    <row r="52" spans="1:30" x14ac:dyDescent="0.3">
      <c r="A52" s="1"/>
      <c r="B52" s="80" t="s">
        <v>890</v>
      </c>
      <c r="C52" s="81">
        <v>286</v>
      </c>
      <c r="D52" s="81">
        <v>106.3</v>
      </c>
      <c r="E52" s="81">
        <v>0</v>
      </c>
      <c r="F52" s="81">
        <v>107</v>
      </c>
      <c r="G52" s="81">
        <v>3357.6</v>
      </c>
      <c r="H52" s="81">
        <v>1860</v>
      </c>
      <c r="I52" s="81">
        <v>0</v>
      </c>
      <c r="J52" s="81">
        <v>644.70000000000005</v>
      </c>
      <c r="K52" s="81">
        <v>581.9</v>
      </c>
      <c r="L52" s="81">
        <v>0</v>
      </c>
      <c r="M52" s="81">
        <v>0</v>
      </c>
      <c r="N52" s="81">
        <v>0</v>
      </c>
      <c r="O52" s="81">
        <v>499.3</v>
      </c>
      <c r="P52" s="81">
        <v>5862.3</v>
      </c>
      <c r="Q52" s="81">
        <v>581.9</v>
      </c>
      <c r="R52" s="82">
        <v>6943.5</v>
      </c>
      <c r="S52" s="80" t="s">
        <v>890</v>
      </c>
      <c r="T52" s="81">
        <v>4225.5</v>
      </c>
      <c r="U52" s="81">
        <v>1966.3</v>
      </c>
      <c r="V52" s="81">
        <v>0</v>
      </c>
      <c r="W52" s="81">
        <v>751.7</v>
      </c>
      <c r="X52" s="82">
        <v>6943.5</v>
      </c>
      <c r="Y52" s="80" t="s">
        <v>890</v>
      </c>
      <c r="Z52" s="81">
        <v>265.7</v>
      </c>
      <c r="AA52" s="81">
        <v>71.2</v>
      </c>
      <c r="AB52" s="81">
        <v>0</v>
      </c>
      <c r="AC52" s="81">
        <v>751.7</v>
      </c>
      <c r="AD52" s="82">
        <v>1088.5999999999999</v>
      </c>
    </row>
    <row r="53" spans="1:30" x14ac:dyDescent="0.3">
      <c r="A53" s="1"/>
      <c r="B53" s="80" t="s">
        <v>891</v>
      </c>
      <c r="C53" s="81">
        <v>284.7</v>
      </c>
      <c r="D53" s="81">
        <v>109</v>
      </c>
      <c r="E53" s="81">
        <v>0</v>
      </c>
      <c r="F53" s="81">
        <v>103.9</v>
      </c>
      <c r="G53" s="81">
        <v>3160.6</v>
      </c>
      <c r="H53" s="81">
        <v>1852.1</v>
      </c>
      <c r="I53" s="81">
        <v>0</v>
      </c>
      <c r="J53" s="81">
        <v>624.5</v>
      </c>
      <c r="K53" s="81">
        <v>611.4</v>
      </c>
      <c r="L53" s="81">
        <v>0</v>
      </c>
      <c r="M53" s="81">
        <v>0</v>
      </c>
      <c r="N53" s="81">
        <v>0</v>
      </c>
      <c r="O53" s="81">
        <v>497.6</v>
      </c>
      <c r="P53" s="81">
        <v>5637.2</v>
      </c>
      <c r="Q53" s="81">
        <v>611.4</v>
      </c>
      <c r="R53" s="82">
        <v>6746.2</v>
      </c>
      <c r="S53" s="80" t="s">
        <v>891</v>
      </c>
      <c r="T53" s="81">
        <v>4056.7</v>
      </c>
      <c r="U53" s="81">
        <v>1961.1</v>
      </c>
      <c r="V53" s="81">
        <v>0</v>
      </c>
      <c r="W53" s="81">
        <v>728.4</v>
      </c>
      <c r="X53" s="82">
        <v>6746.2</v>
      </c>
      <c r="Y53" s="80" t="s">
        <v>891</v>
      </c>
      <c r="Z53" s="81">
        <v>263</v>
      </c>
      <c r="AA53" s="81">
        <v>73.5</v>
      </c>
      <c r="AB53" s="81">
        <v>0</v>
      </c>
      <c r="AC53" s="81">
        <v>728.4</v>
      </c>
      <c r="AD53" s="82">
        <v>1064.9000000000001</v>
      </c>
    </row>
    <row r="54" spans="1:30" x14ac:dyDescent="0.3">
      <c r="A54" s="1"/>
      <c r="B54" s="80" t="s">
        <v>892</v>
      </c>
      <c r="C54" s="81">
        <v>280.5</v>
      </c>
      <c r="D54" s="81">
        <v>108.5</v>
      </c>
      <c r="E54" s="81">
        <v>0</v>
      </c>
      <c r="F54" s="81">
        <v>106.8</v>
      </c>
      <c r="G54" s="81">
        <v>3112.6</v>
      </c>
      <c r="H54" s="81">
        <v>1625.4</v>
      </c>
      <c r="I54" s="81">
        <v>0</v>
      </c>
      <c r="J54" s="81">
        <v>608.1</v>
      </c>
      <c r="K54" s="81">
        <v>625.6</v>
      </c>
      <c r="L54" s="81">
        <v>0</v>
      </c>
      <c r="M54" s="81">
        <v>0</v>
      </c>
      <c r="N54" s="81">
        <v>0</v>
      </c>
      <c r="O54" s="81">
        <v>495.8</v>
      </c>
      <c r="P54" s="81">
        <v>5346.1</v>
      </c>
      <c r="Q54" s="81">
        <v>625.6</v>
      </c>
      <c r="R54" s="82">
        <v>6467.5</v>
      </c>
      <c r="S54" s="80" t="s">
        <v>892</v>
      </c>
      <c r="T54" s="81">
        <v>4018.7</v>
      </c>
      <c r="U54" s="81">
        <v>1733.9</v>
      </c>
      <c r="V54" s="81">
        <v>0</v>
      </c>
      <c r="W54" s="81">
        <v>714.9</v>
      </c>
      <c r="X54" s="82">
        <v>6467.5</v>
      </c>
      <c r="Y54" s="80" t="s">
        <v>892</v>
      </c>
      <c r="Z54" s="81">
        <v>262.3</v>
      </c>
      <c r="AA54" s="81">
        <v>73.2</v>
      </c>
      <c r="AB54" s="81">
        <v>0</v>
      </c>
      <c r="AC54" s="81">
        <v>714.9</v>
      </c>
      <c r="AD54" s="82">
        <v>1050.4000000000001</v>
      </c>
    </row>
    <row r="55" spans="1:30" x14ac:dyDescent="0.3">
      <c r="A55" s="1"/>
      <c r="B55" s="80" t="s">
        <v>51</v>
      </c>
      <c r="C55" s="81">
        <v>286.10000000000002</v>
      </c>
      <c r="D55" s="81">
        <v>106.8</v>
      </c>
      <c r="E55" s="81">
        <v>0</v>
      </c>
      <c r="F55" s="81">
        <v>113.3</v>
      </c>
      <c r="G55" s="81">
        <v>2807.7</v>
      </c>
      <c r="H55" s="81">
        <v>1756.9</v>
      </c>
      <c r="I55" s="81">
        <v>0</v>
      </c>
      <c r="J55" s="81">
        <v>626.20000000000005</v>
      </c>
      <c r="K55" s="81">
        <v>625</v>
      </c>
      <c r="L55" s="81">
        <v>0</v>
      </c>
      <c r="M55" s="81">
        <v>0</v>
      </c>
      <c r="N55" s="81">
        <v>0</v>
      </c>
      <c r="O55" s="81">
        <v>506.2</v>
      </c>
      <c r="P55" s="81">
        <v>5190.8</v>
      </c>
      <c r="Q55" s="81">
        <v>625</v>
      </c>
      <c r="R55" s="82">
        <v>6322</v>
      </c>
      <c r="S55" s="80" t="s">
        <v>51</v>
      </c>
      <c r="T55" s="81">
        <v>3718.8</v>
      </c>
      <c r="U55" s="81">
        <v>1863.7</v>
      </c>
      <c r="V55" s="81">
        <v>0</v>
      </c>
      <c r="W55" s="81">
        <v>739.5</v>
      </c>
      <c r="X55" s="82">
        <v>6322</v>
      </c>
      <c r="Y55" s="80" t="s">
        <v>51</v>
      </c>
      <c r="Z55" s="81">
        <v>259.3</v>
      </c>
      <c r="AA55" s="81">
        <v>71</v>
      </c>
      <c r="AB55" s="81">
        <v>0</v>
      </c>
      <c r="AC55" s="81">
        <v>739.5</v>
      </c>
      <c r="AD55" s="82">
        <v>1069.8</v>
      </c>
    </row>
    <row r="56" spans="1:30" x14ac:dyDescent="0.3">
      <c r="A56" s="1"/>
      <c r="B56" s="83" t="s">
        <v>1046</v>
      </c>
      <c r="C56" s="84">
        <v>7062.95</v>
      </c>
      <c r="D56" s="84">
        <v>2620.1999999999998</v>
      </c>
      <c r="E56" s="84">
        <v>0</v>
      </c>
      <c r="F56" s="84">
        <v>2416.1</v>
      </c>
      <c r="G56" s="84">
        <v>63794.35</v>
      </c>
      <c r="H56" s="84">
        <v>44234.400000000001</v>
      </c>
      <c r="I56" s="84">
        <v>7.85</v>
      </c>
      <c r="J56" s="84">
        <v>17687.900000000001</v>
      </c>
      <c r="K56" s="84">
        <v>10701.75</v>
      </c>
      <c r="L56" s="84">
        <v>0</v>
      </c>
      <c r="M56" s="84">
        <v>9356.6</v>
      </c>
      <c r="N56" s="84">
        <v>0</v>
      </c>
      <c r="O56" s="84">
        <v>12099.25</v>
      </c>
      <c r="P56" s="84">
        <v>125724.5</v>
      </c>
      <c r="Q56" s="84">
        <v>20058.349999999999</v>
      </c>
      <c r="R56" s="84">
        <v>157882.1</v>
      </c>
      <c r="S56" s="83" t="s">
        <v>1046</v>
      </c>
      <c r="T56" s="84">
        <v>81559.05</v>
      </c>
      <c r="U56" s="84">
        <v>46854.6</v>
      </c>
      <c r="V56" s="84">
        <v>9364.4500000000007</v>
      </c>
      <c r="W56" s="84">
        <v>20104</v>
      </c>
      <c r="X56" s="84">
        <v>157882.1</v>
      </c>
      <c r="Y56" s="83" t="s">
        <v>1046</v>
      </c>
      <c r="Z56" s="84">
        <v>6420.95</v>
      </c>
      <c r="AA56" s="84">
        <v>1732.95</v>
      </c>
      <c r="AB56" s="84">
        <v>9364.4500000000007</v>
      </c>
      <c r="AC56" s="84">
        <v>20104</v>
      </c>
      <c r="AD56" s="84">
        <v>37622.35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0" t="s">
        <v>0</v>
      </c>
      <c r="C3" s="201"/>
      <c r="D3" s="201"/>
      <c r="E3" s="201"/>
      <c r="F3" s="201"/>
      <c r="G3" s="20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1252</v>
      </c>
      <c r="C5" s="1"/>
      <c r="D5" s="1"/>
      <c r="E5" s="1"/>
      <c r="F5" s="1"/>
      <c r="G5" s="1"/>
      <c r="H5" s="1"/>
      <c r="I5" s="1"/>
      <c r="J5" s="1"/>
      <c r="K5" s="1"/>
      <c r="L5" s="1"/>
      <c r="M5" s="1"/>
      <c r="N5" s="1"/>
      <c r="O5" s="1"/>
      <c r="P5" s="1"/>
    </row>
    <row r="6" spans="1:16" ht="27.6" x14ac:dyDescent="0.3">
      <c r="A6" s="1"/>
      <c r="B6" s="3" t="s">
        <v>137</v>
      </c>
      <c r="C6" s="3" t="s">
        <v>1253</v>
      </c>
      <c r="D6" s="3" t="s">
        <v>1254</v>
      </c>
      <c r="E6" s="3" t="s">
        <v>1255</v>
      </c>
      <c r="F6" s="3" t="s">
        <v>140</v>
      </c>
      <c r="G6" s="3" t="s">
        <v>141</v>
      </c>
      <c r="H6" s="3" t="s">
        <v>1256</v>
      </c>
      <c r="I6" s="3" t="s">
        <v>1257</v>
      </c>
      <c r="J6" s="3" t="s">
        <v>1258</v>
      </c>
      <c r="K6" s="3" t="s">
        <v>1259</v>
      </c>
      <c r="L6" s="3" t="s">
        <v>1260</v>
      </c>
      <c r="M6" s="3" t="s">
        <v>1261</v>
      </c>
      <c r="N6" s="3" t="s">
        <v>1262</v>
      </c>
      <c r="O6" s="3" t="s">
        <v>1263</v>
      </c>
      <c r="P6" s="3" t="s">
        <v>1264</v>
      </c>
    </row>
    <row r="7" spans="1:16" x14ac:dyDescent="0.3">
      <c r="A7" s="1"/>
      <c r="B7" s="6" t="s">
        <v>677</v>
      </c>
      <c r="C7" s="6" t="s">
        <v>1068</v>
      </c>
      <c r="D7" s="85" t="s">
        <v>17</v>
      </c>
      <c r="E7" s="6" t="s">
        <v>1265</v>
      </c>
      <c r="F7" s="85" t="s">
        <v>27</v>
      </c>
      <c r="G7" s="85" t="s">
        <v>1266</v>
      </c>
      <c r="H7" s="85" t="s">
        <v>999</v>
      </c>
      <c r="I7" s="85" t="s">
        <v>999</v>
      </c>
      <c r="J7" s="85" t="s">
        <v>1267</v>
      </c>
      <c r="K7" s="85" t="s">
        <v>999</v>
      </c>
      <c r="L7" s="85" t="s">
        <v>999</v>
      </c>
      <c r="M7" s="85" t="s">
        <v>999</v>
      </c>
      <c r="N7" s="85" t="s">
        <v>999</v>
      </c>
      <c r="O7" s="6" t="s">
        <v>1268</v>
      </c>
      <c r="P7" s="6"/>
    </row>
    <row r="8" spans="1:16" x14ac:dyDescent="0.3">
      <c r="A8" s="1"/>
      <c r="B8" s="6" t="s">
        <v>678</v>
      </c>
      <c r="C8" s="6" t="s">
        <v>1125</v>
      </c>
      <c r="D8" s="85" t="s">
        <v>17</v>
      </c>
      <c r="E8" s="6" t="s">
        <v>1269</v>
      </c>
      <c r="F8" s="85" t="s">
        <v>27</v>
      </c>
      <c r="G8" s="85" t="s">
        <v>1270</v>
      </c>
      <c r="H8" s="85" t="s">
        <v>999</v>
      </c>
      <c r="I8" s="85" t="s">
        <v>999</v>
      </c>
      <c r="J8" s="85" t="s">
        <v>1267</v>
      </c>
      <c r="K8" s="85" t="s">
        <v>999</v>
      </c>
      <c r="L8" s="85" t="s">
        <v>999</v>
      </c>
      <c r="M8" s="85" t="s">
        <v>999</v>
      </c>
      <c r="N8" s="85" t="s">
        <v>999</v>
      </c>
      <c r="O8" s="6" t="s">
        <v>1268</v>
      </c>
      <c r="P8" s="6"/>
    </row>
    <row r="9" spans="1:16" x14ac:dyDescent="0.3">
      <c r="A9" s="1"/>
      <c r="B9" s="6" t="s">
        <v>678</v>
      </c>
      <c r="C9" s="6" t="s">
        <v>1125</v>
      </c>
      <c r="D9" s="85" t="s">
        <v>17</v>
      </c>
      <c r="E9" s="6" t="s">
        <v>1269</v>
      </c>
      <c r="F9" s="85" t="s">
        <v>1270</v>
      </c>
      <c r="G9" s="85" t="s">
        <v>1266</v>
      </c>
      <c r="H9" s="85" t="s">
        <v>999</v>
      </c>
      <c r="I9" s="85" t="s">
        <v>999</v>
      </c>
      <c r="J9" s="85" t="s">
        <v>1271</v>
      </c>
      <c r="K9" s="85" t="s">
        <v>999</v>
      </c>
      <c r="L9" s="85" t="s">
        <v>999</v>
      </c>
      <c r="M9" s="85" t="s">
        <v>999</v>
      </c>
      <c r="N9" s="85" t="s">
        <v>999</v>
      </c>
      <c r="O9" s="6" t="s">
        <v>1268</v>
      </c>
      <c r="P9" s="6"/>
    </row>
    <row r="10" spans="1:16" x14ac:dyDescent="0.3">
      <c r="A10" s="1"/>
      <c r="B10" s="6" t="s">
        <v>679</v>
      </c>
      <c r="C10" s="6" t="s">
        <v>1127</v>
      </c>
      <c r="D10" s="85" t="s">
        <v>17</v>
      </c>
      <c r="E10" s="6" t="s">
        <v>1272</v>
      </c>
      <c r="F10" s="85" t="s">
        <v>27</v>
      </c>
      <c r="G10" s="85" t="s">
        <v>1266</v>
      </c>
      <c r="H10" s="85" t="s">
        <v>999</v>
      </c>
      <c r="I10" s="85" t="s">
        <v>999</v>
      </c>
      <c r="J10" s="85" t="s">
        <v>1267</v>
      </c>
      <c r="K10" s="85" t="s">
        <v>999</v>
      </c>
      <c r="L10" s="85" t="s">
        <v>999</v>
      </c>
      <c r="M10" s="85" t="s">
        <v>999</v>
      </c>
      <c r="N10" s="85" t="s">
        <v>999</v>
      </c>
      <c r="O10" s="6" t="s">
        <v>1268</v>
      </c>
      <c r="P10" s="6"/>
    </row>
    <row r="11" spans="1:16" ht="26.4" x14ac:dyDescent="0.3">
      <c r="A11" s="1"/>
      <c r="B11" s="6" t="s">
        <v>14</v>
      </c>
      <c r="C11" s="6" t="s">
        <v>1071</v>
      </c>
      <c r="D11" s="85" t="s">
        <v>17</v>
      </c>
      <c r="E11" s="6" t="s">
        <v>1273</v>
      </c>
      <c r="F11" s="85" t="s">
        <v>27</v>
      </c>
      <c r="G11" s="85" t="s">
        <v>1274</v>
      </c>
      <c r="H11" s="85" t="s">
        <v>999</v>
      </c>
      <c r="I11" s="85" t="s">
        <v>999</v>
      </c>
      <c r="J11" s="85" t="s">
        <v>1267</v>
      </c>
      <c r="K11" s="85" t="s">
        <v>999</v>
      </c>
      <c r="L11" s="85" t="s">
        <v>999</v>
      </c>
      <c r="M11" s="85" t="s">
        <v>999</v>
      </c>
      <c r="N11" s="85" t="s">
        <v>999</v>
      </c>
      <c r="O11" s="6" t="s">
        <v>1268</v>
      </c>
      <c r="P11" s="6"/>
    </row>
    <row r="12" spans="1:16" ht="26.4" x14ac:dyDescent="0.3">
      <c r="A12" s="1"/>
      <c r="B12" s="6" t="s">
        <v>14</v>
      </c>
      <c r="C12" s="6" t="s">
        <v>1071</v>
      </c>
      <c r="D12" s="85" t="s">
        <v>17</v>
      </c>
      <c r="E12" s="6" t="s">
        <v>1273</v>
      </c>
      <c r="F12" s="85" t="s">
        <v>1275</v>
      </c>
      <c r="G12" s="85" t="s">
        <v>1266</v>
      </c>
      <c r="H12" s="85" t="s">
        <v>999</v>
      </c>
      <c r="I12" s="85" t="s">
        <v>999</v>
      </c>
      <c r="J12" s="85" t="s">
        <v>1267</v>
      </c>
      <c r="K12" s="85" t="s">
        <v>999</v>
      </c>
      <c r="L12" s="85" t="s">
        <v>999</v>
      </c>
      <c r="M12" s="85" t="s">
        <v>999</v>
      </c>
      <c r="N12" s="85" t="s">
        <v>999</v>
      </c>
      <c r="O12" s="6" t="s">
        <v>1268</v>
      </c>
      <c r="P12" s="6"/>
    </row>
    <row r="13" spans="1:16" x14ac:dyDescent="0.3">
      <c r="A13" s="1"/>
      <c r="B13" s="6" t="s">
        <v>675</v>
      </c>
      <c r="C13" s="6" t="s">
        <v>1074</v>
      </c>
      <c r="D13" s="85" t="s">
        <v>1276</v>
      </c>
      <c r="E13" s="6" t="s">
        <v>1277</v>
      </c>
      <c r="F13" s="85" t="s">
        <v>27</v>
      </c>
      <c r="G13" s="85" t="s">
        <v>1266</v>
      </c>
      <c r="H13" s="85" t="s">
        <v>999</v>
      </c>
      <c r="I13" s="85" t="s">
        <v>999</v>
      </c>
      <c r="J13" s="85" t="s">
        <v>1267</v>
      </c>
      <c r="K13" s="85" t="s">
        <v>999</v>
      </c>
      <c r="L13" s="85" t="s">
        <v>999</v>
      </c>
      <c r="M13" s="85" t="s">
        <v>999</v>
      </c>
      <c r="N13" s="85" t="s">
        <v>999</v>
      </c>
      <c r="O13" s="6" t="s">
        <v>1268</v>
      </c>
      <c r="P13" s="6"/>
    </row>
    <row r="14" spans="1:16" x14ac:dyDescent="0.3">
      <c r="A14" s="1"/>
      <c r="B14" s="6" t="s">
        <v>62</v>
      </c>
      <c r="C14" s="6" t="s">
        <v>1142</v>
      </c>
      <c r="D14" s="85" t="s">
        <v>17</v>
      </c>
      <c r="E14" s="6" t="s">
        <v>1278</v>
      </c>
      <c r="F14" s="85" t="s">
        <v>1279</v>
      </c>
      <c r="G14" s="85" t="s">
        <v>1280</v>
      </c>
      <c r="H14" s="85" t="s">
        <v>999</v>
      </c>
      <c r="I14" s="85" t="s">
        <v>999</v>
      </c>
      <c r="J14" s="85" t="s">
        <v>1281</v>
      </c>
      <c r="K14" s="85" t="s">
        <v>999</v>
      </c>
      <c r="L14" s="85" t="s">
        <v>999</v>
      </c>
      <c r="M14" s="85" t="s">
        <v>999</v>
      </c>
      <c r="N14" s="85" t="s">
        <v>999</v>
      </c>
      <c r="O14" s="6" t="s">
        <v>1268</v>
      </c>
      <c r="P14" s="6"/>
    </row>
    <row r="15" spans="1:16" x14ac:dyDescent="0.3">
      <c r="A15" s="1"/>
      <c r="B15" s="6" t="s">
        <v>69</v>
      </c>
      <c r="C15" s="6" t="s">
        <v>74</v>
      </c>
      <c r="D15" s="85" t="s">
        <v>17</v>
      </c>
      <c r="E15" s="6" t="s">
        <v>1282</v>
      </c>
      <c r="F15" s="85" t="s">
        <v>27</v>
      </c>
      <c r="G15" s="85" t="s">
        <v>1283</v>
      </c>
      <c r="H15" s="85" t="s">
        <v>999</v>
      </c>
      <c r="I15" s="85" t="s">
        <v>999</v>
      </c>
      <c r="J15" s="85" t="s">
        <v>1284</v>
      </c>
      <c r="K15" s="85" t="s">
        <v>999</v>
      </c>
      <c r="L15" s="85" t="s">
        <v>999</v>
      </c>
      <c r="M15" s="85" t="s">
        <v>999</v>
      </c>
      <c r="N15" s="85" t="s">
        <v>999</v>
      </c>
      <c r="O15" s="6" t="s">
        <v>1268</v>
      </c>
      <c r="P15" s="6"/>
    </row>
    <row r="16" spans="1:16" x14ac:dyDescent="0.3">
      <c r="A16" s="1"/>
      <c r="B16" s="6" t="s">
        <v>69</v>
      </c>
      <c r="C16" s="6" t="s">
        <v>74</v>
      </c>
      <c r="D16" s="85" t="s">
        <v>422</v>
      </c>
      <c r="E16" s="6" t="s">
        <v>1285</v>
      </c>
      <c r="F16" s="85" t="s">
        <v>1286</v>
      </c>
      <c r="G16" s="85" t="s">
        <v>1283</v>
      </c>
      <c r="H16" s="85" t="s">
        <v>1287</v>
      </c>
      <c r="I16" s="85" t="s">
        <v>999</v>
      </c>
      <c r="J16" s="85" t="s">
        <v>1284</v>
      </c>
      <c r="K16" s="85" t="s">
        <v>999</v>
      </c>
      <c r="L16" s="85" t="s">
        <v>999</v>
      </c>
      <c r="M16" s="85" t="s">
        <v>999</v>
      </c>
      <c r="N16" s="85" t="s">
        <v>999</v>
      </c>
      <c r="O16" s="6" t="s">
        <v>1268</v>
      </c>
      <c r="P16" s="6"/>
    </row>
    <row r="17" spans="1:16" ht="79.2" x14ac:dyDescent="0.3">
      <c r="A17" s="1"/>
      <c r="B17" s="6" t="s">
        <v>69</v>
      </c>
      <c r="C17" s="6" t="s">
        <v>74</v>
      </c>
      <c r="D17" s="85" t="s">
        <v>17</v>
      </c>
      <c r="E17" s="6" t="s">
        <v>1288</v>
      </c>
      <c r="F17" s="85" t="s">
        <v>1283</v>
      </c>
      <c r="G17" s="85" t="s">
        <v>1266</v>
      </c>
      <c r="H17" s="85" t="s">
        <v>999</v>
      </c>
      <c r="I17" s="85" t="s">
        <v>999</v>
      </c>
      <c r="J17" s="85" t="s">
        <v>1289</v>
      </c>
      <c r="K17" s="85" t="s">
        <v>999</v>
      </c>
      <c r="L17" s="85" t="s">
        <v>999</v>
      </c>
      <c r="M17" s="85" t="s">
        <v>999</v>
      </c>
      <c r="N17" s="85" t="s">
        <v>999</v>
      </c>
      <c r="O17" s="6" t="s">
        <v>1268</v>
      </c>
      <c r="P17" s="6" t="s">
        <v>1290</v>
      </c>
    </row>
    <row r="18" spans="1:16" x14ac:dyDescent="0.3">
      <c r="A18" s="1"/>
      <c r="B18" s="6" t="s">
        <v>78</v>
      </c>
      <c r="C18" s="6" t="s">
        <v>79</v>
      </c>
      <c r="D18" s="85" t="s">
        <v>17</v>
      </c>
      <c r="E18" s="6" t="s">
        <v>1291</v>
      </c>
      <c r="F18" s="85" t="s">
        <v>27</v>
      </c>
      <c r="G18" s="85" t="s">
        <v>1292</v>
      </c>
      <c r="H18" s="85" t="s">
        <v>999</v>
      </c>
      <c r="I18" s="85" t="s">
        <v>999</v>
      </c>
      <c r="J18" s="85" t="s">
        <v>1289</v>
      </c>
      <c r="K18" s="85" t="s">
        <v>999</v>
      </c>
      <c r="L18" s="85" t="s">
        <v>999</v>
      </c>
      <c r="M18" s="85" t="s">
        <v>999</v>
      </c>
      <c r="N18" s="85" t="s">
        <v>999</v>
      </c>
      <c r="O18" s="6" t="s">
        <v>1268</v>
      </c>
      <c r="P18" s="6"/>
    </row>
    <row r="19" spans="1:16" x14ac:dyDescent="0.3">
      <c r="A19" s="1"/>
      <c r="B19" s="6" t="s">
        <v>78</v>
      </c>
      <c r="C19" s="6" t="s">
        <v>79</v>
      </c>
      <c r="D19" s="85" t="s">
        <v>17</v>
      </c>
      <c r="E19" s="6" t="s">
        <v>1291</v>
      </c>
      <c r="F19" s="85" t="s">
        <v>1292</v>
      </c>
      <c r="G19" s="85" t="s">
        <v>1293</v>
      </c>
      <c r="H19" s="85" t="s">
        <v>999</v>
      </c>
      <c r="I19" s="85" t="s">
        <v>999</v>
      </c>
      <c r="J19" s="85" t="s">
        <v>1284</v>
      </c>
      <c r="K19" s="85" t="s">
        <v>999</v>
      </c>
      <c r="L19" s="85" t="s">
        <v>999</v>
      </c>
      <c r="M19" s="85" t="s">
        <v>999</v>
      </c>
      <c r="N19" s="85" t="s">
        <v>999</v>
      </c>
      <c r="O19" s="6" t="s">
        <v>1268</v>
      </c>
      <c r="P19" s="6"/>
    </row>
    <row r="20" spans="1:16" x14ac:dyDescent="0.3">
      <c r="A20" s="1"/>
      <c r="B20" s="6" t="s">
        <v>78</v>
      </c>
      <c r="C20" s="6" t="s">
        <v>79</v>
      </c>
      <c r="D20" s="85" t="s">
        <v>17</v>
      </c>
      <c r="E20" s="6" t="s">
        <v>1291</v>
      </c>
      <c r="F20" s="85" t="s">
        <v>1293</v>
      </c>
      <c r="G20" s="85" t="s">
        <v>1294</v>
      </c>
      <c r="H20" s="85" t="s">
        <v>999</v>
      </c>
      <c r="I20" s="85" t="s">
        <v>999</v>
      </c>
      <c r="J20" s="85" t="s">
        <v>1289</v>
      </c>
      <c r="K20" s="85" t="s">
        <v>999</v>
      </c>
      <c r="L20" s="85" t="s">
        <v>999</v>
      </c>
      <c r="M20" s="85" t="s">
        <v>999</v>
      </c>
      <c r="N20" s="85" t="s">
        <v>999</v>
      </c>
      <c r="O20" s="6" t="s">
        <v>1268</v>
      </c>
      <c r="P20" s="6"/>
    </row>
    <row r="21" spans="1:16" x14ac:dyDescent="0.3">
      <c r="A21" s="1"/>
      <c r="B21" s="6" t="s">
        <v>78</v>
      </c>
      <c r="C21" s="6" t="s">
        <v>79</v>
      </c>
      <c r="D21" s="85" t="s">
        <v>17</v>
      </c>
      <c r="E21" s="6" t="s">
        <v>1291</v>
      </c>
      <c r="F21" s="85" t="s">
        <v>1294</v>
      </c>
      <c r="G21" s="85" t="s">
        <v>1266</v>
      </c>
      <c r="H21" s="85" t="s">
        <v>999</v>
      </c>
      <c r="I21" s="85" t="s">
        <v>999</v>
      </c>
      <c r="J21" s="85" t="s">
        <v>1284</v>
      </c>
      <c r="K21" s="85" t="s">
        <v>999</v>
      </c>
      <c r="L21" s="85" t="s">
        <v>999</v>
      </c>
      <c r="M21" s="85" t="s">
        <v>999</v>
      </c>
      <c r="N21" s="85" t="s">
        <v>999</v>
      </c>
      <c r="O21" s="6" t="s">
        <v>1268</v>
      </c>
      <c r="P21" s="6"/>
    </row>
    <row r="22" spans="1:16" ht="26.4" x14ac:dyDescent="0.3">
      <c r="A22" s="1"/>
      <c r="B22" s="6" t="s">
        <v>676</v>
      </c>
      <c r="C22" s="6" t="s">
        <v>1169</v>
      </c>
      <c r="D22" s="85" t="s">
        <v>1170</v>
      </c>
      <c r="E22" s="6" t="s">
        <v>1295</v>
      </c>
      <c r="F22" s="85" t="s">
        <v>27</v>
      </c>
      <c r="G22" s="85" t="s">
        <v>1266</v>
      </c>
      <c r="H22" s="85" t="s">
        <v>999</v>
      </c>
      <c r="I22" s="85" t="s">
        <v>999</v>
      </c>
      <c r="J22" s="85" t="s">
        <v>1267</v>
      </c>
      <c r="K22" s="85" t="s">
        <v>999</v>
      </c>
      <c r="L22" s="85" t="s">
        <v>999</v>
      </c>
      <c r="M22" s="85" t="s">
        <v>999</v>
      </c>
      <c r="N22" s="85" t="s">
        <v>999</v>
      </c>
      <c r="O22" s="6" t="s">
        <v>1268</v>
      </c>
      <c r="P22" s="6"/>
    </row>
    <row r="23" spans="1:16" ht="26.4" x14ac:dyDescent="0.3">
      <c r="A23" s="1"/>
      <c r="B23" s="6" t="s">
        <v>676</v>
      </c>
      <c r="C23" s="6" t="s">
        <v>1169</v>
      </c>
      <c r="D23" s="85" t="s">
        <v>1171</v>
      </c>
      <c r="E23" s="6" t="s">
        <v>1296</v>
      </c>
      <c r="F23" s="85" t="s">
        <v>27</v>
      </c>
      <c r="G23" s="85" t="s">
        <v>1266</v>
      </c>
      <c r="H23" s="85" t="s">
        <v>999</v>
      </c>
      <c r="I23" s="85" t="s">
        <v>999</v>
      </c>
      <c r="J23" s="85" t="s">
        <v>1267</v>
      </c>
      <c r="K23" s="85" t="s">
        <v>999</v>
      </c>
      <c r="L23" s="85" t="s">
        <v>999</v>
      </c>
      <c r="M23" s="85" t="s">
        <v>999</v>
      </c>
      <c r="N23" s="85" t="s">
        <v>999</v>
      </c>
      <c r="O23" s="6" t="s">
        <v>1268</v>
      </c>
      <c r="P23" s="6"/>
    </row>
    <row r="24" spans="1:16" x14ac:dyDescent="0.3">
      <c r="A24" s="1"/>
      <c r="B24" s="6" t="s">
        <v>81</v>
      </c>
      <c r="C24" s="6" t="s">
        <v>85</v>
      </c>
      <c r="D24" s="85" t="s">
        <v>17</v>
      </c>
      <c r="E24" s="6" t="s">
        <v>1297</v>
      </c>
      <c r="F24" s="85" t="s">
        <v>27</v>
      </c>
      <c r="G24" s="85" t="s">
        <v>1298</v>
      </c>
      <c r="H24" s="85" t="s">
        <v>999</v>
      </c>
      <c r="I24" s="85" t="s">
        <v>1299</v>
      </c>
      <c r="J24" s="85" t="s">
        <v>1289</v>
      </c>
      <c r="K24" s="85" t="s">
        <v>999</v>
      </c>
      <c r="L24" s="85" t="s">
        <v>999</v>
      </c>
      <c r="M24" s="85" t="s">
        <v>999</v>
      </c>
      <c r="N24" s="85" t="s">
        <v>999</v>
      </c>
      <c r="O24" s="6" t="s">
        <v>1268</v>
      </c>
      <c r="P24" s="6" t="s">
        <v>1300</v>
      </c>
    </row>
    <row r="25" spans="1:16" ht="39.6" x14ac:dyDescent="0.3">
      <c r="A25" s="1"/>
      <c r="B25" s="6" t="s">
        <v>81</v>
      </c>
      <c r="C25" s="6" t="s">
        <v>85</v>
      </c>
      <c r="D25" s="85" t="s">
        <v>17</v>
      </c>
      <c r="E25" s="6" t="s">
        <v>1301</v>
      </c>
      <c r="F25" s="85" t="s">
        <v>1298</v>
      </c>
      <c r="G25" s="85" t="s">
        <v>1302</v>
      </c>
      <c r="H25" s="85" t="s">
        <v>999</v>
      </c>
      <c r="I25" s="85" t="s">
        <v>999</v>
      </c>
      <c r="J25" s="85" t="s">
        <v>1289</v>
      </c>
      <c r="K25" s="85" t="s">
        <v>999</v>
      </c>
      <c r="L25" s="85" t="s">
        <v>999</v>
      </c>
      <c r="M25" s="85" t="s">
        <v>999</v>
      </c>
      <c r="N25" s="85" t="s">
        <v>999</v>
      </c>
      <c r="O25" s="6" t="s">
        <v>1268</v>
      </c>
      <c r="P25" s="6" t="s">
        <v>1303</v>
      </c>
    </row>
    <row r="26" spans="1:16" x14ac:dyDescent="0.3">
      <c r="A26" s="1"/>
      <c r="B26" s="6" t="s">
        <v>81</v>
      </c>
      <c r="C26" s="6" t="s">
        <v>85</v>
      </c>
      <c r="D26" s="85" t="s">
        <v>1164</v>
      </c>
      <c r="E26" s="6" t="s">
        <v>1304</v>
      </c>
      <c r="F26" s="85" t="s">
        <v>1298</v>
      </c>
      <c r="G26" s="85" t="s">
        <v>1305</v>
      </c>
      <c r="H26" s="85" t="s">
        <v>999</v>
      </c>
      <c r="I26" s="85" t="s">
        <v>999</v>
      </c>
      <c r="J26" s="85" t="s">
        <v>1284</v>
      </c>
      <c r="K26" s="85" t="s">
        <v>999</v>
      </c>
      <c r="L26" s="85" t="s">
        <v>999</v>
      </c>
      <c r="M26" s="85" t="s">
        <v>999</v>
      </c>
      <c r="N26" s="85" t="s">
        <v>999</v>
      </c>
      <c r="O26" s="6" t="s">
        <v>1268</v>
      </c>
      <c r="P26" s="6"/>
    </row>
    <row r="27" spans="1:16" ht="118.8" x14ac:dyDescent="0.3">
      <c r="A27" s="1"/>
      <c r="B27" s="6" t="s">
        <v>81</v>
      </c>
      <c r="C27" s="6" t="s">
        <v>85</v>
      </c>
      <c r="D27" s="85" t="s">
        <v>17</v>
      </c>
      <c r="E27" s="6" t="s">
        <v>1301</v>
      </c>
      <c r="F27" s="85" t="s">
        <v>1302</v>
      </c>
      <c r="G27" s="85" t="s">
        <v>1306</v>
      </c>
      <c r="H27" s="85" t="s">
        <v>999</v>
      </c>
      <c r="I27" s="85" t="s">
        <v>999</v>
      </c>
      <c r="J27" s="85" t="s">
        <v>1289</v>
      </c>
      <c r="K27" s="85" t="s">
        <v>999</v>
      </c>
      <c r="L27" s="85" t="s">
        <v>999</v>
      </c>
      <c r="M27" s="85" t="s">
        <v>999</v>
      </c>
      <c r="N27" s="85" t="s">
        <v>999</v>
      </c>
      <c r="O27" s="6" t="s">
        <v>1268</v>
      </c>
      <c r="P27" s="6" t="s">
        <v>1307</v>
      </c>
    </row>
    <row r="28" spans="1:16" x14ac:dyDescent="0.3">
      <c r="A28" s="1"/>
      <c r="B28" s="6" t="s">
        <v>81</v>
      </c>
      <c r="C28" s="6" t="s">
        <v>85</v>
      </c>
      <c r="D28" s="85" t="s">
        <v>17</v>
      </c>
      <c r="E28" s="6" t="s">
        <v>1301</v>
      </c>
      <c r="F28" s="85" t="s">
        <v>1306</v>
      </c>
      <c r="G28" s="85" t="s">
        <v>1266</v>
      </c>
      <c r="H28" s="85" t="s">
        <v>999</v>
      </c>
      <c r="I28" s="85" t="s">
        <v>999</v>
      </c>
      <c r="J28" s="85" t="s">
        <v>1284</v>
      </c>
      <c r="K28" s="85" t="s">
        <v>999</v>
      </c>
      <c r="L28" s="85" t="s">
        <v>999</v>
      </c>
      <c r="M28" s="85" t="s">
        <v>999</v>
      </c>
      <c r="N28" s="85" t="s">
        <v>999</v>
      </c>
      <c r="O28" s="6" t="s">
        <v>1268</v>
      </c>
      <c r="P28" s="6"/>
    </row>
    <row r="29" spans="1:16" ht="26.4" x14ac:dyDescent="0.3">
      <c r="A29" s="1"/>
      <c r="B29" s="6" t="s">
        <v>81</v>
      </c>
      <c r="C29" s="6" t="s">
        <v>88</v>
      </c>
      <c r="D29" s="85" t="s">
        <v>17</v>
      </c>
      <c r="E29" s="6" t="s">
        <v>1308</v>
      </c>
      <c r="F29" s="85" t="s">
        <v>27</v>
      </c>
      <c r="G29" s="85" t="s">
        <v>1309</v>
      </c>
      <c r="H29" s="85" t="s">
        <v>999</v>
      </c>
      <c r="I29" s="85" t="s">
        <v>999</v>
      </c>
      <c r="J29" s="85" t="s">
        <v>1289</v>
      </c>
      <c r="K29" s="85" t="s">
        <v>999</v>
      </c>
      <c r="L29" s="85" t="s">
        <v>999</v>
      </c>
      <c r="M29" s="85" t="s">
        <v>999</v>
      </c>
      <c r="N29" s="85" t="s">
        <v>999</v>
      </c>
      <c r="O29" s="6" t="s">
        <v>1268</v>
      </c>
      <c r="P29" s="6" t="s">
        <v>1310</v>
      </c>
    </row>
    <row r="30" spans="1:16" ht="26.4" x14ac:dyDescent="0.3">
      <c r="A30" s="1"/>
      <c r="B30" s="6" t="s">
        <v>81</v>
      </c>
      <c r="C30" s="6" t="s">
        <v>88</v>
      </c>
      <c r="D30" s="85" t="s">
        <v>17</v>
      </c>
      <c r="E30" s="6" t="s">
        <v>1308</v>
      </c>
      <c r="F30" s="85" t="s">
        <v>1309</v>
      </c>
      <c r="G30" s="85" t="s">
        <v>1266</v>
      </c>
      <c r="H30" s="85" t="s">
        <v>999</v>
      </c>
      <c r="I30" s="85" t="s">
        <v>999</v>
      </c>
      <c r="J30" s="85" t="s">
        <v>1289</v>
      </c>
      <c r="K30" s="85" t="s">
        <v>999</v>
      </c>
      <c r="L30" s="85" t="s">
        <v>999</v>
      </c>
      <c r="M30" s="85" t="s">
        <v>999</v>
      </c>
      <c r="N30" s="85" t="s">
        <v>999</v>
      </c>
      <c r="O30" s="6" t="s">
        <v>1268</v>
      </c>
      <c r="P30" s="6" t="s">
        <v>1311</v>
      </c>
    </row>
    <row r="31" spans="1:16" x14ac:dyDescent="0.3">
      <c r="A31" s="1"/>
      <c r="B31" s="6" t="s">
        <v>107</v>
      </c>
      <c r="C31" s="6" t="s">
        <v>1192</v>
      </c>
      <c r="D31" s="85" t="s">
        <v>17</v>
      </c>
      <c r="E31" s="6" t="s">
        <v>1312</v>
      </c>
      <c r="F31" s="85" t="s">
        <v>1313</v>
      </c>
      <c r="G31" s="85" t="s">
        <v>1314</v>
      </c>
      <c r="H31" s="85" t="s">
        <v>999</v>
      </c>
      <c r="I31" s="85" t="s">
        <v>999</v>
      </c>
      <c r="J31" s="85" t="s">
        <v>1281</v>
      </c>
      <c r="K31" s="85" t="s">
        <v>999</v>
      </c>
      <c r="L31" s="85" t="s">
        <v>999</v>
      </c>
      <c r="M31" s="85" t="s">
        <v>999</v>
      </c>
      <c r="N31" s="85" t="s">
        <v>999</v>
      </c>
      <c r="O31" s="6" t="s">
        <v>1268</v>
      </c>
      <c r="P31" s="6"/>
    </row>
    <row r="32" spans="1:16" x14ac:dyDescent="0.3">
      <c r="A32" s="1"/>
      <c r="B32" s="6" t="s">
        <v>107</v>
      </c>
      <c r="C32" s="6" t="s">
        <v>112</v>
      </c>
      <c r="D32" s="85" t="s">
        <v>17</v>
      </c>
      <c r="E32" s="6" t="s">
        <v>1315</v>
      </c>
      <c r="F32" s="85" t="s">
        <v>27</v>
      </c>
      <c r="G32" s="85" t="s">
        <v>1316</v>
      </c>
      <c r="H32" s="85" t="s">
        <v>999</v>
      </c>
      <c r="I32" s="85" t="s">
        <v>1317</v>
      </c>
      <c r="J32" s="85" t="s">
        <v>1289</v>
      </c>
      <c r="K32" s="85" t="s">
        <v>999</v>
      </c>
      <c r="L32" s="85" t="s">
        <v>999</v>
      </c>
      <c r="M32" s="85" t="s">
        <v>999</v>
      </c>
      <c r="N32" s="85" t="s">
        <v>999</v>
      </c>
      <c r="O32" s="6" t="s">
        <v>1268</v>
      </c>
      <c r="P32" s="6" t="s">
        <v>1318</v>
      </c>
    </row>
    <row r="33" spans="1:16" x14ac:dyDescent="0.3">
      <c r="A33" s="1"/>
      <c r="B33" s="6" t="s">
        <v>107</v>
      </c>
      <c r="C33" s="6" t="s">
        <v>112</v>
      </c>
      <c r="D33" s="85" t="s">
        <v>17</v>
      </c>
      <c r="E33" s="6" t="s">
        <v>1319</v>
      </c>
      <c r="F33" s="85" t="s">
        <v>1316</v>
      </c>
      <c r="G33" s="85" t="s">
        <v>1320</v>
      </c>
      <c r="H33" s="85" t="s">
        <v>999</v>
      </c>
      <c r="I33" s="85" t="s">
        <v>999</v>
      </c>
      <c r="J33" s="85" t="s">
        <v>1289</v>
      </c>
      <c r="K33" s="85" t="s">
        <v>999</v>
      </c>
      <c r="L33" s="85" t="s">
        <v>999</v>
      </c>
      <c r="M33" s="85" t="s">
        <v>999</v>
      </c>
      <c r="N33" s="85" t="s">
        <v>999</v>
      </c>
      <c r="O33" s="6" t="s">
        <v>1268</v>
      </c>
      <c r="P33" s="6"/>
    </row>
    <row r="34" spans="1:16" x14ac:dyDescent="0.3">
      <c r="A34" s="1"/>
      <c r="B34" s="6" t="s">
        <v>107</v>
      </c>
      <c r="C34" s="6" t="s">
        <v>112</v>
      </c>
      <c r="D34" s="85" t="s">
        <v>422</v>
      </c>
      <c r="E34" s="6" t="s">
        <v>1321</v>
      </c>
      <c r="F34" s="85" t="s">
        <v>1316</v>
      </c>
      <c r="G34" s="85" t="s">
        <v>1322</v>
      </c>
      <c r="H34" s="85" t="s">
        <v>999</v>
      </c>
      <c r="I34" s="85" t="s">
        <v>999</v>
      </c>
      <c r="J34" s="85" t="s">
        <v>1284</v>
      </c>
      <c r="K34" s="85" t="s">
        <v>999</v>
      </c>
      <c r="L34" s="85" t="s">
        <v>999</v>
      </c>
      <c r="M34" s="85" t="s">
        <v>999</v>
      </c>
      <c r="N34" s="85" t="s">
        <v>999</v>
      </c>
      <c r="O34" s="6" t="s">
        <v>1268</v>
      </c>
      <c r="P34" s="6"/>
    </row>
    <row r="35" spans="1:16" x14ac:dyDescent="0.3">
      <c r="A35" s="1"/>
      <c r="B35" s="6" t="s">
        <v>107</v>
      </c>
      <c r="C35" s="6" t="s">
        <v>112</v>
      </c>
      <c r="D35" s="85" t="s">
        <v>17</v>
      </c>
      <c r="E35" s="6" t="s">
        <v>1319</v>
      </c>
      <c r="F35" s="85" t="s">
        <v>1320</v>
      </c>
      <c r="G35" s="85" t="s">
        <v>1323</v>
      </c>
      <c r="H35" s="85" t="s">
        <v>999</v>
      </c>
      <c r="I35" s="85" t="s">
        <v>999</v>
      </c>
      <c r="J35" s="85" t="s">
        <v>1284</v>
      </c>
      <c r="K35" s="85" t="s">
        <v>999</v>
      </c>
      <c r="L35" s="85" t="s">
        <v>999</v>
      </c>
      <c r="M35" s="85" t="s">
        <v>999</v>
      </c>
      <c r="N35" s="85" t="s">
        <v>999</v>
      </c>
      <c r="O35" s="6" t="s">
        <v>1268</v>
      </c>
      <c r="P35" s="6"/>
    </row>
    <row r="36" spans="1:16" x14ac:dyDescent="0.3">
      <c r="A36" s="1"/>
      <c r="B36" s="6" t="s">
        <v>107</v>
      </c>
      <c r="C36" s="6" t="s">
        <v>112</v>
      </c>
      <c r="D36" s="85" t="s">
        <v>17</v>
      </c>
      <c r="E36" s="6" t="s">
        <v>1319</v>
      </c>
      <c r="F36" s="85" t="s">
        <v>1323</v>
      </c>
      <c r="G36" s="85" t="s">
        <v>1266</v>
      </c>
      <c r="H36" s="85" t="s">
        <v>999</v>
      </c>
      <c r="I36" s="85" t="s">
        <v>999</v>
      </c>
      <c r="J36" s="85" t="s">
        <v>1289</v>
      </c>
      <c r="K36" s="85" t="s">
        <v>999</v>
      </c>
      <c r="L36" s="85" t="s">
        <v>999</v>
      </c>
      <c r="M36" s="85" t="s">
        <v>999</v>
      </c>
      <c r="N36" s="85" t="s">
        <v>999</v>
      </c>
      <c r="O36" s="6" t="s">
        <v>1268</v>
      </c>
      <c r="P36" s="6"/>
    </row>
    <row r="37" spans="1:16" x14ac:dyDescent="0.3">
      <c r="A37" s="1"/>
      <c r="B37" s="6" t="s">
        <v>438</v>
      </c>
      <c r="C37" s="6" t="s">
        <v>1085</v>
      </c>
      <c r="D37" s="85" t="s">
        <v>17</v>
      </c>
      <c r="E37" s="6" t="s">
        <v>1324</v>
      </c>
      <c r="F37" s="85" t="s">
        <v>27</v>
      </c>
      <c r="G37" s="85" t="s">
        <v>1266</v>
      </c>
      <c r="H37" s="85" t="s">
        <v>999</v>
      </c>
      <c r="I37" s="85" t="s">
        <v>999</v>
      </c>
      <c r="J37" s="85" t="s">
        <v>1289</v>
      </c>
      <c r="K37" s="85" t="s">
        <v>999</v>
      </c>
      <c r="L37" s="85" t="s">
        <v>999</v>
      </c>
      <c r="M37" s="85" t="s">
        <v>999</v>
      </c>
      <c r="N37" s="85" t="s">
        <v>999</v>
      </c>
      <c r="O37" s="6" t="s">
        <v>1268</v>
      </c>
      <c r="P37" s="6"/>
    </row>
    <row r="38" spans="1:16" x14ac:dyDescent="0.3">
      <c r="A38" s="1"/>
      <c r="B38" s="6" t="s">
        <v>438</v>
      </c>
      <c r="C38" s="6" t="s">
        <v>1199</v>
      </c>
      <c r="D38" s="85" t="s">
        <v>17</v>
      </c>
      <c r="E38" s="6" t="s">
        <v>1325</v>
      </c>
      <c r="F38" s="85" t="s">
        <v>27</v>
      </c>
      <c r="G38" s="85" t="s">
        <v>1266</v>
      </c>
      <c r="H38" s="85" t="s">
        <v>999</v>
      </c>
      <c r="I38" s="85" t="s">
        <v>999</v>
      </c>
      <c r="J38" s="85" t="s">
        <v>1289</v>
      </c>
      <c r="K38" s="85" t="s">
        <v>999</v>
      </c>
      <c r="L38" s="85" t="s">
        <v>999</v>
      </c>
      <c r="M38" s="85" t="s">
        <v>999</v>
      </c>
      <c r="N38" s="85" t="s">
        <v>999</v>
      </c>
      <c r="O38" s="6" t="s">
        <v>1268</v>
      </c>
      <c r="P38" s="6"/>
    </row>
    <row r="39" spans="1:16" x14ac:dyDescent="0.3">
      <c r="A39" s="1"/>
      <c r="B39" s="6" t="s">
        <v>438</v>
      </c>
      <c r="C39" s="6" t="s">
        <v>1200</v>
      </c>
      <c r="D39" s="85" t="s">
        <v>17</v>
      </c>
      <c r="E39" s="6" t="s">
        <v>1326</v>
      </c>
      <c r="F39" s="85" t="s">
        <v>27</v>
      </c>
      <c r="G39" s="85" t="s">
        <v>1266</v>
      </c>
      <c r="H39" s="85" t="s">
        <v>999</v>
      </c>
      <c r="I39" s="85" t="s">
        <v>999</v>
      </c>
      <c r="J39" s="85" t="s">
        <v>1289</v>
      </c>
      <c r="K39" s="85" t="s">
        <v>999</v>
      </c>
      <c r="L39" s="85" t="s">
        <v>999</v>
      </c>
      <c r="M39" s="85" t="s">
        <v>999</v>
      </c>
      <c r="N39" s="85" t="s">
        <v>999</v>
      </c>
      <c r="O39" s="6" t="s">
        <v>1268</v>
      </c>
      <c r="P39" s="6"/>
    </row>
    <row r="40" spans="1:16" x14ac:dyDescent="0.3">
      <c r="A40" s="1"/>
      <c r="B40" s="6" t="s">
        <v>438</v>
      </c>
      <c r="C40" s="6" t="s">
        <v>1201</v>
      </c>
      <c r="D40" s="85" t="s">
        <v>17</v>
      </c>
      <c r="E40" s="6" t="s">
        <v>1327</v>
      </c>
      <c r="F40" s="85" t="s">
        <v>27</v>
      </c>
      <c r="G40" s="85" t="s">
        <v>1266</v>
      </c>
      <c r="H40" s="85" t="s">
        <v>999</v>
      </c>
      <c r="I40" s="85" t="s">
        <v>999</v>
      </c>
      <c r="J40" s="85" t="s">
        <v>1289</v>
      </c>
      <c r="K40" s="85" t="s">
        <v>999</v>
      </c>
      <c r="L40" s="85" t="s">
        <v>999</v>
      </c>
      <c r="M40" s="85" t="s">
        <v>999</v>
      </c>
      <c r="N40" s="85" t="s">
        <v>999</v>
      </c>
      <c r="O40" s="6" t="s">
        <v>1268</v>
      </c>
      <c r="P4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9"/>
  <sheetViews>
    <sheetView showGridLines="0" zoomScale="80" workbookViewId="0">
      <pane ySplit="6" topLeftCell="A7" activePane="bottomLeft" state="frozen"/>
      <selection pane="bottomLeft" activeCell="B25" sqref="B25:G25"/>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0" t="s">
        <v>0</v>
      </c>
      <c r="C3" s="201"/>
      <c r="D3" s="201"/>
      <c r="E3" s="201"/>
      <c r="F3" s="201"/>
      <c r="G3" s="20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1328</v>
      </c>
      <c r="C5" s="1"/>
      <c r="D5" s="1"/>
      <c r="E5" s="1"/>
      <c r="F5" s="1"/>
      <c r="G5" s="1"/>
      <c r="H5" s="1"/>
      <c r="I5" s="1"/>
      <c r="J5" s="1"/>
      <c r="K5" s="1"/>
      <c r="L5" s="1"/>
      <c r="M5" s="1"/>
      <c r="N5" s="1"/>
    </row>
    <row r="6" spans="1:14" ht="19.95" customHeight="1" x14ac:dyDescent="0.3">
      <c r="A6" s="1"/>
      <c r="B6" s="7" t="s">
        <v>137</v>
      </c>
      <c r="C6" s="7" t="s">
        <v>138</v>
      </c>
      <c r="D6" s="7" t="s">
        <v>139</v>
      </c>
      <c r="E6" s="7" t="s">
        <v>140</v>
      </c>
      <c r="F6" s="7" t="s">
        <v>141</v>
      </c>
      <c r="G6" s="7" t="s">
        <v>142</v>
      </c>
      <c r="H6" s="7" t="s">
        <v>143</v>
      </c>
      <c r="I6" s="7" t="s">
        <v>144</v>
      </c>
      <c r="J6" s="7" t="s">
        <v>145</v>
      </c>
      <c r="K6" s="7" t="s">
        <v>146</v>
      </c>
      <c r="L6" s="7" t="s">
        <v>147</v>
      </c>
      <c r="M6" s="7" t="s">
        <v>148</v>
      </c>
      <c r="N6" s="7" t="s">
        <v>149</v>
      </c>
    </row>
    <row r="7" spans="1:14" x14ac:dyDescent="0.3">
      <c r="A7" s="1"/>
      <c r="B7" s="5" t="s">
        <v>195</v>
      </c>
      <c r="C7" s="5" t="s">
        <v>725</v>
      </c>
      <c r="D7" s="5" t="s">
        <v>33</v>
      </c>
      <c r="E7" s="4" t="s">
        <v>163</v>
      </c>
      <c r="F7" s="4" t="s">
        <v>164</v>
      </c>
      <c r="G7" s="6" t="s">
        <v>1329</v>
      </c>
      <c r="H7" s="8">
        <v>6.6</v>
      </c>
      <c r="I7" s="5" t="s">
        <v>155</v>
      </c>
      <c r="J7" s="5" t="s">
        <v>174</v>
      </c>
      <c r="K7" s="5" t="s">
        <v>157</v>
      </c>
      <c r="L7" s="5" t="s">
        <v>210</v>
      </c>
      <c r="M7" s="8">
        <v>17493</v>
      </c>
      <c r="N7" s="5" t="s">
        <v>211</v>
      </c>
    </row>
    <row r="8" spans="1:14" x14ac:dyDescent="0.3">
      <c r="A8" s="1"/>
      <c r="B8" s="5" t="s">
        <v>195</v>
      </c>
      <c r="C8" s="5" t="s">
        <v>725</v>
      </c>
      <c r="D8" s="5" t="s">
        <v>17</v>
      </c>
      <c r="E8" s="4" t="s">
        <v>212</v>
      </c>
      <c r="F8" s="4" t="s">
        <v>213</v>
      </c>
      <c r="G8" s="6" t="s">
        <v>1330</v>
      </c>
      <c r="H8" s="8">
        <v>19.920000000000002</v>
      </c>
      <c r="I8" s="5" t="s">
        <v>155</v>
      </c>
      <c r="J8" s="5" t="s">
        <v>174</v>
      </c>
      <c r="K8" s="5" t="s">
        <v>157</v>
      </c>
      <c r="L8" s="5" t="s">
        <v>158</v>
      </c>
      <c r="M8" s="8">
        <v>17492</v>
      </c>
      <c r="N8" s="5" t="s">
        <v>211</v>
      </c>
    </row>
    <row r="9" spans="1:14" x14ac:dyDescent="0.3">
      <c r="A9" s="1"/>
      <c r="B9" s="5" t="s">
        <v>246</v>
      </c>
      <c r="C9" s="5" t="s">
        <v>253</v>
      </c>
      <c r="D9" s="5" t="s">
        <v>99</v>
      </c>
      <c r="E9" s="4" t="s">
        <v>254</v>
      </c>
      <c r="F9" s="4" t="s">
        <v>255</v>
      </c>
      <c r="G9" s="6" t="s">
        <v>1331</v>
      </c>
      <c r="H9" s="8">
        <v>0</v>
      </c>
      <c r="I9" s="5" t="s">
        <v>252</v>
      </c>
      <c r="J9" s="5" t="s">
        <v>174</v>
      </c>
      <c r="K9" s="5" t="s">
        <v>157</v>
      </c>
      <c r="L9" s="5" t="s">
        <v>158</v>
      </c>
      <c r="M9" s="8">
        <v>14807</v>
      </c>
      <c r="N9" s="5" t="s">
        <v>211</v>
      </c>
    </row>
    <row r="10" spans="1:14" x14ac:dyDescent="0.3">
      <c r="A10" s="1"/>
      <c r="B10" s="5" t="s">
        <v>246</v>
      </c>
      <c r="C10" s="5" t="s">
        <v>253</v>
      </c>
      <c r="D10" s="5" t="s">
        <v>33</v>
      </c>
      <c r="E10" s="4" t="s">
        <v>257</v>
      </c>
      <c r="F10" s="4" t="s">
        <v>258</v>
      </c>
      <c r="G10" s="6" t="s">
        <v>1332</v>
      </c>
      <c r="H10" s="8">
        <v>0</v>
      </c>
      <c r="I10" s="5" t="s">
        <v>252</v>
      </c>
      <c r="J10" s="5" t="s">
        <v>174</v>
      </c>
      <c r="K10" s="5" t="s">
        <v>157</v>
      </c>
      <c r="L10" s="5" t="s">
        <v>158</v>
      </c>
      <c r="M10" s="8">
        <v>126</v>
      </c>
      <c r="N10" s="5" t="s">
        <v>211</v>
      </c>
    </row>
    <row r="11" spans="1:14" x14ac:dyDescent="0.3">
      <c r="A11" s="1"/>
      <c r="B11" s="5" t="s">
        <v>246</v>
      </c>
      <c r="C11" s="5" t="s">
        <v>253</v>
      </c>
      <c r="D11" s="5" t="s">
        <v>72</v>
      </c>
      <c r="E11" s="4" t="s">
        <v>260</v>
      </c>
      <c r="F11" s="4" t="s">
        <v>261</v>
      </c>
      <c r="G11" s="6" t="s">
        <v>1332</v>
      </c>
      <c r="H11" s="8">
        <v>0</v>
      </c>
      <c r="I11" s="5" t="s">
        <v>252</v>
      </c>
      <c r="J11" s="5" t="s">
        <v>174</v>
      </c>
      <c r="K11" s="5" t="s">
        <v>157</v>
      </c>
      <c r="L11" s="5" t="s">
        <v>158</v>
      </c>
      <c r="M11" s="8">
        <v>128</v>
      </c>
      <c r="N11" s="5" t="s">
        <v>211</v>
      </c>
    </row>
    <row r="12" spans="1:14" ht="26.4" x14ac:dyDescent="0.3">
      <c r="A12" s="1"/>
      <c r="B12" s="5" t="s">
        <v>246</v>
      </c>
      <c r="C12" s="5" t="s">
        <v>253</v>
      </c>
      <c r="D12" s="5" t="s">
        <v>17</v>
      </c>
      <c r="E12" s="4" t="s">
        <v>262</v>
      </c>
      <c r="F12" s="4" t="s">
        <v>258</v>
      </c>
      <c r="G12" s="6" t="s">
        <v>1333</v>
      </c>
      <c r="H12" s="8">
        <v>0</v>
      </c>
      <c r="I12" s="5" t="s">
        <v>252</v>
      </c>
      <c r="J12" s="5" t="s">
        <v>174</v>
      </c>
      <c r="K12" s="5" t="s">
        <v>157</v>
      </c>
      <c r="L12" s="5" t="s">
        <v>158</v>
      </c>
      <c r="M12" s="8">
        <v>1203</v>
      </c>
      <c r="N12" s="5" t="s">
        <v>211</v>
      </c>
    </row>
    <row r="13" spans="1:14" x14ac:dyDescent="0.3">
      <c r="A13" s="1"/>
      <c r="B13" s="5" t="s">
        <v>246</v>
      </c>
      <c r="C13" s="5" t="s">
        <v>253</v>
      </c>
      <c r="D13" s="5" t="s">
        <v>96</v>
      </c>
      <c r="E13" s="4" t="s">
        <v>262</v>
      </c>
      <c r="F13" s="4" t="s">
        <v>164</v>
      </c>
      <c r="G13" s="6" t="s">
        <v>1334</v>
      </c>
      <c r="H13" s="8">
        <v>0</v>
      </c>
      <c r="I13" s="5" t="s">
        <v>252</v>
      </c>
      <c r="J13" s="5" t="s">
        <v>174</v>
      </c>
      <c r="K13" s="5" t="s">
        <v>157</v>
      </c>
      <c r="L13" s="5" t="s">
        <v>158</v>
      </c>
      <c r="M13" s="8">
        <v>127</v>
      </c>
      <c r="N13" s="5" t="s">
        <v>211</v>
      </c>
    </row>
    <row r="14" spans="1:14" ht="26.4" x14ac:dyDescent="0.3">
      <c r="A14" s="1"/>
      <c r="B14" s="5" t="s">
        <v>281</v>
      </c>
      <c r="C14" s="5" t="s">
        <v>285</v>
      </c>
      <c r="D14" s="5" t="s">
        <v>96</v>
      </c>
      <c r="E14" s="4" t="s">
        <v>163</v>
      </c>
      <c r="F14" s="4" t="s">
        <v>286</v>
      </c>
      <c r="G14" s="6" t="s">
        <v>1335</v>
      </c>
      <c r="H14" s="8">
        <v>11.002000000000001</v>
      </c>
      <c r="I14" s="5" t="s">
        <v>232</v>
      </c>
      <c r="J14" s="5" t="s">
        <v>174</v>
      </c>
      <c r="K14" s="5" t="s">
        <v>157</v>
      </c>
      <c r="L14" s="5" t="s">
        <v>210</v>
      </c>
      <c r="M14" s="8">
        <v>125</v>
      </c>
      <c r="N14" s="5" t="s">
        <v>211</v>
      </c>
    </row>
    <row r="15" spans="1:14" ht="26.4" x14ac:dyDescent="0.3">
      <c r="A15" s="1"/>
      <c r="B15" s="5" t="s">
        <v>281</v>
      </c>
      <c r="C15" s="5" t="s">
        <v>294</v>
      </c>
      <c r="D15" s="5" t="s">
        <v>295</v>
      </c>
      <c r="E15" s="4" t="s">
        <v>163</v>
      </c>
      <c r="F15" s="4" t="s">
        <v>164</v>
      </c>
      <c r="G15" s="6" t="s">
        <v>296</v>
      </c>
      <c r="H15" s="8">
        <v>23</v>
      </c>
      <c r="I15" s="5" t="s">
        <v>155</v>
      </c>
      <c r="J15" s="5" t="s">
        <v>174</v>
      </c>
      <c r="K15" s="5" t="s">
        <v>157</v>
      </c>
      <c r="L15" s="5" t="s">
        <v>166</v>
      </c>
      <c r="M15" s="8">
        <v>12781</v>
      </c>
      <c r="N15" s="5" t="s">
        <v>211</v>
      </c>
    </row>
    <row r="16" spans="1:14" ht="26.4" x14ac:dyDescent="0.3">
      <c r="A16" s="1"/>
      <c r="B16" s="5" t="s">
        <v>281</v>
      </c>
      <c r="C16" s="5" t="s">
        <v>294</v>
      </c>
      <c r="D16" s="5" t="s">
        <v>297</v>
      </c>
      <c r="E16" s="4" t="s">
        <v>163</v>
      </c>
      <c r="F16" s="4" t="s">
        <v>298</v>
      </c>
      <c r="G16" s="6" t="s">
        <v>1336</v>
      </c>
      <c r="H16" s="8">
        <v>5.7320000000000002</v>
      </c>
      <c r="I16" s="5" t="s">
        <v>155</v>
      </c>
      <c r="J16" s="5" t="s">
        <v>174</v>
      </c>
      <c r="K16" s="5" t="s">
        <v>157</v>
      </c>
      <c r="L16" s="5" t="s">
        <v>158</v>
      </c>
      <c r="M16" s="8">
        <v>12777</v>
      </c>
      <c r="N16" s="5" t="s">
        <v>211</v>
      </c>
    </row>
    <row r="17" spans="1:14" ht="26.4" x14ac:dyDescent="0.3">
      <c r="A17" s="1"/>
      <c r="B17" s="5" t="s">
        <v>69</v>
      </c>
      <c r="C17" s="5" t="s">
        <v>1337</v>
      </c>
      <c r="D17" s="5" t="s">
        <v>33</v>
      </c>
      <c r="E17" s="4" t="s">
        <v>163</v>
      </c>
      <c r="F17" s="4" t="s">
        <v>322</v>
      </c>
      <c r="G17" s="6" t="s">
        <v>1338</v>
      </c>
      <c r="H17" s="8">
        <v>0</v>
      </c>
      <c r="I17" s="5" t="s">
        <v>155</v>
      </c>
      <c r="J17" s="5" t="s">
        <v>174</v>
      </c>
      <c r="K17" s="5" t="s">
        <v>157</v>
      </c>
      <c r="L17" s="5" t="s">
        <v>158</v>
      </c>
      <c r="M17" s="8">
        <v>199</v>
      </c>
      <c r="N17" s="5" t="s">
        <v>211</v>
      </c>
    </row>
    <row r="18" spans="1:14" ht="26.4" x14ac:dyDescent="0.3">
      <c r="A18" s="1"/>
      <c r="B18" s="5" t="s">
        <v>30</v>
      </c>
      <c r="C18" s="5" t="s">
        <v>31</v>
      </c>
      <c r="D18" s="5" t="s">
        <v>17</v>
      </c>
      <c r="E18" s="4" t="s">
        <v>266</v>
      </c>
      <c r="F18" s="4" t="s">
        <v>339</v>
      </c>
      <c r="G18" s="6" t="s">
        <v>1339</v>
      </c>
      <c r="H18" s="8">
        <v>0</v>
      </c>
      <c r="I18" s="5" t="s">
        <v>155</v>
      </c>
      <c r="J18" s="5" t="s">
        <v>174</v>
      </c>
      <c r="K18" s="5" t="s">
        <v>157</v>
      </c>
      <c r="L18" s="5" t="s">
        <v>158</v>
      </c>
      <c r="M18" s="8">
        <v>14844</v>
      </c>
      <c r="N18" s="5" t="s">
        <v>211</v>
      </c>
    </row>
    <row r="19" spans="1:14" x14ac:dyDescent="0.3">
      <c r="A19" s="1"/>
      <c r="B19" s="5" t="s">
        <v>345</v>
      </c>
      <c r="C19" s="5" t="s">
        <v>350</v>
      </c>
      <c r="D19" s="5" t="s">
        <v>17</v>
      </c>
      <c r="E19" s="4" t="s">
        <v>163</v>
      </c>
      <c r="F19" s="4" t="s">
        <v>164</v>
      </c>
      <c r="G19" s="6" t="s">
        <v>1340</v>
      </c>
      <c r="H19" s="8">
        <v>0.7</v>
      </c>
      <c r="I19" s="5" t="s">
        <v>155</v>
      </c>
      <c r="J19" s="5" t="s">
        <v>174</v>
      </c>
      <c r="K19" s="5" t="s">
        <v>157</v>
      </c>
      <c r="L19" s="5" t="s">
        <v>158</v>
      </c>
      <c r="M19" s="8">
        <v>57</v>
      </c>
      <c r="N19" s="5" t="s">
        <v>211</v>
      </c>
    </row>
    <row r="20" spans="1:14" x14ac:dyDescent="0.3">
      <c r="A20" s="1"/>
      <c r="B20" s="5" t="s">
        <v>366</v>
      </c>
      <c r="C20" s="5" t="s">
        <v>367</v>
      </c>
      <c r="D20" s="5" t="s">
        <v>17</v>
      </c>
      <c r="E20" s="4" t="s">
        <v>368</v>
      </c>
      <c r="F20" s="4" t="s">
        <v>369</v>
      </c>
      <c r="G20" s="6" t="s">
        <v>370</v>
      </c>
      <c r="H20" s="8">
        <v>0</v>
      </c>
      <c r="I20" s="5" t="s">
        <v>155</v>
      </c>
      <c r="J20" s="5" t="s">
        <v>174</v>
      </c>
      <c r="K20" s="5" t="s">
        <v>157</v>
      </c>
      <c r="L20" s="5" t="s">
        <v>210</v>
      </c>
      <c r="M20" s="8">
        <v>23437</v>
      </c>
      <c r="N20" s="5" t="s">
        <v>211</v>
      </c>
    </row>
    <row r="21" spans="1:14" ht="26.4" x14ac:dyDescent="0.3">
      <c r="A21" s="1"/>
      <c r="B21" s="5" t="s">
        <v>91</v>
      </c>
      <c r="C21" s="5" t="s">
        <v>1341</v>
      </c>
      <c r="D21" s="5" t="s">
        <v>101</v>
      </c>
      <c r="E21" s="4" t="s">
        <v>163</v>
      </c>
      <c r="F21" s="4" t="s">
        <v>402</v>
      </c>
      <c r="G21" s="6" t="s">
        <v>1342</v>
      </c>
      <c r="H21" s="8">
        <v>0</v>
      </c>
      <c r="I21" s="5" t="s">
        <v>155</v>
      </c>
      <c r="J21" s="5" t="s">
        <v>174</v>
      </c>
      <c r="K21" s="5" t="s">
        <v>157</v>
      </c>
      <c r="L21" s="5" t="s">
        <v>210</v>
      </c>
      <c r="M21" s="8">
        <v>77</v>
      </c>
      <c r="N21" s="5" t="s">
        <v>211</v>
      </c>
    </row>
    <row r="22" spans="1:14" x14ac:dyDescent="0.3">
      <c r="A22" s="1"/>
      <c r="B22" s="5" t="s">
        <v>91</v>
      </c>
      <c r="C22" s="5" t="s">
        <v>1341</v>
      </c>
      <c r="D22" s="5" t="s">
        <v>103</v>
      </c>
      <c r="E22" s="4" t="s">
        <v>163</v>
      </c>
      <c r="F22" s="4" t="s">
        <v>404</v>
      </c>
      <c r="G22" s="6" t="s">
        <v>1343</v>
      </c>
      <c r="H22" s="8">
        <v>0</v>
      </c>
      <c r="I22" s="5" t="s">
        <v>155</v>
      </c>
      <c r="J22" s="5" t="s">
        <v>174</v>
      </c>
      <c r="K22" s="5" t="s">
        <v>157</v>
      </c>
      <c r="L22" s="5" t="s">
        <v>210</v>
      </c>
      <c r="M22" s="8">
        <v>78</v>
      </c>
      <c r="N22" s="5" t="s">
        <v>211</v>
      </c>
    </row>
    <row r="23" spans="1:14" x14ac:dyDescent="0.3">
      <c r="A23" s="1"/>
      <c r="B23" s="5" t="s">
        <v>91</v>
      </c>
      <c r="C23" s="5" t="s">
        <v>1341</v>
      </c>
      <c r="D23" s="5" t="s">
        <v>103</v>
      </c>
      <c r="E23" s="4" t="s">
        <v>408</v>
      </c>
      <c r="F23" s="4" t="s">
        <v>409</v>
      </c>
      <c r="G23" s="6" t="s">
        <v>410</v>
      </c>
      <c r="H23" s="8">
        <v>0</v>
      </c>
      <c r="I23" s="5" t="s">
        <v>155</v>
      </c>
      <c r="J23" s="5" t="s">
        <v>174</v>
      </c>
      <c r="K23" s="5" t="s">
        <v>157</v>
      </c>
      <c r="L23" s="5" t="s">
        <v>290</v>
      </c>
      <c r="M23" s="8">
        <v>78</v>
      </c>
      <c r="N23" s="5" t="s">
        <v>211</v>
      </c>
    </row>
    <row r="24" spans="1:14" x14ac:dyDescent="0.3">
      <c r="A24" s="1"/>
      <c r="B24" s="5" t="s">
        <v>107</v>
      </c>
      <c r="C24" s="5" t="s">
        <v>418</v>
      </c>
      <c r="D24" s="5" t="s">
        <v>422</v>
      </c>
      <c r="E24" s="4" t="s">
        <v>423</v>
      </c>
      <c r="F24" s="4" t="s">
        <v>164</v>
      </c>
      <c r="G24" s="6" t="s">
        <v>424</v>
      </c>
      <c r="H24" s="8">
        <v>150</v>
      </c>
      <c r="I24" s="5" t="s">
        <v>155</v>
      </c>
      <c r="J24" s="5" t="s">
        <v>174</v>
      </c>
      <c r="K24" s="5" t="s">
        <v>157</v>
      </c>
      <c r="L24" s="5" t="s">
        <v>158</v>
      </c>
      <c r="M24" s="8">
        <v>13</v>
      </c>
      <c r="N24" s="5" t="s">
        <v>211</v>
      </c>
    </row>
    <row r="25" spans="1:14" ht="26.4" x14ac:dyDescent="0.3">
      <c r="A25" s="1"/>
      <c r="B25" s="5" t="s">
        <v>428</v>
      </c>
      <c r="C25" s="5" t="s">
        <v>436</v>
      </c>
      <c r="D25" s="5" t="s">
        <v>17</v>
      </c>
      <c r="E25" s="4" t="s">
        <v>163</v>
      </c>
      <c r="F25" s="4" t="s">
        <v>164</v>
      </c>
      <c r="G25" s="6" t="s">
        <v>1344</v>
      </c>
      <c r="H25" s="8">
        <v>6.8</v>
      </c>
      <c r="I25" s="5" t="s">
        <v>155</v>
      </c>
      <c r="J25" s="5" t="s">
        <v>174</v>
      </c>
      <c r="K25" s="5" t="s">
        <v>157</v>
      </c>
      <c r="L25" s="5" t="s">
        <v>210</v>
      </c>
      <c r="M25" s="8">
        <v>20667</v>
      </c>
      <c r="N25" s="5" t="s">
        <v>211</v>
      </c>
    </row>
    <row r="26" spans="1:14" x14ac:dyDescent="0.3">
      <c r="A26" s="1"/>
      <c r="B26" s="5" t="s">
        <v>438</v>
      </c>
      <c r="C26" s="5" t="s">
        <v>439</v>
      </c>
      <c r="D26" s="5" t="s">
        <v>96</v>
      </c>
      <c r="E26" s="4" t="s">
        <v>163</v>
      </c>
      <c r="F26" s="4" t="s">
        <v>164</v>
      </c>
      <c r="G26" s="6" t="s">
        <v>440</v>
      </c>
      <c r="H26" s="8">
        <v>1.5</v>
      </c>
      <c r="I26" s="5" t="s">
        <v>155</v>
      </c>
      <c r="J26" s="5" t="s">
        <v>174</v>
      </c>
      <c r="K26" s="5" t="s">
        <v>157</v>
      </c>
      <c r="L26" s="5" t="s">
        <v>158</v>
      </c>
      <c r="M26" s="8">
        <v>13300</v>
      </c>
      <c r="N26" s="5" t="s">
        <v>211</v>
      </c>
    </row>
    <row r="27" spans="1:14" x14ac:dyDescent="0.3">
      <c r="A27" s="1"/>
      <c r="B27" s="5" t="s">
        <v>121</v>
      </c>
      <c r="C27" s="5" t="s">
        <v>542</v>
      </c>
      <c r="D27" s="5" t="s">
        <v>33</v>
      </c>
      <c r="E27" s="4" t="s">
        <v>163</v>
      </c>
      <c r="F27" s="4" t="s">
        <v>164</v>
      </c>
      <c r="G27" s="6" t="s">
        <v>543</v>
      </c>
      <c r="H27" s="8">
        <v>22</v>
      </c>
      <c r="I27" s="5" t="s">
        <v>155</v>
      </c>
      <c r="J27" s="5" t="s">
        <v>174</v>
      </c>
      <c r="K27" s="5" t="s">
        <v>157</v>
      </c>
      <c r="L27" s="5" t="s">
        <v>158</v>
      </c>
      <c r="M27" s="8">
        <v>55</v>
      </c>
      <c r="N27" s="5" t="s">
        <v>211</v>
      </c>
    </row>
    <row r="28" spans="1:14" ht="26.4" x14ac:dyDescent="0.3">
      <c r="A28" s="1"/>
      <c r="B28" s="5" t="s">
        <v>121</v>
      </c>
      <c r="C28" s="5" t="s">
        <v>544</v>
      </c>
      <c r="D28" s="5" t="s">
        <v>99</v>
      </c>
      <c r="E28" s="4" t="s">
        <v>163</v>
      </c>
      <c r="F28" s="4" t="s">
        <v>164</v>
      </c>
      <c r="G28" s="6" t="s">
        <v>1345</v>
      </c>
      <c r="H28" s="8">
        <v>11</v>
      </c>
      <c r="I28" s="5" t="s">
        <v>155</v>
      </c>
      <c r="J28" s="5" t="s">
        <v>174</v>
      </c>
      <c r="K28" s="5" t="s">
        <v>157</v>
      </c>
      <c r="L28" s="5" t="s">
        <v>158</v>
      </c>
      <c r="M28" s="8">
        <v>42</v>
      </c>
      <c r="N28" s="5" t="s">
        <v>211</v>
      </c>
    </row>
    <row r="29" spans="1:14" ht="26.4" x14ac:dyDescent="0.3">
      <c r="A29" s="1"/>
      <c r="B29" s="5" t="s">
        <v>617</v>
      </c>
      <c r="C29" s="5" t="s">
        <v>618</v>
      </c>
      <c r="D29" s="5" t="s">
        <v>33</v>
      </c>
      <c r="E29" s="4" t="s">
        <v>163</v>
      </c>
      <c r="F29" s="4" t="s">
        <v>164</v>
      </c>
      <c r="G29" s="6" t="s">
        <v>1346</v>
      </c>
      <c r="H29" s="8">
        <v>0</v>
      </c>
      <c r="I29" s="5" t="s">
        <v>155</v>
      </c>
      <c r="J29" s="5" t="s">
        <v>174</v>
      </c>
      <c r="K29" s="5" t="s">
        <v>157</v>
      </c>
      <c r="L29" s="5" t="s">
        <v>158</v>
      </c>
      <c r="M29" s="8">
        <v>24348</v>
      </c>
      <c r="N29" s="5" t="s">
        <v>211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GC37" activePane="bottomRight" state="frozen"/>
      <selection pane="topRight" activeCell="C1" sqref="C1"/>
      <selection pane="bottomLeft" activeCell="A7" sqref="A7"/>
      <selection pane="bottomRight" activeCell="GZ42" sqref="GZ42"/>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6" t="s">
        <v>50</v>
      </c>
      <c r="C3" s="201"/>
      <c r="D3" s="201"/>
      <c r="E3" s="227" t="s">
        <v>1347</v>
      </c>
      <c r="F3" s="227"/>
      <c r="G3" s="227"/>
      <c r="H3" s="2"/>
      <c r="I3" s="2"/>
      <c r="J3" s="2"/>
      <c r="K3" s="2"/>
      <c r="L3" s="2" t="s">
        <v>1348</v>
      </c>
      <c r="M3" s="2"/>
      <c r="N3" s="2"/>
      <c r="O3" s="2"/>
      <c r="P3" s="2"/>
      <c r="Q3" s="2"/>
      <c r="R3" s="2"/>
      <c r="S3" s="2"/>
      <c r="T3" s="2"/>
      <c r="U3" s="2"/>
      <c r="V3" s="2" t="s">
        <v>1347</v>
      </c>
      <c r="W3" s="2"/>
      <c r="X3" s="2"/>
      <c r="Y3" s="2"/>
      <c r="Z3" s="2"/>
      <c r="AA3" s="2"/>
      <c r="AB3" s="2"/>
      <c r="AC3" s="2" t="s">
        <v>1348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1349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6" t="s">
        <v>1350</v>
      </c>
      <c r="GT3" s="1"/>
      <c r="GU3" s="1"/>
      <c r="GV3" s="1"/>
      <c r="GW3" s="1"/>
      <c r="GX3" s="1"/>
      <c r="GY3" s="1"/>
      <c r="GZ3" s="1"/>
      <c r="HA3" s="86" t="s">
        <v>1351</v>
      </c>
      <c r="HB3" s="1"/>
      <c r="HC3" s="1"/>
      <c r="HD3" s="1"/>
      <c r="HE3" s="1"/>
      <c r="HF3" s="1"/>
      <c r="HG3" s="1"/>
      <c r="HH3" s="1"/>
      <c r="HI3" s="1"/>
      <c r="HJ3" s="86" t="s">
        <v>999</v>
      </c>
      <c r="HK3" s="1"/>
      <c r="HL3" s="1"/>
    </row>
    <row r="4" spans="1:220" ht="0" hidden="1" customHeight="1" x14ac:dyDescent="0.3">
      <c r="A4" s="1"/>
      <c r="B4" s="87" t="s">
        <v>1352</v>
      </c>
      <c r="C4" s="228" t="s">
        <v>1353</v>
      </c>
      <c r="D4" s="229" t="s">
        <v>58</v>
      </c>
      <c r="E4" s="230"/>
      <c r="F4" s="230"/>
      <c r="G4" s="231"/>
      <c r="H4" s="229" t="s">
        <v>1354</v>
      </c>
      <c r="I4" s="231"/>
      <c r="J4" s="229" t="s">
        <v>1355</v>
      </c>
      <c r="K4" s="231"/>
      <c r="L4" s="229" t="s">
        <v>81</v>
      </c>
      <c r="M4" s="230"/>
      <c r="N4" s="230"/>
      <c r="O4" s="230"/>
      <c r="P4" s="230"/>
      <c r="Q4" s="230"/>
      <c r="R4" s="230"/>
      <c r="S4" s="231"/>
      <c r="T4" s="229" t="s">
        <v>635</v>
      </c>
      <c r="U4" s="230"/>
      <c r="V4" s="230"/>
      <c r="W4" s="231"/>
      <c r="X4" s="228" t="s">
        <v>1356</v>
      </c>
      <c r="Y4" s="229" t="s">
        <v>281</v>
      </c>
      <c r="Z4" s="230"/>
      <c r="AA4" s="231"/>
      <c r="AB4" s="229" t="s">
        <v>53</v>
      </c>
      <c r="AC4" s="230"/>
      <c r="AD4" s="230"/>
      <c r="AE4" s="230"/>
      <c r="AF4" s="230"/>
      <c r="AG4" s="230"/>
      <c r="AH4" s="231"/>
      <c r="AI4" s="228" t="s">
        <v>1357</v>
      </c>
      <c r="AJ4" s="228" t="s">
        <v>1358</v>
      </c>
      <c r="AK4" s="228" t="s">
        <v>1359</v>
      </c>
      <c r="AL4" s="229" t="s">
        <v>1360</v>
      </c>
      <c r="AM4" s="231"/>
      <c r="AN4" s="229" t="s">
        <v>1361</v>
      </c>
      <c r="AO4" s="231"/>
      <c r="AP4" s="228" t="s">
        <v>1362</v>
      </c>
      <c r="AQ4" s="229" t="s">
        <v>1363</v>
      </c>
      <c r="AR4" s="231"/>
      <c r="AS4" s="228" t="s">
        <v>1364</v>
      </c>
      <c r="AT4" s="228" t="s">
        <v>1365</v>
      </c>
      <c r="AU4" s="228" t="s">
        <v>1366</v>
      </c>
      <c r="AV4" s="229" t="s">
        <v>78</v>
      </c>
      <c r="AW4" s="230"/>
      <c r="AX4" s="231"/>
      <c r="AY4" s="229" t="s">
        <v>121</v>
      </c>
      <c r="AZ4" s="230"/>
      <c r="BA4" s="230"/>
      <c r="BB4" s="230"/>
      <c r="BC4" s="230"/>
      <c r="BD4" s="230"/>
      <c r="BE4" s="230"/>
      <c r="BF4" s="231"/>
      <c r="BG4" s="229" t="s">
        <v>1367</v>
      </c>
      <c r="BH4" s="231"/>
      <c r="BI4" s="228" t="s">
        <v>738</v>
      </c>
      <c r="BJ4" s="229" t="s">
        <v>62</v>
      </c>
      <c r="BK4" s="230"/>
      <c r="BL4" s="231"/>
      <c r="BM4" s="229" t="s">
        <v>69</v>
      </c>
      <c r="BN4" s="230"/>
      <c r="BO4" s="230"/>
      <c r="BP4" s="230"/>
      <c r="BQ4" s="230"/>
      <c r="BR4" s="230"/>
      <c r="BS4" s="230"/>
      <c r="BT4" s="230"/>
      <c r="BU4" s="230"/>
      <c r="BV4" s="230"/>
      <c r="BW4" s="230"/>
      <c r="BX4" s="230"/>
      <c r="BY4" s="230"/>
      <c r="BZ4" s="231"/>
      <c r="CA4" s="229" t="s">
        <v>1368</v>
      </c>
      <c r="CB4" s="231"/>
      <c r="CC4" s="228" t="s">
        <v>1369</v>
      </c>
      <c r="CD4" s="229" t="s">
        <v>107</v>
      </c>
      <c r="CE4" s="230"/>
      <c r="CF4" s="230"/>
      <c r="CG4" s="230"/>
      <c r="CH4" s="230"/>
      <c r="CI4" s="230"/>
      <c r="CJ4" s="230"/>
      <c r="CK4" s="230"/>
      <c r="CL4" s="230"/>
      <c r="CM4" s="230"/>
      <c r="CN4" s="230"/>
      <c r="CO4" s="231"/>
      <c r="CP4" s="229" t="s">
        <v>118</v>
      </c>
      <c r="CQ4" s="230"/>
      <c r="CR4" s="230"/>
      <c r="CS4" s="231"/>
      <c r="CT4" s="229" t="s">
        <v>1370</v>
      </c>
      <c r="CU4" s="231"/>
      <c r="CV4" s="229" t="s">
        <v>1371</v>
      </c>
      <c r="CW4" s="230"/>
      <c r="CX4" s="231"/>
      <c r="CY4" s="229" t="s">
        <v>1372</v>
      </c>
      <c r="CZ4" s="230"/>
      <c r="DA4" s="230"/>
      <c r="DB4" s="231"/>
      <c r="DC4" s="229" t="s">
        <v>1373</v>
      </c>
      <c r="DD4" s="230"/>
      <c r="DE4" s="230"/>
      <c r="DF4" s="230"/>
      <c r="DG4" s="230"/>
      <c r="DH4" s="230"/>
      <c r="DI4" s="230"/>
      <c r="DJ4" s="230"/>
      <c r="DK4" s="230"/>
      <c r="DL4" s="230"/>
      <c r="DM4" s="230"/>
      <c r="DN4" s="231"/>
      <c r="DO4" s="229" t="s">
        <v>1374</v>
      </c>
      <c r="DP4" s="230"/>
      <c r="DQ4" s="230"/>
      <c r="DR4" s="231"/>
      <c r="DS4" s="229" t="s">
        <v>1375</v>
      </c>
      <c r="DT4" s="230"/>
      <c r="DU4" s="230"/>
      <c r="DV4" s="231"/>
      <c r="DW4" s="228"/>
      <c r="DX4" s="229" t="s">
        <v>1376</v>
      </c>
      <c r="DY4" s="230"/>
      <c r="DZ4" s="230"/>
      <c r="EA4" s="230"/>
      <c r="EB4" s="230"/>
      <c r="EC4" s="231"/>
      <c r="ED4" s="1"/>
      <c r="EE4" s="228" t="s">
        <v>1377</v>
      </c>
      <c r="EF4" s="228" t="s">
        <v>1378</v>
      </c>
      <c r="EG4" s="228" t="s">
        <v>1379</v>
      </c>
      <c r="EH4" s="228" t="s">
        <v>1380</v>
      </c>
      <c r="EI4" s="228" t="s">
        <v>1381</v>
      </c>
      <c r="EJ4" s="228" t="s">
        <v>1382</v>
      </c>
      <c r="EK4" s="228" t="s">
        <v>1383</v>
      </c>
      <c r="EL4" s="228" t="s">
        <v>1384</v>
      </c>
      <c r="EM4" s="229" t="s">
        <v>1354</v>
      </c>
      <c r="EN4" s="231"/>
      <c r="EO4" s="228" t="s">
        <v>1385</v>
      </c>
      <c r="EP4" s="228" t="s">
        <v>1357</v>
      </c>
      <c r="EQ4" s="228" t="s">
        <v>1386</v>
      </c>
      <c r="ER4" s="228" t="s">
        <v>1387</v>
      </c>
      <c r="ES4" s="228" t="s">
        <v>1388</v>
      </c>
      <c r="ET4" s="228" t="s">
        <v>1389</v>
      </c>
      <c r="EU4" s="228" t="s">
        <v>1390</v>
      </c>
      <c r="EV4" s="228" t="s">
        <v>1391</v>
      </c>
      <c r="EW4" s="228" t="s">
        <v>1392</v>
      </c>
      <c r="EX4" s="228" t="s">
        <v>1393</v>
      </c>
      <c r="EY4" s="228" t="s">
        <v>1394</v>
      </c>
      <c r="EZ4" s="228" t="s">
        <v>1395</v>
      </c>
      <c r="FA4" s="228" t="s">
        <v>1396</v>
      </c>
      <c r="FB4" s="228" t="s">
        <v>1397</v>
      </c>
      <c r="FC4" s="228" t="s">
        <v>1398</v>
      </c>
      <c r="FD4" s="228" t="s">
        <v>1399</v>
      </c>
      <c r="FE4" s="228" t="s">
        <v>1400</v>
      </c>
      <c r="FF4" s="228" t="s">
        <v>1401</v>
      </c>
      <c r="FG4" s="228" t="s">
        <v>1402</v>
      </c>
      <c r="FH4" s="228" t="s">
        <v>1403</v>
      </c>
      <c r="FI4" s="228" t="s">
        <v>1404</v>
      </c>
      <c r="FJ4" s="228" t="s">
        <v>1405</v>
      </c>
      <c r="FK4" s="229" t="s">
        <v>666</v>
      </c>
      <c r="FL4" s="230"/>
      <c r="FM4" s="230"/>
      <c r="FN4" s="231"/>
      <c r="FO4" s="228" t="s">
        <v>1406</v>
      </c>
      <c r="FP4" s="229" t="s">
        <v>1407</v>
      </c>
      <c r="FQ4" s="231"/>
      <c r="FR4" s="229" t="s">
        <v>69</v>
      </c>
      <c r="FS4" s="230"/>
      <c r="FT4" s="230"/>
      <c r="FU4" s="230"/>
      <c r="FV4" s="231"/>
      <c r="FW4" s="229" t="s">
        <v>1408</v>
      </c>
      <c r="FX4" s="231"/>
      <c r="FY4" s="229" t="s">
        <v>670</v>
      </c>
      <c r="FZ4" s="230"/>
      <c r="GA4" s="230"/>
      <c r="GB4" s="231"/>
      <c r="GC4" s="228" t="s">
        <v>1409</v>
      </c>
      <c r="GD4" s="228" t="s">
        <v>1410</v>
      </c>
      <c r="GE4" s="228" t="s">
        <v>1411</v>
      </c>
      <c r="GF4" s="229" t="s">
        <v>107</v>
      </c>
      <c r="GG4" s="230"/>
      <c r="GH4" s="230"/>
      <c r="GI4" s="230"/>
      <c r="GJ4" s="231"/>
      <c r="GK4" s="229" t="s">
        <v>438</v>
      </c>
      <c r="GL4" s="230"/>
      <c r="GM4" s="230"/>
      <c r="GN4" s="231"/>
      <c r="GO4" s="228" t="s">
        <v>1412</v>
      </c>
      <c r="GP4" s="229" t="s">
        <v>1413</v>
      </c>
      <c r="GQ4" s="231"/>
      <c r="GR4" s="1"/>
      <c r="GS4" s="228" t="s">
        <v>1377</v>
      </c>
      <c r="GT4" s="229" t="s">
        <v>1414</v>
      </c>
      <c r="GU4" s="231"/>
      <c r="GV4" s="228" t="s">
        <v>1386</v>
      </c>
      <c r="GW4" s="228" t="s">
        <v>1400</v>
      </c>
      <c r="GX4" s="228" t="s">
        <v>1401</v>
      </c>
      <c r="GY4" s="228" t="s">
        <v>1402</v>
      </c>
      <c r="GZ4" s="1"/>
      <c r="HA4" s="228" t="s">
        <v>1415</v>
      </c>
      <c r="HB4" s="228" t="s">
        <v>1416</v>
      </c>
      <c r="HC4" s="228" t="s">
        <v>1417</v>
      </c>
      <c r="HD4" s="228" t="s">
        <v>1418</v>
      </c>
      <c r="HE4" s="228" t="s">
        <v>1419</v>
      </c>
      <c r="HF4" s="228" t="s">
        <v>1420</v>
      </c>
      <c r="HG4" s="229" t="s">
        <v>1413</v>
      </c>
      <c r="HH4" s="231"/>
      <c r="HI4" s="1"/>
      <c r="HJ4" s="229" t="s">
        <v>1375</v>
      </c>
      <c r="HK4" s="230"/>
      <c r="HL4" s="231"/>
    </row>
    <row r="5" spans="1:220"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303</v>
      </c>
      <c r="EG5" s="88">
        <v>59715</v>
      </c>
      <c r="EH5" s="88">
        <v>62255</v>
      </c>
      <c r="EI5" s="88">
        <v>1263</v>
      </c>
      <c r="EJ5" s="88">
        <v>61800</v>
      </c>
      <c r="EK5" s="88">
        <v>2194</v>
      </c>
      <c r="EL5" s="88">
        <v>69125</v>
      </c>
      <c r="EM5" s="89">
        <v>216</v>
      </c>
      <c r="EN5" s="91">
        <v>198</v>
      </c>
      <c r="EO5" s="88">
        <v>70400</v>
      </c>
      <c r="EP5" s="88">
        <v>49607</v>
      </c>
      <c r="EQ5" s="88">
        <v>213</v>
      </c>
      <c r="ER5" s="88">
        <v>214</v>
      </c>
      <c r="ES5" s="88">
        <v>260</v>
      </c>
      <c r="ET5" s="88">
        <v>2152</v>
      </c>
      <c r="EU5" s="88">
        <v>2128</v>
      </c>
      <c r="EV5" s="88">
        <v>247</v>
      </c>
      <c r="EW5" s="88">
        <v>228</v>
      </c>
      <c r="EX5" s="88">
        <v>2135</v>
      </c>
      <c r="EY5" s="88">
        <v>261</v>
      </c>
      <c r="EZ5" s="88">
        <v>237</v>
      </c>
      <c r="FA5" s="88">
        <v>253</v>
      </c>
      <c r="FB5" s="88">
        <v>770</v>
      </c>
      <c r="FC5" s="88">
        <v>235</v>
      </c>
      <c r="FD5" s="88">
        <v>238</v>
      </c>
      <c r="FE5" s="88">
        <v>232</v>
      </c>
      <c r="FF5" s="88">
        <v>2190</v>
      </c>
      <c r="FG5" s="88">
        <v>69867</v>
      </c>
      <c r="FH5" s="88">
        <v>2184</v>
      </c>
      <c r="FI5" s="88">
        <v>61855</v>
      </c>
      <c r="FJ5" s="88">
        <v>223</v>
      </c>
      <c r="FK5" s="89">
        <v>226</v>
      </c>
      <c r="FL5" s="90">
        <v>201</v>
      </c>
      <c r="FM5" s="90">
        <v>258</v>
      </c>
      <c r="FN5" s="91">
        <v>259</v>
      </c>
      <c r="FO5" s="88">
        <v>920</v>
      </c>
      <c r="FP5" s="89">
        <v>257</v>
      </c>
      <c r="FQ5" s="91">
        <v>256</v>
      </c>
      <c r="FR5" s="89">
        <v>2148</v>
      </c>
      <c r="FS5" s="90">
        <v>58288</v>
      </c>
      <c r="FT5" s="90">
        <v>58289</v>
      </c>
      <c r="FU5" s="90">
        <v>58839</v>
      </c>
      <c r="FV5" s="91">
        <v>58840</v>
      </c>
      <c r="FW5" s="89">
        <v>296</v>
      </c>
      <c r="FX5" s="91">
        <v>297</v>
      </c>
      <c r="FY5" s="89">
        <v>211</v>
      </c>
      <c r="FZ5" s="90">
        <v>2175</v>
      </c>
      <c r="GA5" s="90">
        <v>2178</v>
      </c>
      <c r="GB5" s="91">
        <v>2181</v>
      </c>
      <c r="GC5" s="88">
        <v>1262</v>
      </c>
      <c r="GD5" s="88">
        <v>63425</v>
      </c>
      <c r="GE5" s="88">
        <v>233</v>
      </c>
      <c r="GF5" s="89">
        <v>2150</v>
      </c>
      <c r="GG5" s="90">
        <v>2165</v>
      </c>
      <c r="GH5" s="90">
        <v>2161</v>
      </c>
      <c r="GI5" s="90">
        <v>61197</v>
      </c>
      <c r="GJ5" s="91">
        <v>58851</v>
      </c>
      <c r="GK5" s="89">
        <v>225</v>
      </c>
      <c r="GL5" s="90">
        <v>2201</v>
      </c>
      <c r="GM5" s="90">
        <v>2171</v>
      </c>
      <c r="GN5" s="91">
        <v>760</v>
      </c>
      <c r="GO5" s="88">
        <v>234</v>
      </c>
      <c r="GP5" s="89">
        <v>215</v>
      </c>
      <c r="GQ5" s="91">
        <v>917</v>
      </c>
      <c r="GR5" s="1"/>
      <c r="GS5" s="88">
        <v>289</v>
      </c>
      <c r="GT5" s="89">
        <v>58333</v>
      </c>
      <c r="GU5" s="91">
        <v>58336</v>
      </c>
      <c r="GV5" s="88">
        <v>213</v>
      </c>
      <c r="GW5" s="88">
        <v>232</v>
      </c>
      <c r="GX5" s="88">
        <v>2190</v>
      </c>
      <c r="GY5" s="88">
        <v>69867</v>
      </c>
      <c r="GZ5" s="1"/>
      <c r="HA5" s="88">
        <v>221</v>
      </c>
      <c r="HB5" s="88">
        <v>222</v>
      </c>
      <c r="HC5" s="88">
        <v>224</v>
      </c>
      <c r="HD5" s="88">
        <v>2187</v>
      </c>
      <c r="HE5" s="88">
        <v>227</v>
      </c>
      <c r="HF5" s="88">
        <v>49400</v>
      </c>
      <c r="HG5" s="89">
        <v>199</v>
      </c>
      <c r="HH5" s="91">
        <v>200</v>
      </c>
      <c r="HI5" s="1"/>
      <c r="HJ5" s="89">
        <v>7000</v>
      </c>
      <c r="HK5" s="90">
        <v>7001</v>
      </c>
      <c r="HL5" s="91">
        <v>7002</v>
      </c>
    </row>
    <row r="6" spans="1:220" ht="169.95" customHeight="1" x14ac:dyDescent="0.3">
      <c r="A6" s="1"/>
      <c r="B6" s="92" t="s">
        <v>1421</v>
      </c>
      <c r="C6" s="92" t="s">
        <v>685</v>
      </c>
      <c r="D6" s="93" t="s">
        <v>686</v>
      </c>
      <c r="E6" s="94" t="s">
        <v>687</v>
      </c>
      <c r="F6" s="94" t="s">
        <v>688</v>
      </c>
      <c r="G6" s="95" t="s">
        <v>689</v>
      </c>
      <c r="H6" s="93" t="s">
        <v>690</v>
      </c>
      <c r="I6" s="95" t="s">
        <v>691</v>
      </c>
      <c r="J6" s="93" t="s">
        <v>692</v>
      </c>
      <c r="K6" s="95" t="s">
        <v>693</v>
      </c>
      <c r="L6" s="93" t="s">
        <v>694</v>
      </c>
      <c r="M6" s="94" t="s">
        <v>695</v>
      </c>
      <c r="N6" s="94" t="s">
        <v>696</v>
      </c>
      <c r="O6" s="94" t="s">
        <v>697</v>
      </c>
      <c r="P6" s="94" t="s">
        <v>698</v>
      </c>
      <c r="Q6" s="94" t="s">
        <v>699</v>
      </c>
      <c r="R6" s="94" t="s">
        <v>700</v>
      </c>
      <c r="S6" s="95" t="s">
        <v>701</v>
      </c>
      <c r="T6" s="93" t="s">
        <v>702</v>
      </c>
      <c r="U6" s="94" t="s">
        <v>703</v>
      </c>
      <c r="V6" s="94" t="s">
        <v>704</v>
      </c>
      <c r="W6" s="95" t="s">
        <v>705</v>
      </c>
      <c r="X6" s="92" t="s">
        <v>253</v>
      </c>
      <c r="Y6" s="93" t="s">
        <v>706</v>
      </c>
      <c r="Z6" s="94" t="s">
        <v>707</v>
      </c>
      <c r="AA6" s="95" t="s">
        <v>294</v>
      </c>
      <c r="AB6" s="93" t="s">
        <v>708</v>
      </c>
      <c r="AC6" s="94" t="s">
        <v>709</v>
      </c>
      <c r="AD6" s="94" t="s">
        <v>710</v>
      </c>
      <c r="AE6" s="94" t="s">
        <v>711</v>
      </c>
      <c r="AF6" s="94" t="s">
        <v>712</v>
      </c>
      <c r="AG6" s="94" t="s">
        <v>713</v>
      </c>
      <c r="AH6" s="95" t="s">
        <v>714</v>
      </c>
      <c r="AI6" s="92" t="s">
        <v>715</v>
      </c>
      <c r="AJ6" s="92" t="s">
        <v>716</v>
      </c>
      <c r="AK6" s="92" t="s">
        <v>717</v>
      </c>
      <c r="AL6" s="93" t="s">
        <v>718</v>
      </c>
      <c r="AM6" s="95" t="s">
        <v>719</v>
      </c>
      <c r="AN6" s="93" t="s">
        <v>720</v>
      </c>
      <c r="AO6" s="95" t="s">
        <v>721</v>
      </c>
      <c r="AP6" s="92" t="s">
        <v>640</v>
      </c>
      <c r="AQ6" s="93" t="s">
        <v>722</v>
      </c>
      <c r="AR6" s="95" t="s">
        <v>723</v>
      </c>
      <c r="AS6" s="92" t="s">
        <v>724</v>
      </c>
      <c r="AT6" s="92" t="s">
        <v>725</v>
      </c>
      <c r="AU6" s="92" t="s">
        <v>726</v>
      </c>
      <c r="AV6" s="93" t="s">
        <v>727</v>
      </c>
      <c r="AW6" s="94" t="s">
        <v>728</v>
      </c>
      <c r="AX6" s="95" t="s">
        <v>729</v>
      </c>
      <c r="AY6" s="93" t="s">
        <v>730</v>
      </c>
      <c r="AZ6" s="94" t="s">
        <v>731</v>
      </c>
      <c r="BA6" s="94" t="s">
        <v>732</v>
      </c>
      <c r="BB6" s="94" t="s">
        <v>544</v>
      </c>
      <c r="BC6" s="94" t="s">
        <v>542</v>
      </c>
      <c r="BD6" s="94" t="s">
        <v>733</v>
      </c>
      <c r="BE6" s="94" t="s">
        <v>734</v>
      </c>
      <c r="BF6" s="95" t="s">
        <v>735</v>
      </c>
      <c r="BG6" s="93" t="s">
        <v>736</v>
      </c>
      <c r="BH6" s="95" t="s">
        <v>737</v>
      </c>
      <c r="BI6" s="92" t="s">
        <v>738</v>
      </c>
      <c r="BJ6" s="93" t="s">
        <v>739</v>
      </c>
      <c r="BK6" s="94" t="s">
        <v>740</v>
      </c>
      <c r="BL6" s="95" t="s">
        <v>741</v>
      </c>
      <c r="BM6" s="93" t="s">
        <v>742</v>
      </c>
      <c r="BN6" s="94" t="s">
        <v>743</v>
      </c>
      <c r="BO6" s="94" t="s">
        <v>744</v>
      </c>
      <c r="BP6" s="94" t="s">
        <v>321</v>
      </c>
      <c r="BQ6" s="94" t="s">
        <v>745</v>
      </c>
      <c r="BR6" s="94" t="s">
        <v>746</v>
      </c>
      <c r="BS6" s="94" t="s">
        <v>747</v>
      </c>
      <c r="BT6" s="94" t="s">
        <v>748</v>
      </c>
      <c r="BU6" s="94" t="s">
        <v>749</v>
      </c>
      <c r="BV6" s="94" t="s">
        <v>750</v>
      </c>
      <c r="BW6" s="94" t="s">
        <v>751</v>
      </c>
      <c r="BX6" s="94" t="s">
        <v>752</v>
      </c>
      <c r="BY6" s="94" t="s">
        <v>753</v>
      </c>
      <c r="BZ6" s="95" t="s">
        <v>754</v>
      </c>
      <c r="CA6" s="93" t="s">
        <v>755</v>
      </c>
      <c r="CB6" s="95" t="s">
        <v>756</v>
      </c>
      <c r="CC6" s="92" t="s">
        <v>350</v>
      </c>
      <c r="CD6" s="93" t="s">
        <v>757</v>
      </c>
      <c r="CE6" s="94" t="s">
        <v>758</v>
      </c>
      <c r="CF6" s="94" t="s">
        <v>759</v>
      </c>
      <c r="CG6" s="94" t="s">
        <v>760</v>
      </c>
      <c r="CH6" s="94" t="s">
        <v>761</v>
      </c>
      <c r="CI6" s="94" t="s">
        <v>762</v>
      </c>
      <c r="CJ6" s="94" t="s">
        <v>763</v>
      </c>
      <c r="CK6" s="94" t="s">
        <v>764</v>
      </c>
      <c r="CL6" s="94" t="s">
        <v>765</v>
      </c>
      <c r="CM6" s="94" t="s">
        <v>766</v>
      </c>
      <c r="CN6" s="94" t="s">
        <v>767</v>
      </c>
      <c r="CO6" s="95" t="s">
        <v>768</v>
      </c>
      <c r="CP6" s="93" t="s">
        <v>769</v>
      </c>
      <c r="CQ6" s="94" t="s">
        <v>770</v>
      </c>
      <c r="CR6" s="94" t="s">
        <v>771</v>
      </c>
      <c r="CS6" s="95" t="s">
        <v>772</v>
      </c>
      <c r="CT6" s="93" t="s">
        <v>773</v>
      </c>
      <c r="CU6" s="95" t="s">
        <v>774</v>
      </c>
      <c r="CV6" s="93" t="s">
        <v>1422</v>
      </c>
      <c r="CW6" s="94" t="s">
        <v>1423</v>
      </c>
      <c r="CX6" s="95" t="s">
        <v>1424</v>
      </c>
      <c r="CY6" s="93" t="s">
        <v>1425</v>
      </c>
      <c r="CZ6" s="94" t="s">
        <v>1426</v>
      </c>
      <c r="DA6" s="94" t="s">
        <v>1427</v>
      </c>
      <c r="DB6" s="95" t="s">
        <v>1428</v>
      </c>
      <c r="DC6" s="93" t="s">
        <v>1429</v>
      </c>
      <c r="DD6" s="94" t="s">
        <v>1430</v>
      </c>
      <c r="DE6" s="94" t="s">
        <v>1431</v>
      </c>
      <c r="DF6" s="94" t="s">
        <v>1432</v>
      </c>
      <c r="DG6" s="94" t="s">
        <v>1433</v>
      </c>
      <c r="DH6" s="94" t="s">
        <v>1434</v>
      </c>
      <c r="DI6" s="94" t="s">
        <v>1435</v>
      </c>
      <c r="DJ6" s="94" t="s">
        <v>1436</v>
      </c>
      <c r="DK6" s="94" t="s">
        <v>1437</v>
      </c>
      <c r="DL6" s="94" t="s">
        <v>1438</v>
      </c>
      <c r="DM6" s="94" t="s">
        <v>1439</v>
      </c>
      <c r="DN6" s="95" t="s">
        <v>1440</v>
      </c>
      <c r="DO6" s="93" t="s">
        <v>1441</v>
      </c>
      <c r="DP6" s="94" t="s">
        <v>1442</v>
      </c>
      <c r="DQ6" s="94" t="s">
        <v>1443</v>
      </c>
      <c r="DR6" s="95" t="s">
        <v>1444</v>
      </c>
      <c r="DS6" s="93" t="s">
        <v>1445</v>
      </c>
      <c r="DT6" s="94" t="s">
        <v>1446</v>
      </c>
      <c r="DU6" s="94" t="s">
        <v>1447</v>
      </c>
      <c r="DV6" s="95" t="s">
        <v>1448</v>
      </c>
      <c r="DW6" s="92" t="s">
        <v>1449</v>
      </c>
      <c r="DX6" s="93" t="s">
        <v>1450</v>
      </c>
      <c r="DY6" s="94" t="s">
        <v>1451</v>
      </c>
      <c r="DZ6" s="94" t="s">
        <v>1452</v>
      </c>
      <c r="EA6" s="94" t="s">
        <v>1453</v>
      </c>
      <c r="EB6" s="94" t="s">
        <v>1454</v>
      </c>
      <c r="EC6" s="95" t="s">
        <v>1455</v>
      </c>
      <c r="ED6" s="1"/>
      <c r="EE6" s="92" t="s">
        <v>831</v>
      </c>
      <c r="EF6" s="92" t="s">
        <v>775</v>
      </c>
      <c r="EG6" s="92" t="s">
        <v>776</v>
      </c>
      <c r="EH6" s="92" t="s">
        <v>777</v>
      </c>
      <c r="EI6" s="92" t="s">
        <v>778</v>
      </c>
      <c r="EJ6" s="92" t="s">
        <v>779</v>
      </c>
      <c r="EK6" s="92" t="s">
        <v>436</v>
      </c>
      <c r="EL6" s="92" t="s">
        <v>618</v>
      </c>
      <c r="EM6" s="93" t="s">
        <v>780</v>
      </c>
      <c r="EN6" s="95" t="s">
        <v>781</v>
      </c>
      <c r="EO6" s="92" t="s">
        <v>362</v>
      </c>
      <c r="EP6" s="92" t="s">
        <v>782</v>
      </c>
      <c r="EQ6" s="92" t="s">
        <v>834</v>
      </c>
      <c r="ER6" s="92" t="s">
        <v>783</v>
      </c>
      <c r="ES6" s="92" t="s">
        <v>784</v>
      </c>
      <c r="ET6" s="92" t="s">
        <v>785</v>
      </c>
      <c r="EU6" s="92" t="s">
        <v>786</v>
      </c>
      <c r="EV6" s="92" t="s">
        <v>787</v>
      </c>
      <c r="EW6" s="92" t="s">
        <v>788</v>
      </c>
      <c r="EX6" s="92" t="s">
        <v>789</v>
      </c>
      <c r="EY6" s="92" t="s">
        <v>790</v>
      </c>
      <c r="EZ6" s="92" t="s">
        <v>791</v>
      </c>
      <c r="FA6" s="92" t="s">
        <v>792</v>
      </c>
      <c r="FB6" s="92" t="s">
        <v>793</v>
      </c>
      <c r="FC6" s="92" t="s">
        <v>794</v>
      </c>
      <c r="FD6" s="92" t="s">
        <v>795</v>
      </c>
      <c r="FE6" s="92" t="s">
        <v>835</v>
      </c>
      <c r="FF6" s="92" t="s">
        <v>836</v>
      </c>
      <c r="FG6" s="92" t="s">
        <v>15</v>
      </c>
      <c r="FH6" s="92" t="s">
        <v>796</v>
      </c>
      <c r="FI6" s="92" t="s">
        <v>797</v>
      </c>
      <c r="FJ6" s="92" t="s">
        <v>798</v>
      </c>
      <c r="FK6" s="93" t="s">
        <v>799</v>
      </c>
      <c r="FL6" s="94" t="s">
        <v>800</v>
      </c>
      <c r="FM6" s="94" t="s">
        <v>801</v>
      </c>
      <c r="FN6" s="95" t="s">
        <v>802</v>
      </c>
      <c r="FO6" s="92" t="s">
        <v>803</v>
      </c>
      <c r="FP6" s="93" t="s">
        <v>804</v>
      </c>
      <c r="FQ6" s="95" t="s">
        <v>805</v>
      </c>
      <c r="FR6" s="93" t="s">
        <v>806</v>
      </c>
      <c r="FS6" s="94" t="s">
        <v>807</v>
      </c>
      <c r="FT6" s="94" t="s">
        <v>808</v>
      </c>
      <c r="FU6" s="94" t="s">
        <v>809</v>
      </c>
      <c r="FV6" s="95" t="s">
        <v>810</v>
      </c>
      <c r="FW6" s="93" t="s">
        <v>811</v>
      </c>
      <c r="FX6" s="95" t="s">
        <v>812</v>
      </c>
      <c r="FY6" s="93" t="s">
        <v>813</v>
      </c>
      <c r="FZ6" s="94" t="s">
        <v>814</v>
      </c>
      <c r="GA6" s="94" t="s">
        <v>815</v>
      </c>
      <c r="GB6" s="95" t="s">
        <v>816</v>
      </c>
      <c r="GC6" s="92" t="s">
        <v>817</v>
      </c>
      <c r="GD6" s="92" t="s">
        <v>818</v>
      </c>
      <c r="GE6" s="92" t="s">
        <v>819</v>
      </c>
      <c r="GF6" s="93" t="s">
        <v>820</v>
      </c>
      <c r="GG6" s="94" t="s">
        <v>821</v>
      </c>
      <c r="GH6" s="94" t="s">
        <v>822</v>
      </c>
      <c r="GI6" s="94" t="s">
        <v>823</v>
      </c>
      <c r="GJ6" s="95" t="s">
        <v>824</v>
      </c>
      <c r="GK6" s="93" t="s">
        <v>439</v>
      </c>
      <c r="GL6" s="94" t="s">
        <v>825</v>
      </c>
      <c r="GM6" s="94" t="s">
        <v>826</v>
      </c>
      <c r="GN6" s="95" t="s">
        <v>827</v>
      </c>
      <c r="GO6" s="92" t="s">
        <v>828</v>
      </c>
      <c r="GP6" s="93" t="s">
        <v>829</v>
      </c>
      <c r="GQ6" s="95" t="s">
        <v>830</v>
      </c>
      <c r="GR6" s="1"/>
      <c r="GS6" s="92" t="s">
        <v>831</v>
      </c>
      <c r="GT6" s="93" t="s">
        <v>832</v>
      </c>
      <c r="GU6" s="95" t="s">
        <v>833</v>
      </c>
      <c r="GV6" s="92" t="s">
        <v>834</v>
      </c>
      <c r="GW6" s="92" t="s">
        <v>835</v>
      </c>
      <c r="GX6" s="92" t="s">
        <v>836</v>
      </c>
      <c r="GY6" s="92" t="s">
        <v>15</v>
      </c>
      <c r="GZ6" s="1"/>
      <c r="HA6" s="92" t="s">
        <v>838</v>
      </c>
      <c r="HB6" s="92" t="s">
        <v>839</v>
      </c>
      <c r="HC6" s="92" t="s">
        <v>840</v>
      </c>
      <c r="HD6" s="92" t="s">
        <v>841</v>
      </c>
      <c r="HE6" s="92" t="s">
        <v>842</v>
      </c>
      <c r="HF6" s="92" t="s">
        <v>843</v>
      </c>
      <c r="HG6" s="93" t="s">
        <v>844</v>
      </c>
      <c r="HH6" s="95" t="s">
        <v>845</v>
      </c>
      <c r="HI6" s="1"/>
      <c r="HJ6" s="93" t="s">
        <v>1456</v>
      </c>
      <c r="HK6" s="94" t="s">
        <v>1457</v>
      </c>
      <c r="HL6" s="95" t="s">
        <v>1458</v>
      </c>
    </row>
    <row r="7" spans="1:220" x14ac:dyDescent="0.3">
      <c r="A7" s="1"/>
      <c r="B7" s="96" t="s">
        <v>846</v>
      </c>
      <c r="C7" s="97"/>
      <c r="D7" s="98"/>
      <c r="E7" s="99"/>
      <c r="F7" s="99">
        <v>8.8258700000000001</v>
      </c>
      <c r="G7" s="100">
        <v>8.5166900000000005</v>
      </c>
      <c r="H7" s="98"/>
      <c r="I7" s="100"/>
      <c r="J7" s="98">
        <v>81.096100000000007</v>
      </c>
      <c r="K7" s="100"/>
      <c r="L7" s="98"/>
      <c r="M7" s="99"/>
      <c r="N7" s="99"/>
      <c r="O7" s="99"/>
      <c r="P7" s="99"/>
      <c r="Q7" s="99"/>
      <c r="R7" s="99"/>
      <c r="S7" s="100"/>
      <c r="T7" s="98">
        <v>18.14123</v>
      </c>
      <c r="U7" s="99">
        <v>19.191960000000002</v>
      </c>
      <c r="V7" s="99">
        <v>24.425360000000001</v>
      </c>
      <c r="W7" s="100">
        <v>1.0612699999999999</v>
      </c>
      <c r="X7" s="97"/>
      <c r="Y7" s="98"/>
      <c r="Z7" s="99"/>
      <c r="AA7" s="100"/>
      <c r="AB7" s="98"/>
      <c r="AC7" s="99"/>
      <c r="AD7" s="99"/>
      <c r="AE7" s="99"/>
      <c r="AF7" s="99">
        <v>12.23925</v>
      </c>
      <c r="AG7" s="99">
        <v>24.4617</v>
      </c>
      <c r="AH7" s="100">
        <v>10.27692</v>
      </c>
      <c r="AI7" s="97"/>
      <c r="AJ7" s="97"/>
      <c r="AK7" s="97">
        <v>179.37322</v>
      </c>
      <c r="AL7" s="98">
        <v>217.12262999999999</v>
      </c>
      <c r="AM7" s="100">
        <v>7.9327300000000003</v>
      </c>
      <c r="AN7" s="98"/>
      <c r="AO7" s="100"/>
      <c r="AP7" s="97"/>
      <c r="AQ7" s="98"/>
      <c r="AR7" s="100"/>
      <c r="AS7" s="97"/>
      <c r="AT7" s="97"/>
      <c r="AU7" s="97"/>
      <c r="AV7" s="98"/>
      <c r="AW7" s="99"/>
      <c r="AX7" s="100"/>
      <c r="AY7" s="98"/>
      <c r="AZ7" s="99"/>
      <c r="BA7" s="99"/>
      <c r="BB7" s="99"/>
      <c r="BC7" s="99"/>
      <c r="BD7" s="99"/>
      <c r="BE7" s="99"/>
      <c r="BF7" s="100"/>
      <c r="BG7" s="98"/>
      <c r="BH7" s="100"/>
      <c r="BI7" s="97"/>
      <c r="BJ7" s="98"/>
      <c r="BK7" s="99">
        <v>184.87493000000001</v>
      </c>
      <c r="BL7" s="100">
        <v>46.578000000000003</v>
      </c>
      <c r="BM7" s="98">
        <v>164.44227000000001</v>
      </c>
      <c r="BN7" s="99">
        <v>165.47058000000001</v>
      </c>
      <c r="BO7" s="99">
        <v>165.59853000000001</v>
      </c>
      <c r="BP7" s="99"/>
      <c r="BQ7" s="99"/>
      <c r="BR7" s="99"/>
      <c r="BS7" s="99"/>
      <c r="BT7" s="99">
        <v>564.84880999999996</v>
      </c>
      <c r="BU7" s="99"/>
      <c r="BV7" s="99">
        <v>110.49702000000001</v>
      </c>
      <c r="BW7" s="99"/>
      <c r="BX7" s="99">
        <v>206.11548999999999</v>
      </c>
      <c r="BY7" s="99">
        <v>205.99002999999999</v>
      </c>
      <c r="BZ7" s="100"/>
      <c r="CA7" s="98">
        <v>17.41583</v>
      </c>
      <c r="CB7" s="100">
        <v>44.053669999999997</v>
      </c>
      <c r="CC7" s="97"/>
      <c r="CD7" s="98"/>
      <c r="CE7" s="99"/>
      <c r="CF7" s="99"/>
      <c r="CG7" s="99"/>
      <c r="CH7" s="99"/>
      <c r="CI7" s="99">
        <v>118.14735</v>
      </c>
      <c r="CJ7" s="99">
        <v>52.418509999999998</v>
      </c>
      <c r="CK7" s="99">
        <v>53.710120000000003</v>
      </c>
      <c r="CL7" s="99"/>
      <c r="CM7" s="99"/>
      <c r="CN7" s="99"/>
      <c r="CO7" s="100">
        <v>191.19621000000001</v>
      </c>
      <c r="CP7" s="98">
        <v>180.55348000000001</v>
      </c>
      <c r="CQ7" s="99">
        <v>180.52450999999999</v>
      </c>
      <c r="CR7" s="99">
        <v>181.33356000000001</v>
      </c>
      <c r="CS7" s="100">
        <v>181.02912000000001</v>
      </c>
      <c r="CT7" s="98"/>
      <c r="CU7" s="100">
        <v>319.03766999999999</v>
      </c>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7"/>
      <c r="EM7" s="98"/>
      <c r="EN7" s="100"/>
      <c r="EO7" s="97"/>
      <c r="EP7" s="97"/>
      <c r="EQ7" s="97"/>
      <c r="ER7" s="97"/>
      <c r="ES7" s="97"/>
      <c r="ET7" s="97"/>
      <c r="EU7" s="97"/>
      <c r="EV7" s="97"/>
      <c r="EW7" s="97"/>
      <c r="EX7" s="97"/>
      <c r="EY7" s="97"/>
      <c r="EZ7" s="97"/>
      <c r="FA7" s="97"/>
      <c r="FB7" s="97"/>
      <c r="FC7" s="97"/>
      <c r="FD7" s="97"/>
      <c r="FE7" s="97"/>
      <c r="FF7" s="97"/>
      <c r="FG7" s="97"/>
      <c r="FH7" s="97"/>
      <c r="FI7" s="97"/>
      <c r="FJ7" s="97"/>
      <c r="FK7" s="98"/>
      <c r="FL7" s="99"/>
      <c r="FM7" s="99"/>
      <c r="FN7" s="100"/>
      <c r="FO7" s="97"/>
      <c r="FP7" s="98"/>
      <c r="FQ7" s="100"/>
      <c r="FR7" s="98"/>
      <c r="FS7" s="99"/>
      <c r="FT7" s="99"/>
      <c r="FU7" s="99"/>
      <c r="FV7" s="100"/>
      <c r="FW7" s="98"/>
      <c r="FX7" s="100"/>
      <c r="FY7" s="98"/>
      <c r="FZ7" s="99"/>
      <c r="GA7" s="99"/>
      <c r="GB7" s="100"/>
      <c r="GC7" s="97"/>
      <c r="GD7" s="97"/>
      <c r="GE7" s="97"/>
      <c r="GF7" s="98"/>
      <c r="GG7" s="99"/>
      <c r="GH7" s="99"/>
      <c r="GI7" s="99"/>
      <c r="GJ7" s="100"/>
      <c r="GK7" s="98"/>
      <c r="GL7" s="99"/>
      <c r="GM7" s="99"/>
      <c r="GN7" s="100"/>
      <c r="GO7" s="97"/>
      <c r="GP7" s="98"/>
      <c r="GQ7" s="100"/>
      <c r="GR7" s="1"/>
      <c r="GS7" s="97"/>
      <c r="GT7" s="98"/>
      <c r="GU7" s="100"/>
      <c r="GV7" s="97"/>
      <c r="GW7" s="97"/>
      <c r="GX7" s="97"/>
      <c r="GY7" s="97"/>
      <c r="GZ7" s="1"/>
      <c r="HA7" s="97"/>
      <c r="HB7" s="97"/>
      <c r="HC7" s="97"/>
      <c r="HD7" s="97"/>
      <c r="HE7" s="97"/>
      <c r="HF7" s="97"/>
      <c r="HG7" s="98"/>
      <c r="HH7" s="100"/>
      <c r="HI7" s="1"/>
      <c r="HJ7" s="98">
        <v>3946.5006200000007</v>
      </c>
      <c r="HK7" s="99">
        <v>3884.7420700000007</v>
      </c>
      <c r="HL7" s="100">
        <v>229.55524</v>
      </c>
    </row>
    <row r="8" spans="1:220" x14ac:dyDescent="0.3">
      <c r="A8" s="1"/>
      <c r="B8" s="96" t="s">
        <v>847</v>
      </c>
      <c r="C8" s="97"/>
      <c r="D8" s="98"/>
      <c r="E8" s="99"/>
      <c r="F8" s="99">
        <v>8.8258700000000001</v>
      </c>
      <c r="G8" s="100">
        <v>8.5166900000000005</v>
      </c>
      <c r="H8" s="98"/>
      <c r="I8" s="100"/>
      <c r="J8" s="98">
        <v>81.096100000000007</v>
      </c>
      <c r="K8" s="100"/>
      <c r="L8" s="98"/>
      <c r="M8" s="99"/>
      <c r="N8" s="99"/>
      <c r="O8" s="99"/>
      <c r="P8" s="99"/>
      <c r="Q8" s="99"/>
      <c r="R8" s="99"/>
      <c r="S8" s="100"/>
      <c r="T8" s="98">
        <v>18.14123</v>
      </c>
      <c r="U8" s="99">
        <v>19.191960000000002</v>
      </c>
      <c r="V8" s="99">
        <v>24.425360000000001</v>
      </c>
      <c r="W8" s="100">
        <v>1.0612699999999999</v>
      </c>
      <c r="X8" s="97"/>
      <c r="Y8" s="98"/>
      <c r="Z8" s="99"/>
      <c r="AA8" s="100"/>
      <c r="AB8" s="98"/>
      <c r="AC8" s="99"/>
      <c r="AD8" s="99"/>
      <c r="AE8" s="99"/>
      <c r="AF8" s="99">
        <v>12.23925</v>
      </c>
      <c r="AG8" s="99">
        <v>24.4617</v>
      </c>
      <c r="AH8" s="100">
        <v>10.27692</v>
      </c>
      <c r="AI8" s="97"/>
      <c r="AJ8" s="97"/>
      <c r="AK8" s="97">
        <v>179.37322</v>
      </c>
      <c r="AL8" s="98">
        <v>217.12262999999999</v>
      </c>
      <c r="AM8" s="100">
        <v>7.9327300000000003</v>
      </c>
      <c r="AN8" s="98"/>
      <c r="AO8" s="100"/>
      <c r="AP8" s="97"/>
      <c r="AQ8" s="98"/>
      <c r="AR8" s="100"/>
      <c r="AS8" s="97"/>
      <c r="AT8" s="97"/>
      <c r="AU8" s="97"/>
      <c r="AV8" s="98"/>
      <c r="AW8" s="99"/>
      <c r="AX8" s="100"/>
      <c r="AY8" s="98"/>
      <c r="AZ8" s="99"/>
      <c r="BA8" s="99"/>
      <c r="BB8" s="99"/>
      <c r="BC8" s="99"/>
      <c r="BD8" s="99"/>
      <c r="BE8" s="99"/>
      <c r="BF8" s="100"/>
      <c r="BG8" s="98"/>
      <c r="BH8" s="100"/>
      <c r="BI8" s="97"/>
      <c r="BJ8" s="98"/>
      <c r="BK8" s="99">
        <v>184.87493000000001</v>
      </c>
      <c r="BL8" s="100">
        <v>46.578000000000003</v>
      </c>
      <c r="BM8" s="98">
        <v>164.44227000000001</v>
      </c>
      <c r="BN8" s="99">
        <v>165.47058000000001</v>
      </c>
      <c r="BO8" s="99">
        <v>165.59853000000001</v>
      </c>
      <c r="BP8" s="99"/>
      <c r="BQ8" s="99"/>
      <c r="BR8" s="99"/>
      <c r="BS8" s="99"/>
      <c r="BT8" s="99">
        <v>564.84880999999996</v>
      </c>
      <c r="BU8" s="99"/>
      <c r="BV8" s="99">
        <v>110.49702000000001</v>
      </c>
      <c r="BW8" s="99"/>
      <c r="BX8" s="99">
        <v>206.11548999999999</v>
      </c>
      <c r="BY8" s="99">
        <v>205.99002999999999</v>
      </c>
      <c r="BZ8" s="100"/>
      <c r="CA8" s="98">
        <v>17.41583</v>
      </c>
      <c r="CB8" s="100">
        <v>44.053669999999997</v>
      </c>
      <c r="CC8" s="97"/>
      <c r="CD8" s="98"/>
      <c r="CE8" s="99"/>
      <c r="CF8" s="99"/>
      <c r="CG8" s="99"/>
      <c r="CH8" s="99"/>
      <c r="CI8" s="99">
        <v>118.14735</v>
      </c>
      <c r="CJ8" s="99">
        <v>52.418509999999998</v>
      </c>
      <c r="CK8" s="99">
        <v>53.710120000000003</v>
      </c>
      <c r="CL8" s="99"/>
      <c r="CM8" s="99"/>
      <c r="CN8" s="99"/>
      <c r="CO8" s="100">
        <v>191.19621000000001</v>
      </c>
      <c r="CP8" s="98">
        <v>180.55348000000001</v>
      </c>
      <c r="CQ8" s="99">
        <v>180.52450999999999</v>
      </c>
      <c r="CR8" s="99">
        <v>181.33356000000001</v>
      </c>
      <c r="CS8" s="100">
        <v>181.02912000000001</v>
      </c>
      <c r="CT8" s="98"/>
      <c r="CU8" s="100">
        <v>319.03766999999999</v>
      </c>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7"/>
      <c r="EM8" s="98"/>
      <c r="EN8" s="100"/>
      <c r="EO8" s="97"/>
      <c r="EP8" s="97"/>
      <c r="EQ8" s="97"/>
      <c r="ER8" s="97"/>
      <c r="ES8" s="97"/>
      <c r="ET8" s="97"/>
      <c r="EU8" s="97"/>
      <c r="EV8" s="97"/>
      <c r="EW8" s="97"/>
      <c r="EX8" s="97"/>
      <c r="EY8" s="97"/>
      <c r="EZ8" s="97"/>
      <c r="FA8" s="97"/>
      <c r="FB8" s="97"/>
      <c r="FC8" s="97"/>
      <c r="FD8" s="97"/>
      <c r="FE8" s="97"/>
      <c r="FF8" s="97"/>
      <c r="FG8" s="97"/>
      <c r="FH8" s="97"/>
      <c r="FI8" s="97"/>
      <c r="FJ8" s="97"/>
      <c r="FK8" s="98"/>
      <c r="FL8" s="99"/>
      <c r="FM8" s="99"/>
      <c r="FN8" s="100"/>
      <c r="FO8" s="97"/>
      <c r="FP8" s="98"/>
      <c r="FQ8" s="100"/>
      <c r="FR8" s="98"/>
      <c r="FS8" s="99"/>
      <c r="FT8" s="99"/>
      <c r="FU8" s="99"/>
      <c r="FV8" s="100"/>
      <c r="FW8" s="98"/>
      <c r="FX8" s="100"/>
      <c r="FY8" s="98"/>
      <c r="FZ8" s="99"/>
      <c r="GA8" s="99"/>
      <c r="GB8" s="100"/>
      <c r="GC8" s="97"/>
      <c r="GD8" s="97"/>
      <c r="GE8" s="97"/>
      <c r="GF8" s="98"/>
      <c r="GG8" s="99"/>
      <c r="GH8" s="99"/>
      <c r="GI8" s="99"/>
      <c r="GJ8" s="100"/>
      <c r="GK8" s="98"/>
      <c r="GL8" s="99"/>
      <c r="GM8" s="99"/>
      <c r="GN8" s="100"/>
      <c r="GO8" s="97"/>
      <c r="GP8" s="98"/>
      <c r="GQ8" s="100"/>
      <c r="GR8" s="1"/>
      <c r="GS8" s="97"/>
      <c r="GT8" s="98"/>
      <c r="GU8" s="100"/>
      <c r="GV8" s="97"/>
      <c r="GW8" s="97"/>
      <c r="GX8" s="97"/>
      <c r="GY8" s="97"/>
      <c r="GZ8" s="1"/>
      <c r="HA8" s="97"/>
      <c r="HB8" s="97"/>
      <c r="HC8" s="97"/>
      <c r="HD8" s="97"/>
      <c r="HE8" s="97"/>
      <c r="HF8" s="97"/>
      <c r="HG8" s="98"/>
      <c r="HH8" s="100"/>
      <c r="HI8" s="1"/>
      <c r="HJ8" s="98">
        <v>3946.5006200000007</v>
      </c>
      <c r="HK8" s="99">
        <v>3884.7420700000007</v>
      </c>
      <c r="HL8" s="100">
        <v>229.55524</v>
      </c>
    </row>
    <row r="9" spans="1:220" x14ac:dyDescent="0.3">
      <c r="A9" s="1"/>
      <c r="B9" s="96" t="s">
        <v>848</v>
      </c>
      <c r="C9" s="97"/>
      <c r="D9" s="98"/>
      <c r="E9" s="99"/>
      <c r="F9" s="99">
        <v>8.8258700000000001</v>
      </c>
      <c r="G9" s="100">
        <v>8.5166900000000005</v>
      </c>
      <c r="H9" s="98"/>
      <c r="I9" s="100"/>
      <c r="J9" s="98">
        <v>81.096100000000007</v>
      </c>
      <c r="K9" s="100"/>
      <c r="L9" s="98"/>
      <c r="M9" s="99"/>
      <c r="N9" s="99"/>
      <c r="O9" s="99"/>
      <c r="P9" s="99"/>
      <c r="Q9" s="99"/>
      <c r="R9" s="99"/>
      <c r="S9" s="100"/>
      <c r="T9" s="98">
        <v>18.14123</v>
      </c>
      <c r="U9" s="99">
        <v>19.191960000000002</v>
      </c>
      <c r="V9" s="99">
        <v>24.425360000000001</v>
      </c>
      <c r="W9" s="100">
        <v>1.0612699999999999</v>
      </c>
      <c r="X9" s="97"/>
      <c r="Y9" s="98"/>
      <c r="Z9" s="99"/>
      <c r="AA9" s="100"/>
      <c r="AB9" s="98"/>
      <c r="AC9" s="99"/>
      <c r="AD9" s="99"/>
      <c r="AE9" s="99"/>
      <c r="AF9" s="99">
        <v>12.23925</v>
      </c>
      <c r="AG9" s="99">
        <v>24.4617</v>
      </c>
      <c r="AH9" s="100">
        <v>10.27692</v>
      </c>
      <c r="AI9" s="97"/>
      <c r="AJ9" s="97"/>
      <c r="AK9" s="97">
        <v>179.37322</v>
      </c>
      <c r="AL9" s="98">
        <v>217.12262999999999</v>
      </c>
      <c r="AM9" s="100">
        <v>7.9327300000000003</v>
      </c>
      <c r="AN9" s="98"/>
      <c r="AO9" s="100"/>
      <c r="AP9" s="97"/>
      <c r="AQ9" s="98"/>
      <c r="AR9" s="100"/>
      <c r="AS9" s="97"/>
      <c r="AT9" s="97"/>
      <c r="AU9" s="97"/>
      <c r="AV9" s="98"/>
      <c r="AW9" s="99"/>
      <c r="AX9" s="100"/>
      <c r="AY9" s="98"/>
      <c r="AZ9" s="99"/>
      <c r="BA9" s="99"/>
      <c r="BB9" s="99"/>
      <c r="BC9" s="99"/>
      <c r="BD9" s="99"/>
      <c r="BE9" s="99"/>
      <c r="BF9" s="100"/>
      <c r="BG9" s="98"/>
      <c r="BH9" s="100"/>
      <c r="BI9" s="97"/>
      <c r="BJ9" s="98"/>
      <c r="BK9" s="99">
        <v>184.87493000000001</v>
      </c>
      <c r="BL9" s="100">
        <v>46.578000000000003</v>
      </c>
      <c r="BM9" s="98">
        <v>164.44227000000001</v>
      </c>
      <c r="BN9" s="99">
        <v>165.47058000000001</v>
      </c>
      <c r="BO9" s="99">
        <v>165.59853000000001</v>
      </c>
      <c r="BP9" s="99"/>
      <c r="BQ9" s="99"/>
      <c r="BR9" s="99"/>
      <c r="BS9" s="99"/>
      <c r="BT9" s="99">
        <v>564.84880999999996</v>
      </c>
      <c r="BU9" s="99"/>
      <c r="BV9" s="99">
        <v>110.49702000000001</v>
      </c>
      <c r="BW9" s="99"/>
      <c r="BX9" s="99">
        <v>206.11548999999999</v>
      </c>
      <c r="BY9" s="99">
        <v>205.99002999999999</v>
      </c>
      <c r="BZ9" s="100"/>
      <c r="CA9" s="98">
        <v>17.41583</v>
      </c>
      <c r="CB9" s="100">
        <v>44.053669999999997</v>
      </c>
      <c r="CC9" s="97"/>
      <c r="CD9" s="98"/>
      <c r="CE9" s="99"/>
      <c r="CF9" s="99"/>
      <c r="CG9" s="99"/>
      <c r="CH9" s="99"/>
      <c r="CI9" s="99">
        <v>118.14735</v>
      </c>
      <c r="CJ9" s="99">
        <v>52.418509999999998</v>
      </c>
      <c r="CK9" s="99">
        <v>53.710120000000003</v>
      </c>
      <c r="CL9" s="99"/>
      <c r="CM9" s="99"/>
      <c r="CN9" s="99"/>
      <c r="CO9" s="100">
        <v>191.19621000000001</v>
      </c>
      <c r="CP9" s="98">
        <v>180.55348000000001</v>
      </c>
      <c r="CQ9" s="99">
        <v>180.52450999999999</v>
      </c>
      <c r="CR9" s="99">
        <v>181.33356000000001</v>
      </c>
      <c r="CS9" s="100">
        <v>181.02912000000001</v>
      </c>
      <c r="CT9" s="98"/>
      <c r="CU9" s="100">
        <v>319.03766999999999</v>
      </c>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7"/>
      <c r="EM9" s="98"/>
      <c r="EN9" s="100"/>
      <c r="EO9" s="97"/>
      <c r="EP9" s="97"/>
      <c r="EQ9" s="97"/>
      <c r="ER9" s="97"/>
      <c r="ES9" s="97"/>
      <c r="ET9" s="97"/>
      <c r="EU9" s="97"/>
      <c r="EV9" s="97"/>
      <c r="EW9" s="97"/>
      <c r="EX9" s="97"/>
      <c r="EY9" s="97"/>
      <c r="EZ9" s="97"/>
      <c r="FA9" s="97"/>
      <c r="FB9" s="97"/>
      <c r="FC9" s="97"/>
      <c r="FD9" s="97"/>
      <c r="FE9" s="97"/>
      <c r="FF9" s="97"/>
      <c r="FG9" s="97"/>
      <c r="FH9" s="97"/>
      <c r="FI9" s="97"/>
      <c r="FJ9" s="97"/>
      <c r="FK9" s="98"/>
      <c r="FL9" s="99"/>
      <c r="FM9" s="99"/>
      <c r="FN9" s="100"/>
      <c r="FO9" s="97"/>
      <c r="FP9" s="98"/>
      <c r="FQ9" s="100"/>
      <c r="FR9" s="98"/>
      <c r="FS9" s="99"/>
      <c r="FT9" s="99"/>
      <c r="FU9" s="99"/>
      <c r="FV9" s="100"/>
      <c r="FW9" s="98"/>
      <c r="FX9" s="100"/>
      <c r="FY9" s="98"/>
      <c r="FZ9" s="99"/>
      <c r="GA9" s="99"/>
      <c r="GB9" s="100"/>
      <c r="GC9" s="97"/>
      <c r="GD9" s="97"/>
      <c r="GE9" s="97"/>
      <c r="GF9" s="98"/>
      <c r="GG9" s="99"/>
      <c r="GH9" s="99"/>
      <c r="GI9" s="99"/>
      <c r="GJ9" s="100"/>
      <c r="GK9" s="98"/>
      <c r="GL9" s="99"/>
      <c r="GM9" s="99"/>
      <c r="GN9" s="100"/>
      <c r="GO9" s="97"/>
      <c r="GP9" s="98"/>
      <c r="GQ9" s="100"/>
      <c r="GR9" s="1"/>
      <c r="GS9" s="97"/>
      <c r="GT9" s="98"/>
      <c r="GU9" s="100"/>
      <c r="GV9" s="97"/>
      <c r="GW9" s="97"/>
      <c r="GX9" s="97"/>
      <c r="GY9" s="97"/>
      <c r="GZ9" s="1"/>
      <c r="HA9" s="97"/>
      <c r="HB9" s="97"/>
      <c r="HC9" s="97"/>
      <c r="HD9" s="97"/>
      <c r="HE9" s="97"/>
      <c r="HF9" s="97"/>
      <c r="HG9" s="98"/>
      <c r="HH9" s="100"/>
      <c r="HI9" s="1"/>
      <c r="HJ9" s="98">
        <v>3946.5006200000007</v>
      </c>
      <c r="HK9" s="99">
        <v>3884.7420700000007</v>
      </c>
      <c r="HL9" s="100">
        <v>478.83776999999998</v>
      </c>
    </row>
    <row r="10" spans="1:220" x14ac:dyDescent="0.3">
      <c r="A10" s="1"/>
      <c r="B10" s="96" t="s">
        <v>849</v>
      </c>
      <c r="C10" s="97"/>
      <c r="D10" s="98"/>
      <c r="E10" s="99"/>
      <c r="F10" s="99">
        <v>8.8258700000000001</v>
      </c>
      <c r="G10" s="100">
        <v>8.5166900000000005</v>
      </c>
      <c r="H10" s="98"/>
      <c r="I10" s="100"/>
      <c r="J10" s="98">
        <v>81.096100000000007</v>
      </c>
      <c r="K10" s="100"/>
      <c r="L10" s="98"/>
      <c r="M10" s="99"/>
      <c r="N10" s="99"/>
      <c r="O10" s="99"/>
      <c r="P10" s="99"/>
      <c r="Q10" s="99"/>
      <c r="R10" s="99"/>
      <c r="S10" s="100"/>
      <c r="T10" s="98">
        <v>18.14123</v>
      </c>
      <c r="U10" s="99">
        <v>19.191960000000002</v>
      </c>
      <c r="V10" s="99">
        <v>24.425360000000001</v>
      </c>
      <c r="W10" s="100">
        <v>1.0612699999999999</v>
      </c>
      <c r="X10" s="97"/>
      <c r="Y10" s="98"/>
      <c r="Z10" s="99"/>
      <c r="AA10" s="100"/>
      <c r="AB10" s="98"/>
      <c r="AC10" s="99"/>
      <c r="AD10" s="99"/>
      <c r="AE10" s="99"/>
      <c r="AF10" s="99">
        <v>12.23925</v>
      </c>
      <c r="AG10" s="99">
        <v>24.4617</v>
      </c>
      <c r="AH10" s="100">
        <v>10.27692</v>
      </c>
      <c r="AI10" s="97"/>
      <c r="AJ10" s="97"/>
      <c r="AK10" s="97">
        <v>179.37322</v>
      </c>
      <c r="AL10" s="98">
        <v>217.12262999999999</v>
      </c>
      <c r="AM10" s="100">
        <v>7.9327300000000003</v>
      </c>
      <c r="AN10" s="98"/>
      <c r="AO10" s="100"/>
      <c r="AP10" s="97"/>
      <c r="AQ10" s="98"/>
      <c r="AR10" s="100"/>
      <c r="AS10" s="97"/>
      <c r="AT10" s="97"/>
      <c r="AU10" s="97"/>
      <c r="AV10" s="98"/>
      <c r="AW10" s="99"/>
      <c r="AX10" s="100"/>
      <c r="AY10" s="98"/>
      <c r="AZ10" s="99"/>
      <c r="BA10" s="99"/>
      <c r="BB10" s="99"/>
      <c r="BC10" s="99"/>
      <c r="BD10" s="99"/>
      <c r="BE10" s="99"/>
      <c r="BF10" s="100"/>
      <c r="BG10" s="98"/>
      <c r="BH10" s="100"/>
      <c r="BI10" s="97"/>
      <c r="BJ10" s="98"/>
      <c r="BK10" s="99">
        <v>184.87493000000001</v>
      </c>
      <c r="BL10" s="100">
        <v>46.578000000000003</v>
      </c>
      <c r="BM10" s="98">
        <v>164.44227000000001</v>
      </c>
      <c r="BN10" s="99">
        <v>165.47058000000001</v>
      </c>
      <c r="BO10" s="99">
        <v>165.59853000000001</v>
      </c>
      <c r="BP10" s="99"/>
      <c r="BQ10" s="99"/>
      <c r="BR10" s="99"/>
      <c r="BS10" s="99"/>
      <c r="BT10" s="99">
        <v>564.84880999999996</v>
      </c>
      <c r="BU10" s="99"/>
      <c r="BV10" s="99">
        <v>110.49702000000001</v>
      </c>
      <c r="BW10" s="99"/>
      <c r="BX10" s="99">
        <v>206.11548999999999</v>
      </c>
      <c r="BY10" s="99">
        <v>205.99002999999999</v>
      </c>
      <c r="BZ10" s="100"/>
      <c r="CA10" s="98">
        <v>17.41583</v>
      </c>
      <c r="CB10" s="100">
        <v>44.053669999999997</v>
      </c>
      <c r="CC10" s="97"/>
      <c r="CD10" s="98"/>
      <c r="CE10" s="99"/>
      <c r="CF10" s="99"/>
      <c r="CG10" s="99"/>
      <c r="CH10" s="99"/>
      <c r="CI10" s="99">
        <v>118.14735</v>
      </c>
      <c r="CJ10" s="99">
        <v>52.418509999999998</v>
      </c>
      <c r="CK10" s="99">
        <v>53.710120000000003</v>
      </c>
      <c r="CL10" s="99"/>
      <c r="CM10" s="99"/>
      <c r="CN10" s="99"/>
      <c r="CO10" s="100">
        <v>191.19621000000001</v>
      </c>
      <c r="CP10" s="98">
        <v>180.55348000000001</v>
      </c>
      <c r="CQ10" s="99">
        <v>180.52450999999999</v>
      </c>
      <c r="CR10" s="99">
        <v>181.33356000000001</v>
      </c>
      <c r="CS10" s="100">
        <v>181.02912000000001</v>
      </c>
      <c r="CT10" s="98"/>
      <c r="CU10" s="100">
        <v>319.03766999999999</v>
      </c>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7"/>
      <c r="EM10" s="98"/>
      <c r="EN10" s="100"/>
      <c r="EO10" s="97"/>
      <c r="EP10" s="97"/>
      <c r="EQ10" s="97"/>
      <c r="ER10" s="97"/>
      <c r="ES10" s="97"/>
      <c r="ET10" s="97"/>
      <c r="EU10" s="97"/>
      <c r="EV10" s="97"/>
      <c r="EW10" s="97"/>
      <c r="EX10" s="97"/>
      <c r="EY10" s="97"/>
      <c r="EZ10" s="97"/>
      <c r="FA10" s="97"/>
      <c r="FB10" s="97"/>
      <c r="FC10" s="97"/>
      <c r="FD10" s="97"/>
      <c r="FE10" s="97"/>
      <c r="FF10" s="97"/>
      <c r="FG10" s="97"/>
      <c r="FH10" s="97"/>
      <c r="FI10" s="97"/>
      <c r="FJ10" s="97"/>
      <c r="FK10" s="98"/>
      <c r="FL10" s="99"/>
      <c r="FM10" s="99"/>
      <c r="FN10" s="100"/>
      <c r="FO10" s="97"/>
      <c r="FP10" s="98"/>
      <c r="FQ10" s="100"/>
      <c r="FR10" s="98"/>
      <c r="FS10" s="99"/>
      <c r="FT10" s="99"/>
      <c r="FU10" s="99"/>
      <c r="FV10" s="100"/>
      <c r="FW10" s="98"/>
      <c r="FX10" s="100"/>
      <c r="FY10" s="98"/>
      <c r="FZ10" s="99"/>
      <c r="GA10" s="99"/>
      <c r="GB10" s="100"/>
      <c r="GC10" s="97"/>
      <c r="GD10" s="97"/>
      <c r="GE10" s="97"/>
      <c r="GF10" s="98"/>
      <c r="GG10" s="99"/>
      <c r="GH10" s="99"/>
      <c r="GI10" s="99"/>
      <c r="GJ10" s="100"/>
      <c r="GK10" s="98"/>
      <c r="GL10" s="99"/>
      <c r="GM10" s="99"/>
      <c r="GN10" s="100"/>
      <c r="GO10" s="97"/>
      <c r="GP10" s="98"/>
      <c r="GQ10" s="100"/>
      <c r="GR10" s="1"/>
      <c r="GS10" s="97"/>
      <c r="GT10" s="98"/>
      <c r="GU10" s="100"/>
      <c r="GV10" s="97"/>
      <c r="GW10" s="97"/>
      <c r="GX10" s="97"/>
      <c r="GY10" s="97"/>
      <c r="GZ10" s="1"/>
      <c r="HA10" s="97"/>
      <c r="HB10" s="97"/>
      <c r="HC10" s="97"/>
      <c r="HD10" s="97"/>
      <c r="HE10" s="97"/>
      <c r="HF10" s="97"/>
      <c r="HG10" s="98"/>
      <c r="HH10" s="100"/>
      <c r="HI10" s="1"/>
      <c r="HJ10" s="98">
        <v>3946.5006200000007</v>
      </c>
      <c r="HK10" s="99">
        <v>3884.7420700000007</v>
      </c>
      <c r="HL10" s="100">
        <v>478.83776999999998</v>
      </c>
    </row>
    <row r="11" spans="1:220" x14ac:dyDescent="0.3">
      <c r="A11" s="1"/>
      <c r="B11" s="96" t="s">
        <v>850</v>
      </c>
      <c r="C11" s="97"/>
      <c r="D11" s="98"/>
      <c r="E11" s="99"/>
      <c r="F11" s="99">
        <v>8.8258700000000001</v>
      </c>
      <c r="G11" s="100">
        <v>8.5166900000000005</v>
      </c>
      <c r="H11" s="98"/>
      <c r="I11" s="100"/>
      <c r="J11" s="98">
        <v>81.096100000000007</v>
      </c>
      <c r="K11" s="100"/>
      <c r="L11" s="98"/>
      <c r="M11" s="99"/>
      <c r="N11" s="99"/>
      <c r="O11" s="99"/>
      <c r="P11" s="99"/>
      <c r="Q11" s="99"/>
      <c r="R11" s="99"/>
      <c r="S11" s="100"/>
      <c r="T11" s="98">
        <v>18.14123</v>
      </c>
      <c r="U11" s="99">
        <v>19.191960000000002</v>
      </c>
      <c r="V11" s="99">
        <v>24.425360000000001</v>
      </c>
      <c r="W11" s="100">
        <v>1.0612699999999999</v>
      </c>
      <c r="X11" s="97"/>
      <c r="Y11" s="98"/>
      <c r="Z11" s="99"/>
      <c r="AA11" s="100"/>
      <c r="AB11" s="98"/>
      <c r="AC11" s="99"/>
      <c r="AD11" s="99"/>
      <c r="AE11" s="99"/>
      <c r="AF11" s="99">
        <v>12.23925</v>
      </c>
      <c r="AG11" s="99">
        <v>24.4617</v>
      </c>
      <c r="AH11" s="100">
        <v>10.27692</v>
      </c>
      <c r="AI11" s="97"/>
      <c r="AJ11" s="97"/>
      <c r="AK11" s="97">
        <v>179.37322</v>
      </c>
      <c r="AL11" s="98">
        <v>217.12262999999999</v>
      </c>
      <c r="AM11" s="100">
        <v>7.9327300000000003</v>
      </c>
      <c r="AN11" s="98"/>
      <c r="AO11" s="100"/>
      <c r="AP11" s="97"/>
      <c r="AQ11" s="98"/>
      <c r="AR11" s="100"/>
      <c r="AS11" s="97"/>
      <c r="AT11" s="97"/>
      <c r="AU11" s="97"/>
      <c r="AV11" s="98"/>
      <c r="AW11" s="99"/>
      <c r="AX11" s="100"/>
      <c r="AY11" s="98"/>
      <c r="AZ11" s="99"/>
      <c r="BA11" s="99"/>
      <c r="BB11" s="99"/>
      <c r="BC11" s="99"/>
      <c r="BD11" s="99"/>
      <c r="BE11" s="99"/>
      <c r="BF11" s="100"/>
      <c r="BG11" s="98"/>
      <c r="BH11" s="100"/>
      <c r="BI11" s="97"/>
      <c r="BJ11" s="98"/>
      <c r="BK11" s="99">
        <v>184.87493000000001</v>
      </c>
      <c r="BL11" s="100">
        <v>46.578000000000003</v>
      </c>
      <c r="BM11" s="98">
        <v>164.44227000000001</v>
      </c>
      <c r="BN11" s="99">
        <v>165.47058000000001</v>
      </c>
      <c r="BO11" s="99">
        <v>165.59853000000001</v>
      </c>
      <c r="BP11" s="99"/>
      <c r="BQ11" s="99"/>
      <c r="BR11" s="99"/>
      <c r="BS11" s="99"/>
      <c r="BT11" s="99">
        <v>564.84880999999996</v>
      </c>
      <c r="BU11" s="99"/>
      <c r="BV11" s="99">
        <v>110.49702000000001</v>
      </c>
      <c r="BW11" s="99"/>
      <c r="BX11" s="99">
        <v>206.11548999999999</v>
      </c>
      <c r="BY11" s="99">
        <v>205.99002999999999</v>
      </c>
      <c r="BZ11" s="100"/>
      <c r="CA11" s="98">
        <v>17.41583</v>
      </c>
      <c r="CB11" s="100">
        <v>44.053669999999997</v>
      </c>
      <c r="CC11" s="97"/>
      <c r="CD11" s="98"/>
      <c r="CE11" s="99"/>
      <c r="CF11" s="99"/>
      <c r="CG11" s="99"/>
      <c r="CH11" s="99"/>
      <c r="CI11" s="99">
        <v>118.14735</v>
      </c>
      <c r="CJ11" s="99">
        <v>52.418509999999998</v>
      </c>
      <c r="CK11" s="99">
        <v>53.710120000000003</v>
      </c>
      <c r="CL11" s="99"/>
      <c r="CM11" s="99"/>
      <c r="CN11" s="99"/>
      <c r="CO11" s="100">
        <v>191.19621000000001</v>
      </c>
      <c r="CP11" s="98">
        <v>180.55348000000001</v>
      </c>
      <c r="CQ11" s="99">
        <v>180.52450999999999</v>
      </c>
      <c r="CR11" s="99">
        <v>181.33356000000001</v>
      </c>
      <c r="CS11" s="100">
        <v>181.02912000000001</v>
      </c>
      <c r="CT11" s="98"/>
      <c r="CU11" s="100">
        <v>319.03766999999999</v>
      </c>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7"/>
      <c r="EM11" s="98"/>
      <c r="EN11" s="100"/>
      <c r="EO11" s="97"/>
      <c r="EP11" s="97"/>
      <c r="EQ11" s="97"/>
      <c r="ER11" s="97"/>
      <c r="ES11" s="97"/>
      <c r="ET11" s="97"/>
      <c r="EU11" s="97"/>
      <c r="EV11" s="97"/>
      <c r="EW11" s="97"/>
      <c r="EX11" s="97"/>
      <c r="EY11" s="97"/>
      <c r="EZ11" s="97"/>
      <c r="FA11" s="97"/>
      <c r="FB11" s="97"/>
      <c r="FC11" s="97"/>
      <c r="FD11" s="97"/>
      <c r="FE11" s="97"/>
      <c r="FF11" s="97"/>
      <c r="FG11" s="97"/>
      <c r="FH11" s="97"/>
      <c r="FI11" s="97"/>
      <c r="FJ11" s="97"/>
      <c r="FK11" s="98"/>
      <c r="FL11" s="99"/>
      <c r="FM11" s="99"/>
      <c r="FN11" s="100"/>
      <c r="FO11" s="97"/>
      <c r="FP11" s="98"/>
      <c r="FQ11" s="100"/>
      <c r="FR11" s="98"/>
      <c r="FS11" s="99"/>
      <c r="FT11" s="99"/>
      <c r="FU11" s="99"/>
      <c r="FV11" s="100"/>
      <c r="FW11" s="98"/>
      <c r="FX11" s="100"/>
      <c r="FY11" s="98"/>
      <c r="FZ11" s="99"/>
      <c r="GA11" s="99"/>
      <c r="GB11" s="100"/>
      <c r="GC11" s="97"/>
      <c r="GD11" s="97"/>
      <c r="GE11" s="97"/>
      <c r="GF11" s="98"/>
      <c r="GG11" s="99"/>
      <c r="GH11" s="99"/>
      <c r="GI11" s="99"/>
      <c r="GJ11" s="100"/>
      <c r="GK11" s="98"/>
      <c r="GL11" s="99"/>
      <c r="GM11" s="99"/>
      <c r="GN11" s="100"/>
      <c r="GO11" s="97"/>
      <c r="GP11" s="98"/>
      <c r="GQ11" s="100"/>
      <c r="GR11" s="1"/>
      <c r="GS11" s="97"/>
      <c r="GT11" s="98"/>
      <c r="GU11" s="100"/>
      <c r="GV11" s="97"/>
      <c r="GW11" s="97"/>
      <c r="GX11" s="97"/>
      <c r="GY11" s="97"/>
      <c r="GZ11" s="1"/>
      <c r="HA11" s="97"/>
      <c r="HB11" s="97"/>
      <c r="HC11" s="97"/>
      <c r="HD11" s="97"/>
      <c r="HE11" s="97"/>
      <c r="HF11" s="97"/>
      <c r="HG11" s="98"/>
      <c r="HH11" s="100"/>
      <c r="HI11" s="1"/>
      <c r="HJ11" s="98">
        <v>3946.5006200000007</v>
      </c>
      <c r="HK11" s="99">
        <v>3884.7420700000007</v>
      </c>
      <c r="HL11" s="100">
        <v>478.83776999999998</v>
      </c>
    </row>
    <row r="12" spans="1:220" x14ac:dyDescent="0.3">
      <c r="A12" s="1"/>
      <c r="B12" s="96" t="s">
        <v>851</v>
      </c>
      <c r="C12" s="97"/>
      <c r="D12" s="98"/>
      <c r="E12" s="99"/>
      <c r="F12" s="99">
        <v>8.8258700000000001</v>
      </c>
      <c r="G12" s="100">
        <v>8.5166900000000005</v>
      </c>
      <c r="H12" s="98"/>
      <c r="I12" s="100"/>
      <c r="J12" s="98">
        <v>81.096100000000007</v>
      </c>
      <c r="K12" s="100"/>
      <c r="L12" s="98"/>
      <c r="M12" s="99"/>
      <c r="N12" s="99"/>
      <c r="O12" s="99">
        <v>271.91107</v>
      </c>
      <c r="P12" s="99"/>
      <c r="Q12" s="99"/>
      <c r="R12" s="99"/>
      <c r="S12" s="100"/>
      <c r="T12" s="98">
        <v>18.14123</v>
      </c>
      <c r="U12" s="99">
        <v>19.191960000000002</v>
      </c>
      <c r="V12" s="99">
        <v>24.425360000000001</v>
      </c>
      <c r="W12" s="100">
        <v>1.0612699999999999</v>
      </c>
      <c r="X12" s="97"/>
      <c r="Y12" s="98"/>
      <c r="Z12" s="99"/>
      <c r="AA12" s="100"/>
      <c r="AB12" s="98"/>
      <c r="AC12" s="99"/>
      <c r="AD12" s="99"/>
      <c r="AE12" s="99"/>
      <c r="AF12" s="99">
        <v>12.23925</v>
      </c>
      <c r="AG12" s="99">
        <v>24.4617</v>
      </c>
      <c r="AH12" s="100">
        <v>10.27692</v>
      </c>
      <c r="AI12" s="97"/>
      <c r="AJ12" s="97"/>
      <c r="AK12" s="97">
        <v>179.37322</v>
      </c>
      <c r="AL12" s="98">
        <v>217.12262999999999</v>
      </c>
      <c r="AM12" s="100">
        <v>7.9327300000000003</v>
      </c>
      <c r="AN12" s="98"/>
      <c r="AO12" s="100"/>
      <c r="AP12" s="97"/>
      <c r="AQ12" s="98"/>
      <c r="AR12" s="100"/>
      <c r="AS12" s="97"/>
      <c r="AT12" s="97"/>
      <c r="AU12" s="97"/>
      <c r="AV12" s="98"/>
      <c r="AW12" s="99"/>
      <c r="AX12" s="100"/>
      <c r="AY12" s="98"/>
      <c r="AZ12" s="99"/>
      <c r="BA12" s="99"/>
      <c r="BB12" s="99"/>
      <c r="BC12" s="99"/>
      <c r="BD12" s="99"/>
      <c r="BE12" s="99"/>
      <c r="BF12" s="100"/>
      <c r="BG12" s="98"/>
      <c r="BH12" s="100"/>
      <c r="BI12" s="97"/>
      <c r="BJ12" s="98"/>
      <c r="BK12" s="99">
        <v>184.87493000000001</v>
      </c>
      <c r="BL12" s="100">
        <v>46.578000000000003</v>
      </c>
      <c r="BM12" s="98">
        <v>164.44227000000001</v>
      </c>
      <c r="BN12" s="99">
        <v>165.47058000000001</v>
      </c>
      <c r="BO12" s="99">
        <v>165.59853000000001</v>
      </c>
      <c r="BP12" s="99"/>
      <c r="BQ12" s="99"/>
      <c r="BR12" s="99"/>
      <c r="BS12" s="99"/>
      <c r="BT12" s="99">
        <v>564.84880999999996</v>
      </c>
      <c r="BU12" s="99"/>
      <c r="BV12" s="99">
        <v>110.49702000000001</v>
      </c>
      <c r="BW12" s="99"/>
      <c r="BX12" s="99">
        <v>206.11548999999999</v>
      </c>
      <c r="BY12" s="99">
        <v>205.99002999999999</v>
      </c>
      <c r="BZ12" s="100"/>
      <c r="CA12" s="98">
        <v>17.41583</v>
      </c>
      <c r="CB12" s="100">
        <v>44.053669999999997</v>
      </c>
      <c r="CC12" s="97"/>
      <c r="CD12" s="98"/>
      <c r="CE12" s="99"/>
      <c r="CF12" s="99"/>
      <c r="CG12" s="99"/>
      <c r="CH12" s="99"/>
      <c r="CI12" s="99">
        <v>118.14735</v>
      </c>
      <c r="CJ12" s="99">
        <v>52.418509999999998</v>
      </c>
      <c r="CK12" s="99">
        <v>53.710120000000003</v>
      </c>
      <c r="CL12" s="99"/>
      <c r="CM12" s="99"/>
      <c r="CN12" s="99"/>
      <c r="CO12" s="100">
        <v>191.19621000000001</v>
      </c>
      <c r="CP12" s="98">
        <v>180.55348000000001</v>
      </c>
      <c r="CQ12" s="99">
        <v>180.52450999999999</v>
      </c>
      <c r="CR12" s="99">
        <v>181.33356000000001</v>
      </c>
      <c r="CS12" s="100">
        <v>181.02912000000001</v>
      </c>
      <c r="CT12" s="98"/>
      <c r="CU12" s="100">
        <v>319.03766999999999</v>
      </c>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7"/>
      <c r="EM12" s="98"/>
      <c r="EN12" s="100"/>
      <c r="EO12" s="97"/>
      <c r="EP12" s="97"/>
      <c r="EQ12" s="97"/>
      <c r="ER12" s="97"/>
      <c r="ES12" s="97"/>
      <c r="ET12" s="97"/>
      <c r="EU12" s="97"/>
      <c r="EV12" s="97"/>
      <c r="EW12" s="97"/>
      <c r="EX12" s="97"/>
      <c r="EY12" s="97"/>
      <c r="EZ12" s="97"/>
      <c r="FA12" s="97"/>
      <c r="FB12" s="97"/>
      <c r="FC12" s="97"/>
      <c r="FD12" s="97"/>
      <c r="FE12" s="97"/>
      <c r="FF12" s="97"/>
      <c r="FG12" s="97"/>
      <c r="FH12" s="97"/>
      <c r="FI12" s="97"/>
      <c r="FJ12" s="97"/>
      <c r="FK12" s="98"/>
      <c r="FL12" s="99"/>
      <c r="FM12" s="99"/>
      <c r="FN12" s="100"/>
      <c r="FO12" s="97"/>
      <c r="FP12" s="98"/>
      <c r="FQ12" s="100"/>
      <c r="FR12" s="98"/>
      <c r="FS12" s="99"/>
      <c r="FT12" s="99"/>
      <c r="FU12" s="99"/>
      <c r="FV12" s="100"/>
      <c r="FW12" s="98"/>
      <c r="FX12" s="100"/>
      <c r="FY12" s="98"/>
      <c r="FZ12" s="99"/>
      <c r="GA12" s="99"/>
      <c r="GB12" s="100"/>
      <c r="GC12" s="97"/>
      <c r="GD12" s="97"/>
      <c r="GE12" s="97"/>
      <c r="GF12" s="98"/>
      <c r="GG12" s="99"/>
      <c r="GH12" s="99"/>
      <c r="GI12" s="99"/>
      <c r="GJ12" s="100"/>
      <c r="GK12" s="98"/>
      <c r="GL12" s="99"/>
      <c r="GM12" s="99"/>
      <c r="GN12" s="100"/>
      <c r="GO12" s="97"/>
      <c r="GP12" s="98"/>
      <c r="GQ12" s="100"/>
      <c r="GR12" s="1"/>
      <c r="GS12" s="97"/>
      <c r="GT12" s="98"/>
      <c r="GU12" s="100"/>
      <c r="GV12" s="97"/>
      <c r="GW12" s="97"/>
      <c r="GX12" s="97"/>
      <c r="GY12" s="97"/>
      <c r="GZ12" s="1"/>
      <c r="HA12" s="97"/>
      <c r="HB12" s="97"/>
      <c r="HC12" s="97"/>
      <c r="HD12" s="97"/>
      <c r="HE12" s="97"/>
      <c r="HF12" s="97"/>
      <c r="HG12" s="98"/>
      <c r="HH12" s="100"/>
      <c r="HI12" s="1"/>
      <c r="HJ12" s="98">
        <v>4218.4116899999999</v>
      </c>
      <c r="HK12" s="99">
        <v>4156.6531400000003</v>
      </c>
      <c r="HL12" s="100">
        <v>478.83776999999998</v>
      </c>
    </row>
    <row r="13" spans="1:220" x14ac:dyDescent="0.3">
      <c r="A13" s="1"/>
      <c r="B13" s="96" t="s">
        <v>852</v>
      </c>
      <c r="C13" s="97"/>
      <c r="D13" s="98"/>
      <c r="E13" s="99"/>
      <c r="F13" s="99">
        <v>8.8258700000000001</v>
      </c>
      <c r="G13" s="100">
        <v>8.5166900000000005</v>
      </c>
      <c r="H13" s="98"/>
      <c r="I13" s="100"/>
      <c r="J13" s="98">
        <v>81.096100000000007</v>
      </c>
      <c r="K13" s="100"/>
      <c r="L13" s="98"/>
      <c r="M13" s="99"/>
      <c r="N13" s="99"/>
      <c r="O13" s="99">
        <v>271.91107</v>
      </c>
      <c r="P13" s="99"/>
      <c r="Q13" s="99"/>
      <c r="R13" s="99"/>
      <c r="S13" s="100"/>
      <c r="T13" s="98">
        <v>18.14123</v>
      </c>
      <c r="U13" s="99">
        <v>19.191960000000002</v>
      </c>
      <c r="V13" s="99">
        <v>24.425360000000001</v>
      </c>
      <c r="W13" s="100">
        <v>1.0612699999999999</v>
      </c>
      <c r="X13" s="97"/>
      <c r="Y13" s="98"/>
      <c r="Z13" s="99"/>
      <c r="AA13" s="100"/>
      <c r="AB13" s="98"/>
      <c r="AC13" s="99"/>
      <c r="AD13" s="99"/>
      <c r="AE13" s="99"/>
      <c r="AF13" s="99">
        <v>12.23925</v>
      </c>
      <c r="AG13" s="99">
        <v>24.4617</v>
      </c>
      <c r="AH13" s="100">
        <v>10.27692</v>
      </c>
      <c r="AI13" s="97"/>
      <c r="AJ13" s="97"/>
      <c r="AK13" s="97">
        <v>179.37322</v>
      </c>
      <c r="AL13" s="98">
        <v>217.12262999999999</v>
      </c>
      <c r="AM13" s="100">
        <v>7.9327300000000003</v>
      </c>
      <c r="AN13" s="98"/>
      <c r="AO13" s="100"/>
      <c r="AP13" s="97"/>
      <c r="AQ13" s="98"/>
      <c r="AR13" s="100"/>
      <c r="AS13" s="97"/>
      <c r="AT13" s="97"/>
      <c r="AU13" s="97"/>
      <c r="AV13" s="98"/>
      <c r="AW13" s="99"/>
      <c r="AX13" s="100"/>
      <c r="AY13" s="98"/>
      <c r="AZ13" s="99"/>
      <c r="BA13" s="99"/>
      <c r="BB13" s="99"/>
      <c r="BC13" s="99"/>
      <c r="BD13" s="99"/>
      <c r="BE13" s="99"/>
      <c r="BF13" s="100"/>
      <c r="BG13" s="98"/>
      <c r="BH13" s="100"/>
      <c r="BI13" s="97"/>
      <c r="BJ13" s="98"/>
      <c r="BK13" s="99">
        <v>184.87493000000001</v>
      </c>
      <c r="BL13" s="100">
        <v>46.578000000000003</v>
      </c>
      <c r="BM13" s="98">
        <v>164.44227000000001</v>
      </c>
      <c r="BN13" s="99">
        <v>165.47058000000001</v>
      </c>
      <c r="BO13" s="99">
        <v>165.59853000000001</v>
      </c>
      <c r="BP13" s="99"/>
      <c r="BQ13" s="99"/>
      <c r="BR13" s="99"/>
      <c r="BS13" s="99"/>
      <c r="BT13" s="99">
        <v>564.84880999999996</v>
      </c>
      <c r="BU13" s="99"/>
      <c r="BV13" s="99">
        <v>110.49702000000001</v>
      </c>
      <c r="BW13" s="99"/>
      <c r="BX13" s="99">
        <v>206.11548999999999</v>
      </c>
      <c r="BY13" s="99">
        <v>205.99002999999999</v>
      </c>
      <c r="BZ13" s="100"/>
      <c r="CA13" s="98">
        <v>17.41583</v>
      </c>
      <c r="CB13" s="100">
        <v>44.053669999999997</v>
      </c>
      <c r="CC13" s="97"/>
      <c r="CD13" s="98"/>
      <c r="CE13" s="99"/>
      <c r="CF13" s="99"/>
      <c r="CG13" s="99"/>
      <c r="CH13" s="99"/>
      <c r="CI13" s="99">
        <v>118.14735</v>
      </c>
      <c r="CJ13" s="99">
        <v>52.418509999999998</v>
      </c>
      <c r="CK13" s="99">
        <v>53.710120000000003</v>
      </c>
      <c r="CL13" s="99"/>
      <c r="CM13" s="99"/>
      <c r="CN13" s="99"/>
      <c r="CO13" s="100">
        <v>191.19621000000001</v>
      </c>
      <c r="CP13" s="98">
        <v>180.55348000000001</v>
      </c>
      <c r="CQ13" s="99">
        <v>180.52450999999999</v>
      </c>
      <c r="CR13" s="99">
        <v>181.33356000000001</v>
      </c>
      <c r="CS13" s="100">
        <v>181.02912000000001</v>
      </c>
      <c r="CT13" s="98"/>
      <c r="CU13" s="100">
        <v>319.03766999999999</v>
      </c>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7"/>
      <c r="EM13" s="98"/>
      <c r="EN13" s="100"/>
      <c r="EO13" s="97"/>
      <c r="EP13" s="97"/>
      <c r="EQ13" s="97"/>
      <c r="ER13" s="97"/>
      <c r="ES13" s="97"/>
      <c r="ET13" s="97"/>
      <c r="EU13" s="97"/>
      <c r="EV13" s="97"/>
      <c r="EW13" s="97"/>
      <c r="EX13" s="97"/>
      <c r="EY13" s="97"/>
      <c r="EZ13" s="97"/>
      <c r="FA13" s="97"/>
      <c r="FB13" s="97"/>
      <c r="FC13" s="97"/>
      <c r="FD13" s="97"/>
      <c r="FE13" s="97"/>
      <c r="FF13" s="97"/>
      <c r="FG13" s="97"/>
      <c r="FH13" s="97"/>
      <c r="FI13" s="97"/>
      <c r="FJ13" s="97"/>
      <c r="FK13" s="98"/>
      <c r="FL13" s="99"/>
      <c r="FM13" s="99"/>
      <c r="FN13" s="100"/>
      <c r="FO13" s="97"/>
      <c r="FP13" s="98"/>
      <c r="FQ13" s="100"/>
      <c r="FR13" s="98"/>
      <c r="FS13" s="99"/>
      <c r="FT13" s="99"/>
      <c r="FU13" s="99"/>
      <c r="FV13" s="100"/>
      <c r="FW13" s="98"/>
      <c r="FX13" s="100"/>
      <c r="FY13" s="98"/>
      <c r="FZ13" s="99"/>
      <c r="GA13" s="99"/>
      <c r="GB13" s="100"/>
      <c r="GC13" s="97"/>
      <c r="GD13" s="97"/>
      <c r="GE13" s="97"/>
      <c r="GF13" s="98"/>
      <c r="GG13" s="99"/>
      <c r="GH13" s="99"/>
      <c r="GI13" s="99"/>
      <c r="GJ13" s="100"/>
      <c r="GK13" s="98"/>
      <c r="GL13" s="99"/>
      <c r="GM13" s="99"/>
      <c r="GN13" s="100"/>
      <c r="GO13" s="97"/>
      <c r="GP13" s="98"/>
      <c r="GQ13" s="100"/>
      <c r="GR13" s="1"/>
      <c r="GS13" s="97"/>
      <c r="GT13" s="98"/>
      <c r="GU13" s="100"/>
      <c r="GV13" s="97"/>
      <c r="GW13" s="97"/>
      <c r="GX13" s="97"/>
      <c r="GY13" s="97"/>
      <c r="GZ13" s="1"/>
      <c r="HA13" s="97"/>
      <c r="HB13" s="97"/>
      <c r="HC13" s="97"/>
      <c r="HD13" s="97"/>
      <c r="HE13" s="97"/>
      <c r="HF13" s="97"/>
      <c r="HG13" s="98"/>
      <c r="HH13" s="100"/>
      <c r="HI13" s="1"/>
      <c r="HJ13" s="98">
        <v>4218.4116899999999</v>
      </c>
      <c r="HK13" s="99">
        <v>4156.6531400000003</v>
      </c>
      <c r="HL13" s="100">
        <v>478.83776999999998</v>
      </c>
    </row>
    <row r="14" spans="1:220" x14ac:dyDescent="0.3">
      <c r="A14" s="1"/>
      <c r="B14" s="96" t="s">
        <v>853</v>
      </c>
      <c r="C14" s="97"/>
      <c r="D14" s="98"/>
      <c r="E14" s="99"/>
      <c r="F14" s="99">
        <v>8.8258700000000001</v>
      </c>
      <c r="G14" s="100">
        <v>8.5166900000000005</v>
      </c>
      <c r="H14" s="98"/>
      <c r="I14" s="100"/>
      <c r="J14" s="98">
        <v>81.096100000000007</v>
      </c>
      <c r="K14" s="100"/>
      <c r="L14" s="98"/>
      <c r="M14" s="99"/>
      <c r="N14" s="99"/>
      <c r="O14" s="99">
        <v>271.91107</v>
      </c>
      <c r="P14" s="99"/>
      <c r="Q14" s="99"/>
      <c r="R14" s="99"/>
      <c r="S14" s="100"/>
      <c r="T14" s="98">
        <v>18.14123</v>
      </c>
      <c r="U14" s="99">
        <v>19.191960000000002</v>
      </c>
      <c r="V14" s="99">
        <v>24.425360000000001</v>
      </c>
      <c r="W14" s="100">
        <v>1.0612699999999999</v>
      </c>
      <c r="X14" s="97"/>
      <c r="Y14" s="98"/>
      <c r="Z14" s="99"/>
      <c r="AA14" s="100"/>
      <c r="AB14" s="98"/>
      <c r="AC14" s="99"/>
      <c r="AD14" s="99"/>
      <c r="AE14" s="99"/>
      <c r="AF14" s="99">
        <v>12.23925</v>
      </c>
      <c r="AG14" s="99">
        <v>24.4617</v>
      </c>
      <c r="AH14" s="100">
        <v>10.27692</v>
      </c>
      <c r="AI14" s="97"/>
      <c r="AJ14" s="97"/>
      <c r="AK14" s="97">
        <v>179.37322</v>
      </c>
      <c r="AL14" s="98">
        <v>217.12262999999999</v>
      </c>
      <c r="AM14" s="100">
        <v>7.9327300000000003</v>
      </c>
      <c r="AN14" s="98"/>
      <c r="AO14" s="100"/>
      <c r="AP14" s="97"/>
      <c r="AQ14" s="98"/>
      <c r="AR14" s="100"/>
      <c r="AS14" s="97"/>
      <c r="AT14" s="97"/>
      <c r="AU14" s="97"/>
      <c r="AV14" s="98"/>
      <c r="AW14" s="99"/>
      <c r="AX14" s="100"/>
      <c r="AY14" s="98"/>
      <c r="AZ14" s="99"/>
      <c r="BA14" s="99"/>
      <c r="BB14" s="99"/>
      <c r="BC14" s="99"/>
      <c r="BD14" s="99"/>
      <c r="BE14" s="99"/>
      <c r="BF14" s="100"/>
      <c r="BG14" s="98"/>
      <c r="BH14" s="100"/>
      <c r="BI14" s="97"/>
      <c r="BJ14" s="98"/>
      <c r="BK14" s="99">
        <v>184.87493000000001</v>
      </c>
      <c r="BL14" s="100">
        <v>46.578000000000003</v>
      </c>
      <c r="BM14" s="98">
        <v>164.44227000000001</v>
      </c>
      <c r="BN14" s="99">
        <v>165.47058000000001</v>
      </c>
      <c r="BO14" s="99">
        <v>165.59853000000001</v>
      </c>
      <c r="BP14" s="99"/>
      <c r="BQ14" s="99"/>
      <c r="BR14" s="99"/>
      <c r="BS14" s="99"/>
      <c r="BT14" s="99">
        <v>564.84880999999996</v>
      </c>
      <c r="BU14" s="99"/>
      <c r="BV14" s="99">
        <v>110.49702000000001</v>
      </c>
      <c r="BW14" s="99"/>
      <c r="BX14" s="99">
        <v>206.11548999999999</v>
      </c>
      <c r="BY14" s="99">
        <v>205.99002999999999</v>
      </c>
      <c r="BZ14" s="100"/>
      <c r="CA14" s="98">
        <v>17.41583</v>
      </c>
      <c r="CB14" s="100">
        <v>44.053669999999997</v>
      </c>
      <c r="CC14" s="97"/>
      <c r="CD14" s="98"/>
      <c r="CE14" s="99"/>
      <c r="CF14" s="99"/>
      <c r="CG14" s="99"/>
      <c r="CH14" s="99"/>
      <c r="CI14" s="99">
        <v>118.14735</v>
      </c>
      <c r="CJ14" s="99">
        <v>52.418509999999998</v>
      </c>
      <c r="CK14" s="99">
        <v>53.710120000000003</v>
      </c>
      <c r="CL14" s="99"/>
      <c r="CM14" s="99"/>
      <c r="CN14" s="99"/>
      <c r="CO14" s="100">
        <v>191.19621000000001</v>
      </c>
      <c r="CP14" s="98">
        <v>180.55348000000001</v>
      </c>
      <c r="CQ14" s="99">
        <v>180.52450999999999</v>
      </c>
      <c r="CR14" s="99">
        <v>181.33356000000001</v>
      </c>
      <c r="CS14" s="100">
        <v>181.02912000000001</v>
      </c>
      <c r="CT14" s="98"/>
      <c r="CU14" s="100">
        <v>319.03766999999999</v>
      </c>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7"/>
      <c r="EM14" s="98"/>
      <c r="EN14" s="100"/>
      <c r="EO14" s="97"/>
      <c r="EP14" s="97"/>
      <c r="EQ14" s="97"/>
      <c r="ER14" s="97"/>
      <c r="ES14" s="97"/>
      <c r="ET14" s="97"/>
      <c r="EU14" s="97"/>
      <c r="EV14" s="97"/>
      <c r="EW14" s="97"/>
      <c r="EX14" s="97"/>
      <c r="EY14" s="97"/>
      <c r="EZ14" s="97"/>
      <c r="FA14" s="97"/>
      <c r="FB14" s="97"/>
      <c r="FC14" s="97"/>
      <c r="FD14" s="97"/>
      <c r="FE14" s="97"/>
      <c r="FF14" s="97"/>
      <c r="FG14" s="97"/>
      <c r="FH14" s="97"/>
      <c r="FI14" s="97"/>
      <c r="FJ14" s="97"/>
      <c r="FK14" s="98"/>
      <c r="FL14" s="99"/>
      <c r="FM14" s="99"/>
      <c r="FN14" s="100"/>
      <c r="FO14" s="97"/>
      <c r="FP14" s="98"/>
      <c r="FQ14" s="100"/>
      <c r="FR14" s="98"/>
      <c r="FS14" s="99"/>
      <c r="FT14" s="99"/>
      <c r="FU14" s="99"/>
      <c r="FV14" s="100"/>
      <c r="FW14" s="98"/>
      <c r="FX14" s="100"/>
      <c r="FY14" s="98"/>
      <c r="FZ14" s="99"/>
      <c r="GA14" s="99"/>
      <c r="GB14" s="100"/>
      <c r="GC14" s="97"/>
      <c r="GD14" s="97"/>
      <c r="GE14" s="97"/>
      <c r="GF14" s="98"/>
      <c r="GG14" s="99"/>
      <c r="GH14" s="99"/>
      <c r="GI14" s="99"/>
      <c r="GJ14" s="100"/>
      <c r="GK14" s="98"/>
      <c r="GL14" s="99"/>
      <c r="GM14" s="99"/>
      <c r="GN14" s="100"/>
      <c r="GO14" s="97"/>
      <c r="GP14" s="98"/>
      <c r="GQ14" s="100"/>
      <c r="GR14" s="1"/>
      <c r="GS14" s="97"/>
      <c r="GT14" s="98"/>
      <c r="GU14" s="100"/>
      <c r="GV14" s="97"/>
      <c r="GW14" s="97"/>
      <c r="GX14" s="97"/>
      <c r="GY14" s="97"/>
      <c r="GZ14" s="1"/>
      <c r="HA14" s="97"/>
      <c r="HB14" s="97"/>
      <c r="HC14" s="97"/>
      <c r="HD14" s="97"/>
      <c r="HE14" s="97"/>
      <c r="HF14" s="97"/>
      <c r="HG14" s="98"/>
      <c r="HH14" s="100"/>
      <c r="HI14" s="1"/>
      <c r="HJ14" s="98">
        <v>4218.4116899999999</v>
      </c>
      <c r="HK14" s="99">
        <v>4156.6531400000003</v>
      </c>
      <c r="HL14" s="100">
        <v>478.83776999999998</v>
      </c>
    </row>
    <row r="15" spans="1:220" x14ac:dyDescent="0.3">
      <c r="A15" s="1"/>
      <c r="B15" s="96" t="s">
        <v>854</v>
      </c>
      <c r="C15" s="97"/>
      <c r="D15" s="98"/>
      <c r="E15" s="99"/>
      <c r="F15" s="99">
        <v>8.8258700000000001</v>
      </c>
      <c r="G15" s="100">
        <v>8.5166900000000005</v>
      </c>
      <c r="H15" s="98"/>
      <c r="I15" s="100"/>
      <c r="J15" s="98">
        <v>81.096100000000007</v>
      </c>
      <c r="K15" s="100"/>
      <c r="L15" s="98"/>
      <c r="M15" s="99"/>
      <c r="N15" s="99"/>
      <c r="O15" s="99">
        <v>271.91107</v>
      </c>
      <c r="P15" s="99"/>
      <c r="Q15" s="99"/>
      <c r="R15" s="99"/>
      <c r="S15" s="100"/>
      <c r="T15" s="98">
        <v>18.14123</v>
      </c>
      <c r="U15" s="99">
        <v>19.191960000000002</v>
      </c>
      <c r="V15" s="99">
        <v>24.425360000000001</v>
      </c>
      <c r="W15" s="100">
        <v>1.0612699999999999</v>
      </c>
      <c r="X15" s="97"/>
      <c r="Y15" s="98"/>
      <c r="Z15" s="99"/>
      <c r="AA15" s="100"/>
      <c r="AB15" s="98"/>
      <c r="AC15" s="99"/>
      <c r="AD15" s="99"/>
      <c r="AE15" s="99"/>
      <c r="AF15" s="99">
        <v>12.23925</v>
      </c>
      <c r="AG15" s="99">
        <v>24.4617</v>
      </c>
      <c r="AH15" s="100">
        <v>10.27692</v>
      </c>
      <c r="AI15" s="97"/>
      <c r="AJ15" s="97"/>
      <c r="AK15" s="97">
        <v>179.37322</v>
      </c>
      <c r="AL15" s="98">
        <v>217.12262999999999</v>
      </c>
      <c r="AM15" s="100">
        <v>7.9327300000000003</v>
      </c>
      <c r="AN15" s="98"/>
      <c r="AO15" s="100"/>
      <c r="AP15" s="97"/>
      <c r="AQ15" s="98"/>
      <c r="AR15" s="100"/>
      <c r="AS15" s="97"/>
      <c r="AT15" s="97"/>
      <c r="AU15" s="97"/>
      <c r="AV15" s="98"/>
      <c r="AW15" s="99"/>
      <c r="AX15" s="100"/>
      <c r="AY15" s="98"/>
      <c r="AZ15" s="99"/>
      <c r="BA15" s="99"/>
      <c r="BB15" s="99"/>
      <c r="BC15" s="99"/>
      <c r="BD15" s="99"/>
      <c r="BE15" s="99"/>
      <c r="BF15" s="100"/>
      <c r="BG15" s="98"/>
      <c r="BH15" s="100"/>
      <c r="BI15" s="97"/>
      <c r="BJ15" s="98"/>
      <c r="BK15" s="99">
        <v>184.87493000000001</v>
      </c>
      <c r="BL15" s="100">
        <v>46.578000000000003</v>
      </c>
      <c r="BM15" s="98">
        <v>164.44227000000001</v>
      </c>
      <c r="BN15" s="99">
        <v>165.47058000000001</v>
      </c>
      <c r="BO15" s="99">
        <v>165.59853000000001</v>
      </c>
      <c r="BP15" s="99"/>
      <c r="BQ15" s="99"/>
      <c r="BR15" s="99"/>
      <c r="BS15" s="99"/>
      <c r="BT15" s="99">
        <v>564.84880999999996</v>
      </c>
      <c r="BU15" s="99"/>
      <c r="BV15" s="99">
        <v>110.49702000000001</v>
      </c>
      <c r="BW15" s="99"/>
      <c r="BX15" s="99">
        <v>206.11548999999999</v>
      </c>
      <c r="BY15" s="99">
        <v>205.99002999999999</v>
      </c>
      <c r="BZ15" s="100"/>
      <c r="CA15" s="98">
        <v>17.41583</v>
      </c>
      <c r="CB15" s="100">
        <v>44.053669999999997</v>
      </c>
      <c r="CC15" s="97"/>
      <c r="CD15" s="98"/>
      <c r="CE15" s="99"/>
      <c r="CF15" s="99"/>
      <c r="CG15" s="99"/>
      <c r="CH15" s="99"/>
      <c r="CI15" s="99">
        <v>118.14735</v>
      </c>
      <c r="CJ15" s="99">
        <v>52.418509999999998</v>
      </c>
      <c r="CK15" s="99">
        <v>53.710120000000003</v>
      </c>
      <c r="CL15" s="99"/>
      <c r="CM15" s="99"/>
      <c r="CN15" s="99"/>
      <c r="CO15" s="100">
        <v>191.19621000000001</v>
      </c>
      <c r="CP15" s="98">
        <v>180.55348000000001</v>
      </c>
      <c r="CQ15" s="99">
        <v>180.52450999999999</v>
      </c>
      <c r="CR15" s="99">
        <v>181.33356000000001</v>
      </c>
      <c r="CS15" s="100">
        <v>181.02912000000001</v>
      </c>
      <c r="CT15" s="98"/>
      <c r="CU15" s="100">
        <v>319.03766999999999</v>
      </c>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7"/>
      <c r="EM15" s="98"/>
      <c r="EN15" s="100"/>
      <c r="EO15" s="97"/>
      <c r="EP15" s="97"/>
      <c r="EQ15" s="97"/>
      <c r="ER15" s="97"/>
      <c r="ES15" s="97"/>
      <c r="ET15" s="97"/>
      <c r="EU15" s="97"/>
      <c r="EV15" s="97"/>
      <c r="EW15" s="97"/>
      <c r="EX15" s="97"/>
      <c r="EY15" s="97"/>
      <c r="EZ15" s="97"/>
      <c r="FA15" s="97"/>
      <c r="FB15" s="97"/>
      <c r="FC15" s="97"/>
      <c r="FD15" s="97"/>
      <c r="FE15" s="97"/>
      <c r="FF15" s="97"/>
      <c r="FG15" s="97"/>
      <c r="FH15" s="97"/>
      <c r="FI15" s="97"/>
      <c r="FJ15" s="97"/>
      <c r="FK15" s="98"/>
      <c r="FL15" s="99"/>
      <c r="FM15" s="99"/>
      <c r="FN15" s="100"/>
      <c r="FO15" s="97"/>
      <c r="FP15" s="98"/>
      <c r="FQ15" s="100"/>
      <c r="FR15" s="98"/>
      <c r="FS15" s="99"/>
      <c r="FT15" s="99"/>
      <c r="FU15" s="99"/>
      <c r="FV15" s="100"/>
      <c r="FW15" s="98"/>
      <c r="FX15" s="100"/>
      <c r="FY15" s="98"/>
      <c r="FZ15" s="99"/>
      <c r="GA15" s="99"/>
      <c r="GB15" s="100"/>
      <c r="GC15" s="97"/>
      <c r="GD15" s="97"/>
      <c r="GE15" s="97"/>
      <c r="GF15" s="98"/>
      <c r="GG15" s="99"/>
      <c r="GH15" s="99"/>
      <c r="GI15" s="99"/>
      <c r="GJ15" s="100"/>
      <c r="GK15" s="98"/>
      <c r="GL15" s="99"/>
      <c r="GM15" s="99"/>
      <c r="GN15" s="100"/>
      <c r="GO15" s="97"/>
      <c r="GP15" s="98"/>
      <c r="GQ15" s="100"/>
      <c r="GR15" s="1"/>
      <c r="GS15" s="97"/>
      <c r="GT15" s="98"/>
      <c r="GU15" s="100"/>
      <c r="GV15" s="97"/>
      <c r="GW15" s="97"/>
      <c r="GX15" s="97"/>
      <c r="GY15" s="97"/>
      <c r="GZ15" s="1"/>
      <c r="HA15" s="97"/>
      <c r="HB15" s="97"/>
      <c r="HC15" s="97"/>
      <c r="HD15" s="97"/>
      <c r="HE15" s="97"/>
      <c r="HF15" s="97"/>
      <c r="HG15" s="98"/>
      <c r="HH15" s="100"/>
      <c r="HI15" s="1"/>
      <c r="HJ15" s="98">
        <v>4218.4116899999999</v>
      </c>
      <c r="HK15" s="99">
        <v>4156.6531400000003</v>
      </c>
      <c r="HL15" s="100">
        <v>478.83776999999998</v>
      </c>
    </row>
    <row r="16" spans="1:220" x14ac:dyDescent="0.3">
      <c r="A16" s="1"/>
      <c r="B16" s="96" t="s">
        <v>855</v>
      </c>
      <c r="C16" s="97"/>
      <c r="D16" s="98"/>
      <c r="E16" s="99"/>
      <c r="F16" s="99">
        <v>8.8258700000000001</v>
      </c>
      <c r="G16" s="100">
        <v>8.5166900000000005</v>
      </c>
      <c r="H16" s="98"/>
      <c r="I16" s="100"/>
      <c r="J16" s="98">
        <v>81.096100000000007</v>
      </c>
      <c r="K16" s="100"/>
      <c r="L16" s="98"/>
      <c r="M16" s="99"/>
      <c r="N16" s="99"/>
      <c r="O16" s="99">
        <v>271.91107</v>
      </c>
      <c r="P16" s="99"/>
      <c r="Q16" s="99"/>
      <c r="R16" s="99"/>
      <c r="S16" s="100"/>
      <c r="T16" s="98">
        <v>18.14123</v>
      </c>
      <c r="U16" s="99">
        <v>19.191960000000002</v>
      </c>
      <c r="V16" s="99">
        <v>24.425360000000001</v>
      </c>
      <c r="W16" s="100">
        <v>1.0612699999999999</v>
      </c>
      <c r="X16" s="97"/>
      <c r="Y16" s="98"/>
      <c r="Z16" s="99"/>
      <c r="AA16" s="100"/>
      <c r="AB16" s="98"/>
      <c r="AC16" s="99"/>
      <c r="AD16" s="99"/>
      <c r="AE16" s="99"/>
      <c r="AF16" s="99">
        <v>12.23925</v>
      </c>
      <c r="AG16" s="99">
        <v>24.4617</v>
      </c>
      <c r="AH16" s="100">
        <v>10.27692</v>
      </c>
      <c r="AI16" s="97"/>
      <c r="AJ16" s="97"/>
      <c r="AK16" s="97">
        <v>179.37322</v>
      </c>
      <c r="AL16" s="98">
        <v>217.12262999999999</v>
      </c>
      <c r="AM16" s="100">
        <v>7.9327300000000003</v>
      </c>
      <c r="AN16" s="98"/>
      <c r="AO16" s="100"/>
      <c r="AP16" s="97"/>
      <c r="AQ16" s="98"/>
      <c r="AR16" s="100"/>
      <c r="AS16" s="97"/>
      <c r="AT16" s="97"/>
      <c r="AU16" s="97"/>
      <c r="AV16" s="98"/>
      <c r="AW16" s="99"/>
      <c r="AX16" s="100"/>
      <c r="AY16" s="98"/>
      <c r="AZ16" s="99"/>
      <c r="BA16" s="99"/>
      <c r="BB16" s="99"/>
      <c r="BC16" s="99"/>
      <c r="BD16" s="99"/>
      <c r="BE16" s="99"/>
      <c r="BF16" s="100"/>
      <c r="BG16" s="98"/>
      <c r="BH16" s="100"/>
      <c r="BI16" s="97"/>
      <c r="BJ16" s="98"/>
      <c r="BK16" s="99">
        <v>184.87493000000001</v>
      </c>
      <c r="BL16" s="100"/>
      <c r="BM16" s="98">
        <v>164.44227000000001</v>
      </c>
      <c r="BN16" s="99">
        <v>165.47058000000001</v>
      </c>
      <c r="BO16" s="99">
        <v>165.59853000000001</v>
      </c>
      <c r="BP16" s="99"/>
      <c r="BQ16" s="99"/>
      <c r="BR16" s="99"/>
      <c r="BS16" s="99"/>
      <c r="BT16" s="99">
        <v>564.84880999999996</v>
      </c>
      <c r="BU16" s="99"/>
      <c r="BV16" s="99">
        <v>110.49702000000001</v>
      </c>
      <c r="BW16" s="99"/>
      <c r="BX16" s="99">
        <v>206.11548999999999</v>
      </c>
      <c r="BY16" s="99">
        <v>205.99002999999999</v>
      </c>
      <c r="BZ16" s="100"/>
      <c r="CA16" s="98">
        <v>17.41583</v>
      </c>
      <c r="CB16" s="100">
        <v>44.053669999999997</v>
      </c>
      <c r="CC16" s="97"/>
      <c r="CD16" s="98"/>
      <c r="CE16" s="99"/>
      <c r="CF16" s="99"/>
      <c r="CG16" s="99"/>
      <c r="CH16" s="99"/>
      <c r="CI16" s="99">
        <v>118.14735</v>
      </c>
      <c r="CJ16" s="99">
        <v>52.418509999999998</v>
      </c>
      <c r="CK16" s="99">
        <v>53.710120000000003</v>
      </c>
      <c r="CL16" s="99"/>
      <c r="CM16" s="99"/>
      <c r="CN16" s="99"/>
      <c r="CO16" s="100">
        <v>191.19621000000001</v>
      </c>
      <c r="CP16" s="98">
        <v>180.55348000000001</v>
      </c>
      <c r="CQ16" s="99">
        <v>180.52450999999999</v>
      </c>
      <c r="CR16" s="99">
        <v>181.33356000000001</v>
      </c>
      <c r="CS16" s="100">
        <v>181.02912000000001</v>
      </c>
      <c r="CT16" s="98"/>
      <c r="CU16" s="100">
        <v>319.03766999999999</v>
      </c>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7"/>
      <c r="EM16" s="98"/>
      <c r="EN16" s="100"/>
      <c r="EO16" s="97"/>
      <c r="EP16" s="97"/>
      <c r="EQ16" s="97"/>
      <c r="ER16" s="97"/>
      <c r="ES16" s="97"/>
      <c r="ET16" s="97"/>
      <c r="EU16" s="97"/>
      <c r="EV16" s="97"/>
      <c r="EW16" s="97"/>
      <c r="EX16" s="97"/>
      <c r="EY16" s="97"/>
      <c r="EZ16" s="97"/>
      <c r="FA16" s="97"/>
      <c r="FB16" s="97"/>
      <c r="FC16" s="97"/>
      <c r="FD16" s="97"/>
      <c r="FE16" s="97"/>
      <c r="FF16" s="97"/>
      <c r="FG16" s="97"/>
      <c r="FH16" s="97"/>
      <c r="FI16" s="97"/>
      <c r="FJ16" s="97"/>
      <c r="FK16" s="98"/>
      <c r="FL16" s="99"/>
      <c r="FM16" s="99"/>
      <c r="FN16" s="100"/>
      <c r="FO16" s="97"/>
      <c r="FP16" s="98"/>
      <c r="FQ16" s="100"/>
      <c r="FR16" s="98"/>
      <c r="FS16" s="99"/>
      <c r="FT16" s="99"/>
      <c r="FU16" s="99"/>
      <c r="FV16" s="100"/>
      <c r="FW16" s="98"/>
      <c r="FX16" s="100"/>
      <c r="FY16" s="98"/>
      <c r="FZ16" s="99"/>
      <c r="GA16" s="99"/>
      <c r="GB16" s="100"/>
      <c r="GC16" s="97"/>
      <c r="GD16" s="97"/>
      <c r="GE16" s="97"/>
      <c r="GF16" s="98"/>
      <c r="GG16" s="99"/>
      <c r="GH16" s="99"/>
      <c r="GI16" s="99"/>
      <c r="GJ16" s="100"/>
      <c r="GK16" s="98"/>
      <c r="GL16" s="99"/>
      <c r="GM16" s="99"/>
      <c r="GN16" s="100"/>
      <c r="GO16" s="97"/>
      <c r="GP16" s="98"/>
      <c r="GQ16" s="100"/>
      <c r="GR16" s="1"/>
      <c r="GS16" s="97"/>
      <c r="GT16" s="98"/>
      <c r="GU16" s="100"/>
      <c r="GV16" s="97"/>
      <c r="GW16" s="97"/>
      <c r="GX16" s="97"/>
      <c r="GY16" s="97"/>
      <c r="GZ16" s="1"/>
      <c r="HA16" s="97"/>
      <c r="HB16" s="97"/>
      <c r="HC16" s="97"/>
      <c r="HD16" s="97"/>
      <c r="HE16" s="97"/>
      <c r="HF16" s="97"/>
      <c r="HG16" s="98"/>
      <c r="HH16" s="100"/>
      <c r="HI16" s="1"/>
      <c r="HJ16" s="98">
        <v>4171.8336900000004</v>
      </c>
      <c r="HK16" s="99">
        <v>4110.0751400000008</v>
      </c>
      <c r="HL16" s="100">
        <v>478.83776999999998</v>
      </c>
    </row>
    <row r="17" spans="1:220" x14ac:dyDescent="0.3">
      <c r="A17" s="1"/>
      <c r="B17" s="96" t="s">
        <v>856</v>
      </c>
      <c r="C17" s="97"/>
      <c r="D17" s="98"/>
      <c r="E17" s="99"/>
      <c r="F17" s="99">
        <v>8.8258700000000001</v>
      </c>
      <c r="G17" s="100">
        <v>8.5166900000000005</v>
      </c>
      <c r="H17" s="98"/>
      <c r="I17" s="100"/>
      <c r="J17" s="98">
        <v>81.096100000000007</v>
      </c>
      <c r="K17" s="100"/>
      <c r="L17" s="98"/>
      <c r="M17" s="99"/>
      <c r="N17" s="99"/>
      <c r="O17" s="99">
        <v>271.91107</v>
      </c>
      <c r="P17" s="99"/>
      <c r="Q17" s="99"/>
      <c r="R17" s="99"/>
      <c r="S17" s="100"/>
      <c r="T17" s="98">
        <v>18.14123</v>
      </c>
      <c r="U17" s="99">
        <v>19.191960000000002</v>
      </c>
      <c r="V17" s="99">
        <v>24.425360000000001</v>
      </c>
      <c r="W17" s="100">
        <v>1.0612699999999999</v>
      </c>
      <c r="X17" s="97"/>
      <c r="Y17" s="98"/>
      <c r="Z17" s="99"/>
      <c r="AA17" s="100"/>
      <c r="AB17" s="98"/>
      <c r="AC17" s="99"/>
      <c r="AD17" s="99"/>
      <c r="AE17" s="99"/>
      <c r="AF17" s="99">
        <v>12.23925</v>
      </c>
      <c r="AG17" s="99">
        <v>24.4617</v>
      </c>
      <c r="AH17" s="100">
        <v>10.27692</v>
      </c>
      <c r="AI17" s="97"/>
      <c r="AJ17" s="97"/>
      <c r="AK17" s="97">
        <v>179.37322</v>
      </c>
      <c r="AL17" s="98">
        <v>217.12262999999999</v>
      </c>
      <c r="AM17" s="100">
        <v>7.9327300000000003</v>
      </c>
      <c r="AN17" s="98"/>
      <c r="AO17" s="100"/>
      <c r="AP17" s="97"/>
      <c r="AQ17" s="98"/>
      <c r="AR17" s="100"/>
      <c r="AS17" s="97"/>
      <c r="AT17" s="97"/>
      <c r="AU17" s="97"/>
      <c r="AV17" s="98"/>
      <c r="AW17" s="99"/>
      <c r="AX17" s="100"/>
      <c r="AY17" s="98"/>
      <c r="AZ17" s="99"/>
      <c r="BA17" s="99"/>
      <c r="BB17" s="99"/>
      <c r="BC17" s="99"/>
      <c r="BD17" s="99"/>
      <c r="BE17" s="99"/>
      <c r="BF17" s="100"/>
      <c r="BG17" s="98"/>
      <c r="BH17" s="100"/>
      <c r="BI17" s="97"/>
      <c r="BJ17" s="98"/>
      <c r="BK17" s="99">
        <v>184.87493000000001</v>
      </c>
      <c r="BL17" s="100"/>
      <c r="BM17" s="98">
        <v>164.44227000000001</v>
      </c>
      <c r="BN17" s="99">
        <v>165.47058000000001</v>
      </c>
      <c r="BO17" s="99">
        <v>165.59853000000001</v>
      </c>
      <c r="BP17" s="99"/>
      <c r="BQ17" s="99"/>
      <c r="BR17" s="99"/>
      <c r="BS17" s="99"/>
      <c r="BT17" s="99">
        <v>564.84880999999996</v>
      </c>
      <c r="BU17" s="99"/>
      <c r="BV17" s="99">
        <v>110.49702000000001</v>
      </c>
      <c r="BW17" s="99"/>
      <c r="BX17" s="99">
        <v>206.11548999999999</v>
      </c>
      <c r="BY17" s="99">
        <v>205.99002999999999</v>
      </c>
      <c r="BZ17" s="100"/>
      <c r="CA17" s="98">
        <v>17.41583</v>
      </c>
      <c r="CB17" s="100">
        <v>44.053669999999997</v>
      </c>
      <c r="CC17" s="97"/>
      <c r="CD17" s="98"/>
      <c r="CE17" s="99"/>
      <c r="CF17" s="99"/>
      <c r="CG17" s="99"/>
      <c r="CH17" s="99"/>
      <c r="CI17" s="99">
        <v>118.14735</v>
      </c>
      <c r="CJ17" s="99">
        <v>52.418509999999998</v>
      </c>
      <c r="CK17" s="99">
        <v>53.710120000000003</v>
      </c>
      <c r="CL17" s="99"/>
      <c r="CM17" s="99"/>
      <c r="CN17" s="99"/>
      <c r="CO17" s="100">
        <v>191.19621000000001</v>
      </c>
      <c r="CP17" s="98">
        <v>180.55348000000001</v>
      </c>
      <c r="CQ17" s="99">
        <v>180.52450999999999</v>
      </c>
      <c r="CR17" s="99">
        <v>181.33356000000001</v>
      </c>
      <c r="CS17" s="100">
        <v>181.02912000000001</v>
      </c>
      <c r="CT17" s="98"/>
      <c r="CU17" s="100">
        <v>319.03766999999999</v>
      </c>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7"/>
      <c r="EM17" s="98"/>
      <c r="EN17" s="100"/>
      <c r="EO17" s="97"/>
      <c r="EP17" s="97"/>
      <c r="EQ17" s="97"/>
      <c r="ER17" s="97"/>
      <c r="ES17" s="97"/>
      <c r="ET17" s="97"/>
      <c r="EU17" s="97"/>
      <c r="EV17" s="97"/>
      <c r="EW17" s="97"/>
      <c r="EX17" s="97"/>
      <c r="EY17" s="97"/>
      <c r="EZ17" s="97"/>
      <c r="FA17" s="97"/>
      <c r="FB17" s="97"/>
      <c r="FC17" s="97"/>
      <c r="FD17" s="97"/>
      <c r="FE17" s="97"/>
      <c r="FF17" s="97"/>
      <c r="FG17" s="97"/>
      <c r="FH17" s="97"/>
      <c r="FI17" s="97"/>
      <c r="FJ17" s="97"/>
      <c r="FK17" s="98"/>
      <c r="FL17" s="99"/>
      <c r="FM17" s="99"/>
      <c r="FN17" s="100"/>
      <c r="FO17" s="97"/>
      <c r="FP17" s="98"/>
      <c r="FQ17" s="100"/>
      <c r="FR17" s="98"/>
      <c r="FS17" s="99"/>
      <c r="FT17" s="99"/>
      <c r="FU17" s="99"/>
      <c r="FV17" s="100"/>
      <c r="FW17" s="98"/>
      <c r="FX17" s="100"/>
      <c r="FY17" s="98"/>
      <c r="FZ17" s="99"/>
      <c r="GA17" s="99"/>
      <c r="GB17" s="100"/>
      <c r="GC17" s="97"/>
      <c r="GD17" s="97"/>
      <c r="GE17" s="97"/>
      <c r="GF17" s="98"/>
      <c r="GG17" s="99"/>
      <c r="GH17" s="99"/>
      <c r="GI17" s="99"/>
      <c r="GJ17" s="100"/>
      <c r="GK17" s="98"/>
      <c r="GL17" s="99"/>
      <c r="GM17" s="99"/>
      <c r="GN17" s="100"/>
      <c r="GO17" s="97"/>
      <c r="GP17" s="98"/>
      <c r="GQ17" s="100"/>
      <c r="GR17" s="1"/>
      <c r="GS17" s="97"/>
      <c r="GT17" s="98"/>
      <c r="GU17" s="100"/>
      <c r="GV17" s="97"/>
      <c r="GW17" s="97"/>
      <c r="GX17" s="97"/>
      <c r="GY17" s="97"/>
      <c r="GZ17" s="1"/>
      <c r="HA17" s="97"/>
      <c r="HB17" s="97"/>
      <c r="HC17" s="97"/>
      <c r="HD17" s="97"/>
      <c r="HE17" s="97"/>
      <c r="HF17" s="97"/>
      <c r="HG17" s="98"/>
      <c r="HH17" s="100"/>
      <c r="HI17" s="1"/>
      <c r="HJ17" s="98">
        <v>4171.8336900000004</v>
      </c>
      <c r="HK17" s="99">
        <v>4110.0751400000008</v>
      </c>
      <c r="HL17" s="100">
        <v>478.83776999999998</v>
      </c>
    </row>
    <row r="18" spans="1:220" x14ac:dyDescent="0.3">
      <c r="A18" s="1"/>
      <c r="B18" s="96" t="s">
        <v>857</v>
      </c>
      <c r="C18" s="97"/>
      <c r="D18" s="98"/>
      <c r="E18" s="99"/>
      <c r="F18" s="99">
        <v>8.8258700000000001</v>
      </c>
      <c r="G18" s="100">
        <v>8.5166900000000005</v>
      </c>
      <c r="H18" s="98"/>
      <c r="I18" s="100"/>
      <c r="J18" s="98">
        <v>81.096100000000007</v>
      </c>
      <c r="K18" s="100"/>
      <c r="L18" s="98"/>
      <c r="M18" s="99"/>
      <c r="N18" s="99"/>
      <c r="O18" s="99">
        <v>271.91107</v>
      </c>
      <c r="P18" s="99"/>
      <c r="Q18" s="99"/>
      <c r="R18" s="99"/>
      <c r="S18" s="100"/>
      <c r="T18" s="98">
        <v>18.14123</v>
      </c>
      <c r="U18" s="99">
        <v>19.191960000000002</v>
      </c>
      <c r="V18" s="99">
        <v>24.425360000000001</v>
      </c>
      <c r="W18" s="100">
        <v>1.0612699999999999</v>
      </c>
      <c r="X18" s="97"/>
      <c r="Y18" s="98"/>
      <c r="Z18" s="99"/>
      <c r="AA18" s="100"/>
      <c r="AB18" s="98"/>
      <c r="AC18" s="99"/>
      <c r="AD18" s="99"/>
      <c r="AE18" s="99"/>
      <c r="AF18" s="99">
        <v>12.23925</v>
      </c>
      <c r="AG18" s="99">
        <v>24.4617</v>
      </c>
      <c r="AH18" s="100">
        <v>10.27692</v>
      </c>
      <c r="AI18" s="97"/>
      <c r="AJ18" s="97"/>
      <c r="AK18" s="97">
        <v>179.37322</v>
      </c>
      <c r="AL18" s="98">
        <v>217.12262999999999</v>
      </c>
      <c r="AM18" s="100">
        <v>7.9327300000000003</v>
      </c>
      <c r="AN18" s="98"/>
      <c r="AO18" s="100"/>
      <c r="AP18" s="97"/>
      <c r="AQ18" s="98"/>
      <c r="AR18" s="100"/>
      <c r="AS18" s="97"/>
      <c r="AT18" s="97"/>
      <c r="AU18" s="97"/>
      <c r="AV18" s="98"/>
      <c r="AW18" s="99"/>
      <c r="AX18" s="100"/>
      <c r="AY18" s="98"/>
      <c r="AZ18" s="99"/>
      <c r="BA18" s="99"/>
      <c r="BB18" s="99"/>
      <c r="BC18" s="99"/>
      <c r="BD18" s="99"/>
      <c r="BE18" s="99"/>
      <c r="BF18" s="100"/>
      <c r="BG18" s="98"/>
      <c r="BH18" s="100"/>
      <c r="BI18" s="97"/>
      <c r="BJ18" s="98"/>
      <c r="BK18" s="99">
        <v>184.87493000000001</v>
      </c>
      <c r="BL18" s="100">
        <v>46.578000000000003</v>
      </c>
      <c r="BM18" s="98">
        <v>164.44227000000001</v>
      </c>
      <c r="BN18" s="99">
        <v>165.47058000000001</v>
      </c>
      <c r="BO18" s="99">
        <v>165.59853000000001</v>
      </c>
      <c r="BP18" s="99"/>
      <c r="BQ18" s="99"/>
      <c r="BR18" s="99"/>
      <c r="BS18" s="99"/>
      <c r="BT18" s="99">
        <v>564.84880999999996</v>
      </c>
      <c r="BU18" s="99"/>
      <c r="BV18" s="99">
        <v>110.49702000000001</v>
      </c>
      <c r="BW18" s="99"/>
      <c r="BX18" s="99">
        <v>206.11548999999999</v>
      </c>
      <c r="BY18" s="99">
        <v>205.99002999999999</v>
      </c>
      <c r="BZ18" s="100"/>
      <c r="CA18" s="98">
        <v>17.41583</v>
      </c>
      <c r="CB18" s="100">
        <v>44.053669999999997</v>
      </c>
      <c r="CC18" s="97"/>
      <c r="CD18" s="98"/>
      <c r="CE18" s="99"/>
      <c r="CF18" s="99"/>
      <c r="CG18" s="99"/>
      <c r="CH18" s="99"/>
      <c r="CI18" s="99">
        <v>118.14735</v>
      </c>
      <c r="CJ18" s="99">
        <v>52.418509999999998</v>
      </c>
      <c r="CK18" s="99">
        <v>53.710120000000003</v>
      </c>
      <c r="CL18" s="99"/>
      <c r="CM18" s="99"/>
      <c r="CN18" s="99"/>
      <c r="CO18" s="100">
        <v>191.19621000000001</v>
      </c>
      <c r="CP18" s="98">
        <v>180.55348000000001</v>
      </c>
      <c r="CQ18" s="99">
        <v>180.52450999999999</v>
      </c>
      <c r="CR18" s="99">
        <v>181.33356000000001</v>
      </c>
      <c r="CS18" s="100">
        <v>181.02912000000001</v>
      </c>
      <c r="CT18" s="98"/>
      <c r="CU18" s="100">
        <v>319.03766999999999</v>
      </c>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7"/>
      <c r="EM18" s="98"/>
      <c r="EN18" s="100"/>
      <c r="EO18" s="97"/>
      <c r="EP18" s="97"/>
      <c r="EQ18" s="97"/>
      <c r="ER18" s="97"/>
      <c r="ES18" s="97"/>
      <c r="ET18" s="97"/>
      <c r="EU18" s="97"/>
      <c r="EV18" s="97"/>
      <c r="EW18" s="97"/>
      <c r="EX18" s="97"/>
      <c r="EY18" s="97"/>
      <c r="EZ18" s="97"/>
      <c r="FA18" s="97"/>
      <c r="FB18" s="97"/>
      <c r="FC18" s="97"/>
      <c r="FD18" s="97"/>
      <c r="FE18" s="97"/>
      <c r="FF18" s="97"/>
      <c r="FG18" s="97"/>
      <c r="FH18" s="97"/>
      <c r="FI18" s="97"/>
      <c r="FJ18" s="97"/>
      <c r="FK18" s="98"/>
      <c r="FL18" s="99"/>
      <c r="FM18" s="99"/>
      <c r="FN18" s="100"/>
      <c r="FO18" s="97"/>
      <c r="FP18" s="98"/>
      <c r="FQ18" s="100"/>
      <c r="FR18" s="98"/>
      <c r="FS18" s="99"/>
      <c r="FT18" s="99"/>
      <c r="FU18" s="99"/>
      <c r="FV18" s="100"/>
      <c r="FW18" s="98"/>
      <c r="FX18" s="100"/>
      <c r="FY18" s="98"/>
      <c r="FZ18" s="99"/>
      <c r="GA18" s="99"/>
      <c r="GB18" s="100"/>
      <c r="GC18" s="97"/>
      <c r="GD18" s="97"/>
      <c r="GE18" s="97"/>
      <c r="GF18" s="98"/>
      <c r="GG18" s="99"/>
      <c r="GH18" s="99"/>
      <c r="GI18" s="99"/>
      <c r="GJ18" s="100"/>
      <c r="GK18" s="98"/>
      <c r="GL18" s="99"/>
      <c r="GM18" s="99"/>
      <c r="GN18" s="100"/>
      <c r="GO18" s="97"/>
      <c r="GP18" s="98"/>
      <c r="GQ18" s="100"/>
      <c r="GR18" s="1"/>
      <c r="GS18" s="97"/>
      <c r="GT18" s="98"/>
      <c r="GU18" s="100"/>
      <c r="GV18" s="97"/>
      <c r="GW18" s="97"/>
      <c r="GX18" s="97"/>
      <c r="GY18" s="97"/>
      <c r="GZ18" s="1"/>
      <c r="HA18" s="97"/>
      <c r="HB18" s="97"/>
      <c r="HC18" s="97"/>
      <c r="HD18" s="97"/>
      <c r="HE18" s="97"/>
      <c r="HF18" s="97"/>
      <c r="HG18" s="98"/>
      <c r="HH18" s="100"/>
      <c r="HI18" s="1"/>
      <c r="HJ18" s="98">
        <v>4218.4116899999999</v>
      </c>
      <c r="HK18" s="99">
        <v>4156.6531400000003</v>
      </c>
      <c r="HL18" s="100">
        <v>478.83776999999998</v>
      </c>
    </row>
    <row r="19" spans="1:220" x14ac:dyDescent="0.3">
      <c r="A19" s="1"/>
      <c r="B19" s="96" t="s">
        <v>858</v>
      </c>
      <c r="C19" s="97"/>
      <c r="D19" s="98"/>
      <c r="E19" s="99"/>
      <c r="F19" s="99">
        <v>8.8258700000000001</v>
      </c>
      <c r="G19" s="100">
        <v>8.5166900000000005</v>
      </c>
      <c r="H19" s="98"/>
      <c r="I19" s="100"/>
      <c r="J19" s="98">
        <v>81.096100000000007</v>
      </c>
      <c r="K19" s="100"/>
      <c r="L19" s="98"/>
      <c r="M19" s="99"/>
      <c r="N19" s="99"/>
      <c r="O19" s="99">
        <v>271.91107</v>
      </c>
      <c r="P19" s="99"/>
      <c r="Q19" s="99"/>
      <c r="R19" s="99"/>
      <c r="S19" s="100"/>
      <c r="T19" s="98">
        <v>18.14123</v>
      </c>
      <c r="U19" s="99">
        <v>19.191960000000002</v>
      </c>
      <c r="V19" s="99">
        <v>24.425360000000001</v>
      </c>
      <c r="W19" s="100">
        <v>1.0612699999999999</v>
      </c>
      <c r="X19" s="97"/>
      <c r="Y19" s="98"/>
      <c r="Z19" s="99"/>
      <c r="AA19" s="100"/>
      <c r="AB19" s="98"/>
      <c r="AC19" s="99"/>
      <c r="AD19" s="99"/>
      <c r="AE19" s="99"/>
      <c r="AF19" s="99">
        <v>12.23925</v>
      </c>
      <c r="AG19" s="99">
        <v>24.4617</v>
      </c>
      <c r="AH19" s="100">
        <v>10.27692</v>
      </c>
      <c r="AI19" s="97"/>
      <c r="AJ19" s="97"/>
      <c r="AK19" s="97">
        <v>179.37322</v>
      </c>
      <c r="AL19" s="98">
        <v>217.12262999999999</v>
      </c>
      <c r="AM19" s="100">
        <v>7.9327300000000003</v>
      </c>
      <c r="AN19" s="98"/>
      <c r="AO19" s="100"/>
      <c r="AP19" s="97"/>
      <c r="AQ19" s="98"/>
      <c r="AR19" s="100"/>
      <c r="AS19" s="97"/>
      <c r="AT19" s="97"/>
      <c r="AU19" s="97"/>
      <c r="AV19" s="98"/>
      <c r="AW19" s="99"/>
      <c r="AX19" s="100"/>
      <c r="AY19" s="98"/>
      <c r="AZ19" s="99"/>
      <c r="BA19" s="99"/>
      <c r="BB19" s="99"/>
      <c r="BC19" s="99"/>
      <c r="BD19" s="99"/>
      <c r="BE19" s="99"/>
      <c r="BF19" s="100"/>
      <c r="BG19" s="98"/>
      <c r="BH19" s="100"/>
      <c r="BI19" s="97"/>
      <c r="BJ19" s="98"/>
      <c r="BK19" s="99">
        <v>184.87493000000001</v>
      </c>
      <c r="BL19" s="100">
        <v>46.578000000000003</v>
      </c>
      <c r="BM19" s="98">
        <v>164.44227000000001</v>
      </c>
      <c r="BN19" s="99">
        <v>165.47058000000001</v>
      </c>
      <c r="BO19" s="99">
        <v>165.59853000000001</v>
      </c>
      <c r="BP19" s="99"/>
      <c r="BQ19" s="99"/>
      <c r="BR19" s="99"/>
      <c r="BS19" s="99"/>
      <c r="BT19" s="99">
        <v>564.84880999999996</v>
      </c>
      <c r="BU19" s="99"/>
      <c r="BV19" s="99">
        <v>110.49702000000001</v>
      </c>
      <c r="BW19" s="99"/>
      <c r="BX19" s="99">
        <v>206.11548999999999</v>
      </c>
      <c r="BY19" s="99">
        <v>205.99002999999999</v>
      </c>
      <c r="BZ19" s="100"/>
      <c r="CA19" s="98">
        <v>17.41583</v>
      </c>
      <c r="CB19" s="100">
        <v>44.053669999999997</v>
      </c>
      <c r="CC19" s="97"/>
      <c r="CD19" s="98"/>
      <c r="CE19" s="99"/>
      <c r="CF19" s="99"/>
      <c r="CG19" s="99"/>
      <c r="CH19" s="99"/>
      <c r="CI19" s="99">
        <v>118.14735</v>
      </c>
      <c r="CJ19" s="99">
        <v>52.418509999999998</v>
      </c>
      <c r="CK19" s="99">
        <v>53.710120000000003</v>
      </c>
      <c r="CL19" s="99"/>
      <c r="CM19" s="99"/>
      <c r="CN19" s="99"/>
      <c r="CO19" s="100">
        <v>191.19621000000001</v>
      </c>
      <c r="CP19" s="98">
        <v>180.55348000000001</v>
      </c>
      <c r="CQ19" s="99">
        <v>180.52450999999999</v>
      </c>
      <c r="CR19" s="99">
        <v>181.33356000000001</v>
      </c>
      <c r="CS19" s="100">
        <v>181.02912000000001</v>
      </c>
      <c r="CT19" s="98"/>
      <c r="CU19" s="100">
        <v>319.03766999999999</v>
      </c>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7"/>
      <c r="EM19" s="98"/>
      <c r="EN19" s="100"/>
      <c r="EO19" s="97"/>
      <c r="EP19" s="97"/>
      <c r="EQ19" s="97"/>
      <c r="ER19" s="97"/>
      <c r="ES19" s="97"/>
      <c r="ET19" s="97"/>
      <c r="EU19" s="97"/>
      <c r="EV19" s="97"/>
      <c r="EW19" s="97"/>
      <c r="EX19" s="97"/>
      <c r="EY19" s="97"/>
      <c r="EZ19" s="97"/>
      <c r="FA19" s="97"/>
      <c r="FB19" s="97"/>
      <c r="FC19" s="97"/>
      <c r="FD19" s="97"/>
      <c r="FE19" s="97"/>
      <c r="FF19" s="97"/>
      <c r="FG19" s="97"/>
      <c r="FH19" s="97"/>
      <c r="FI19" s="97"/>
      <c r="FJ19" s="97"/>
      <c r="FK19" s="98"/>
      <c r="FL19" s="99"/>
      <c r="FM19" s="99"/>
      <c r="FN19" s="100"/>
      <c r="FO19" s="97"/>
      <c r="FP19" s="98"/>
      <c r="FQ19" s="100"/>
      <c r="FR19" s="98"/>
      <c r="FS19" s="99"/>
      <c r="FT19" s="99"/>
      <c r="FU19" s="99"/>
      <c r="FV19" s="100"/>
      <c r="FW19" s="98"/>
      <c r="FX19" s="100"/>
      <c r="FY19" s="98"/>
      <c r="FZ19" s="99"/>
      <c r="GA19" s="99"/>
      <c r="GB19" s="100"/>
      <c r="GC19" s="97"/>
      <c r="GD19" s="97"/>
      <c r="GE19" s="97"/>
      <c r="GF19" s="98"/>
      <c r="GG19" s="99"/>
      <c r="GH19" s="99"/>
      <c r="GI19" s="99"/>
      <c r="GJ19" s="100"/>
      <c r="GK19" s="98"/>
      <c r="GL19" s="99"/>
      <c r="GM19" s="99"/>
      <c r="GN19" s="100"/>
      <c r="GO19" s="97"/>
      <c r="GP19" s="98"/>
      <c r="GQ19" s="100"/>
      <c r="GR19" s="1"/>
      <c r="GS19" s="97"/>
      <c r="GT19" s="98"/>
      <c r="GU19" s="100"/>
      <c r="GV19" s="97"/>
      <c r="GW19" s="97"/>
      <c r="GX19" s="97"/>
      <c r="GY19" s="97"/>
      <c r="GZ19" s="1"/>
      <c r="HA19" s="97"/>
      <c r="HB19" s="97"/>
      <c r="HC19" s="97"/>
      <c r="HD19" s="97"/>
      <c r="HE19" s="97"/>
      <c r="HF19" s="97"/>
      <c r="HG19" s="98"/>
      <c r="HH19" s="100"/>
      <c r="HI19" s="1"/>
      <c r="HJ19" s="98">
        <v>4218.4116899999999</v>
      </c>
      <c r="HK19" s="99">
        <v>4156.6531400000003</v>
      </c>
      <c r="HL19" s="100">
        <v>478.83776999999998</v>
      </c>
    </row>
    <row r="20" spans="1:220" x14ac:dyDescent="0.3">
      <c r="A20" s="1"/>
      <c r="B20" s="96" t="s">
        <v>859</v>
      </c>
      <c r="C20" s="97"/>
      <c r="D20" s="98"/>
      <c r="E20" s="99"/>
      <c r="F20" s="99">
        <v>8.8258700000000001</v>
      </c>
      <c r="G20" s="100">
        <v>8.5166900000000005</v>
      </c>
      <c r="H20" s="98"/>
      <c r="I20" s="100"/>
      <c r="J20" s="98">
        <v>81.096100000000007</v>
      </c>
      <c r="K20" s="100"/>
      <c r="L20" s="98"/>
      <c r="M20" s="99"/>
      <c r="N20" s="99"/>
      <c r="O20" s="99">
        <v>271.91107</v>
      </c>
      <c r="P20" s="99"/>
      <c r="Q20" s="99"/>
      <c r="R20" s="99"/>
      <c r="S20" s="100"/>
      <c r="T20" s="98">
        <v>18.14123</v>
      </c>
      <c r="U20" s="99">
        <v>19.191960000000002</v>
      </c>
      <c r="V20" s="99">
        <v>24.425360000000001</v>
      </c>
      <c r="W20" s="100">
        <v>1.0612699999999999</v>
      </c>
      <c r="X20" s="97"/>
      <c r="Y20" s="98"/>
      <c r="Z20" s="99"/>
      <c r="AA20" s="100"/>
      <c r="AB20" s="98"/>
      <c r="AC20" s="99"/>
      <c r="AD20" s="99"/>
      <c r="AE20" s="99"/>
      <c r="AF20" s="99">
        <v>12.23925</v>
      </c>
      <c r="AG20" s="99">
        <v>24.4617</v>
      </c>
      <c r="AH20" s="100">
        <v>10.27692</v>
      </c>
      <c r="AI20" s="97"/>
      <c r="AJ20" s="97"/>
      <c r="AK20" s="97">
        <v>179.37322</v>
      </c>
      <c r="AL20" s="98">
        <v>217.12262999999999</v>
      </c>
      <c r="AM20" s="100">
        <v>7.9327300000000003</v>
      </c>
      <c r="AN20" s="98"/>
      <c r="AO20" s="100"/>
      <c r="AP20" s="97"/>
      <c r="AQ20" s="98"/>
      <c r="AR20" s="100"/>
      <c r="AS20" s="97"/>
      <c r="AT20" s="97"/>
      <c r="AU20" s="97"/>
      <c r="AV20" s="98"/>
      <c r="AW20" s="99"/>
      <c r="AX20" s="100"/>
      <c r="AY20" s="98"/>
      <c r="AZ20" s="99"/>
      <c r="BA20" s="99"/>
      <c r="BB20" s="99"/>
      <c r="BC20" s="99"/>
      <c r="BD20" s="99"/>
      <c r="BE20" s="99"/>
      <c r="BF20" s="100"/>
      <c r="BG20" s="98"/>
      <c r="BH20" s="100"/>
      <c r="BI20" s="97"/>
      <c r="BJ20" s="98"/>
      <c r="BK20" s="99">
        <v>184.87493000000001</v>
      </c>
      <c r="BL20" s="100">
        <v>46.578000000000003</v>
      </c>
      <c r="BM20" s="98">
        <v>164.44227000000001</v>
      </c>
      <c r="BN20" s="99">
        <v>165.47058000000001</v>
      </c>
      <c r="BO20" s="99">
        <v>165.59853000000001</v>
      </c>
      <c r="BP20" s="99"/>
      <c r="BQ20" s="99"/>
      <c r="BR20" s="99"/>
      <c r="BS20" s="99"/>
      <c r="BT20" s="99">
        <v>564.84880999999996</v>
      </c>
      <c r="BU20" s="99"/>
      <c r="BV20" s="99">
        <v>110.49702000000001</v>
      </c>
      <c r="BW20" s="99"/>
      <c r="BX20" s="99">
        <v>206.11548999999999</v>
      </c>
      <c r="BY20" s="99">
        <v>205.99002999999999</v>
      </c>
      <c r="BZ20" s="100"/>
      <c r="CA20" s="98">
        <v>17.41583</v>
      </c>
      <c r="CB20" s="100">
        <v>44.053669999999997</v>
      </c>
      <c r="CC20" s="97"/>
      <c r="CD20" s="98"/>
      <c r="CE20" s="99"/>
      <c r="CF20" s="99"/>
      <c r="CG20" s="99"/>
      <c r="CH20" s="99"/>
      <c r="CI20" s="99">
        <v>118.14735</v>
      </c>
      <c r="CJ20" s="99">
        <v>52.418509999999998</v>
      </c>
      <c r="CK20" s="99">
        <v>53.710120000000003</v>
      </c>
      <c r="CL20" s="99"/>
      <c r="CM20" s="99"/>
      <c r="CN20" s="99"/>
      <c r="CO20" s="100">
        <v>191.19621000000001</v>
      </c>
      <c r="CP20" s="98">
        <v>180.55348000000001</v>
      </c>
      <c r="CQ20" s="99">
        <v>180.52450999999999</v>
      </c>
      <c r="CR20" s="99">
        <v>181.33356000000001</v>
      </c>
      <c r="CS20" s="100">
        <v>181.02912000000001</v>
      </c>
      <c r="CT20" s="98"/>
      <c r="CU20" s="100">
        <v>319.03766999999999</v>
      </c>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7"/>
      <c r="EM20" s="98"/>
      <c r="EN20" s="100"/>
      <c r="EO20" s="97"/>
      <c r="EP20" s="97"/>
      <c r="EQ20" s="97"/>
      <c r="ER20" s="97"/>
      <c r="ES20" s="97"/>
      <c r="ET20" s="97"/>
      <c r="EU20" s="97"/>
      <c r="EV20" s="97"/>
      <c r="EW20" s="97"/>
      <c r="EX20" s="97"/>
      <c r="EY20" s="97"/>
      <c r="EZ20" s="97"/>
      <c r="FA20" s="97"/>
      <c r="FB20" s="97"/>
      <c r="FC20" s="97"/>
      <c r="FD20" s="97"/>
      <c r="FE20" s="97"/>
      <c r="FF20" s="97"/>
      <c r="FG20" s="97"/>
      <c r="FH20" s="97"/>
      <c r="FI20" s="97"/>
      <c r="FJ20" s="97"/>
      <c r="FK20" s="98"/>
      <c r="FL20" s="99"/>
      <c r="FM20" s="99"/>
      <c r="FN20" s="100"/>
      <c r="FO20" s="97"/>
      <c r="FP20" s="98"/>
      <c r="FQ20" s="100"/>
      <c r="FR20" s="98"/>
      <c r="FS20" s="99"/>
      <c r="FT20" s="99"/>
      <c r="FU20" s="99"/>
      <c r="FV20" s="100"/>
      <c r="FW20" s="98"/>
      <c r="FX20" s="100"/>
      <c r="FY20" s="98"/>
      <c r="FZ20" s="99"/>
      <c r="GA20" s="99"/>
      <c r="GB20" s="100"/>
      <c r="GC20" s="97"/>
      <c r="GD20" s="97"/>
      <c r="GE20" s="97"/>
      <c r="GF20" s="98"/>
      <c r="GG20" s="99"/>
      <c r="GH20" s="99"/>
      <c r="GI20" s="99"/>
      <c r="GJ20" s="100"/>
      <c r="GK20" s="98"/>
      <c r="GL20" s="99"/>
      <c r="GM20" s="99"/>
      <c r="GN20" s="100"/>
      <c r="GO20" s="97"/>
      <c r="GP20" s="98"/>
      <c r="GQ20" s="100"/>
      <c r="GR20" s="1"/>
      <c r="GS20" s="97"/>
      <c r="GT20" s="98"/>
      <c r="GU20" s="100"/>
      <c r="GV20" s="97"/>
      <c r="GW20" s="97"/>
      <c r="GX20" s="97"/>
      <c r="GY20" s="97"/>
      <c r="GZ20" s="1"/>
      <c r="HA20" s="97"/>
      <c r="HB20" s="97"/>
      <c r="HC20" s="97"/>
      <c r="HD20" s="97"/>
      <c r="HE20" s="97"/>
      <c r="HF20" s="97"/>
      <c r="HG20" s="98"/>
      <c r="HH20" s="100"/>
      <c r="HI20" s="1"/>
      <c r="HJ20" s="98">
        <v>4218.4116899999999</v>
      </c>
      <c r="HK20" s="99">
        <v>4156.6531400000003</v>
      </c>
      <c r="HL20" s="100">
        <v>478.83776999999998</v>
      </c>
    </row>
    <row r="21" spans="1:220" x14ac:dyDescent="0.3">
      <c r="A21" s="1"/>
      <c r="B21" s="96" t="s">
        <v>860</v>
      </c>
      <c r="C21" s="97"/>
      <c r="D21" s="98"/>
      <c r="E21" s="99"/>
      <c r="F21" s="99">
        <v>8.8258700000000001</v>
      </c>
      <c r="G21" s="100">
        <v>8.5166900000000005</v>
      </c>
      <c r="H21" s="98"/>
      <c r="I21" s="100"/>
      <c r="J21" s="98">
        <v>81.096100000000007</v>
      </c>
      <c r="K21" s="100"/>
      <c r="L21" s="98"/>
      <c r="M21" s="99"/>
      <c r="N21" s="99"/>
      <c r="O21" s="99">
        <v>271.91107</v>
      </c>
      <c r="P21" s="99"/>
      <c r="Q21" s="99"/>
      <c r="R21" s="99"/>
      <c r="S21" s="100"/>
      <c r="T21" s="98">
        <v>18.14123</v>
      </c>
      <c r="U21" s="99">
        <v>19.191960000000002</v>
      </c>
      <c r="V21" s="99">
        <v>24.425360000000001</v>
      </c>
      <c r="W21" s="100">
        <v>1.0612699999999999</v>
      </c>
      <c r="X21" s="97"/>
      <c r="Y21" s="98"/>
      <c r="Z21" s="99"/>
      <c r="AA21" s="100"/>
      <c r="AB21" s="98"/>
      <c r="AC21" s="99"/>
      <c r="AD21" s="99"/>
      <c r="AE21" s="99"/>
      <c r="AF21" s="99">
        <v>12.23925</v>
      </c>
      <c r="AG21" s="99">
        <v>24.4617</v>
      </c>
      <c r="AH21" s="100">
        <v>10.27692</v>
      </c>
      <c r="AI21" s="97"/>
      <c r="AJ21" s="97"/>
      <c r="AK21" s="97">
        <v>179.37322</v>
      </c>
      <c r="AL21" s="98">
        <v>217.12262999999999</v>
      </c>
      <c r="AM21" s="100">
        <v>7.9327300000000003</v>
      </c>
      <c r="AN21" s="98"/>
      <c r="AO21" s="100"/>
      <c r="AP21" s="97"/>
      <c r="AQ21" s="98"/>
      <c r="AR21" s="100"/>
      <c r="AS21" s="97"/>
      <c r="AT21" s="97"/>
      <c r="AU21" s="97"/>
      <c r="AV21" s="98"/>
      <c r="AW21" s="99"/>
      <c r="AX21" s="100"/>
      <c r="AY21" s="98"/>
      <c r="AZ21" s="99"/>
      <c r="BA21" s="99"/>
      <c r="BB21" s="99"/>
      <c r="BC21" s="99"/>
      <c r="BD21" s="99"/>
      <c r="BE21" s="99"/>
      <c r="BF21" s="100"/>
      <c r="BG21" s="98"/>
      <c r="BH21" s="100"/>
      <c r="BI21" s="97"/>
      <c r="BJ21" s="98"/>
      <c r="BK21" s="99">
        <v>184.87493000000001</v>
      </c>
      <c r="BL21" s="100">
        <v>46.578000000000003</v>
      </c>
      <c r="BM21" s="98">
        <v>164.44227000000001</v>
      </c>
      <c r="BN21" s="99">
        <v>165.47058000000001</v>
      </c>
      <c r="BO21" s="99">
        <v>165.59853000000001</v>
      </c>
      <c r="BP21" s="99"/>
      <c r="BQ21" s="99"/>
      <c r="BR21" s="99"/>
      <c r="BS21" s="99"/>
      <c r="BT21" s="99">
        <v>564.84880999999996</v>
      </c>
      <c r="BU21" s="99"/>
      <c r="BV21" s="99">
        <v>110.49702000000001</v>
      </c>
      <c r="BW21" s="99"/>
      <c r="BX21" s="99">
        <v>206.11548999999999</v>
      </c>
      <c r="BY21" s="99">
        <v>205.99002999999999</v>
      </c>
      <c r="BZ21" s="100"/>
      <c r="CA21" s="98">
        <v>17.41583</v>
      </c>
      <c r="CB21" s="100">
        <v>44.053669999999997</v>
      </c>
      <c r="CC21" s="97"/>
      <c r="CD21" s="98"/>
      <c r="CE21" s="99"/>
      <c r="CF21" s="99"/>
      <c r="CG21" s="99"/>
      <c r="CH21" s="99"/>
      <c r="CI21" s="99">
        <v>118.14735</v>
      </c>
      <c r="CJ21" s="99">
        <v>52.418509999999998</v>
      </c>
      <c r="CK21" s="99">
        <v>53.710120000000003</v>
      </c>
      <c r="CL21" s="99"/>
      <c r="CM21" s="99"/>
      <c r="CN21" s="99"/>
      <c r="CO21" s="100">
        <v>191.19621000000001</v>
      </c>
      <c r="CP21" s="98">
        <v>180.55348000000001</v>
      </c>
      <c r="CQ21" s="99">
        <v>180.52450999999999</v>
      </c>
      <c r="CR21" s="99">
        <v>181.33356000000001</v>
      </c>
      <c r="CS21" s="100">
        <v>181.02912000000001</v>
      </c>
      <c r="CT21" s="98"/>
      <c r="CU21" s="100">
        <v>319.03766999999999</v>
      </c>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7"/>
      <c r="EM21" s="98"/>
      <c r="EN21" s="100"/>
      <c r="EO21" s="97"/>
      <c r="EP21" s="97"/>
      <c r="EQ21" s="97"/>
      <c r="ER21" s="97"/>
      <c r="ES21" s="97"/>
      <c r="ET21" s="97"/>
      <c r="EU21" s="97"/>
      <c r="EV21" s="97"/>
      <c r="EW21" s="97"/>
      <c r="EX21" s="97"/>
      <c r="EY21" s="97"/>
      <c r="EZ21" s="97"/>
      <c r="FA21" s="97"/>
      <c r="FB21" s="97"/>
      <c r="FC21" s="97"/>
      <c r="FD21" s="97"/>
      <c r="FE21" s="97"/>
      <c r="FF21" s="97"/>
      <c r="FG21" s="97"/>
      <c r="FH21" s="97"/>
      <c r="FI21" s="97"/>
      <c r="FJ21" s="97"/>
      <c r="FK21" s="98"/>
      <c r="FL21" s="99"/>
      <c r="FM21" s="99"/>
      <c r="FN21" s="100"/>
      <c r="FO21" s="97"/>
      <c r="FP21" s="98"/>
      <c r="FQ21" s="100"/>
      <c r="FR21" s="98"/>
      <c r="FS21" s="99"/>
      <c r="FT21" s="99"/>
      <c r="FU21" s="99"/>
      <c r="FV21" s="100"/>
      <c r="FW21" s="98"/>
      <c r="FX21" s="100"/>
      <c r="FY21" s="98"/>
      <c r="FZ21" s="99"/>
      <c r="GA21" s="99"/>
      <c r="GB21" s="100"/>
      <c r="GC21" s="97"/>
      <c r="GD21" s="97"/>
      <c r="GE21" s="97"/>
      <c r="GF21" s="98"/>
      <c r="GG21" s="99"/>
      <c r="GH21" s="99"/>
      <c r="GI21" s="99"/>
      <c r="GJ21" s="100"/>
      <c r="GK21" s="98"/>
      <c r="GL21" s="99"/>
      <c r="GM21" s="99"/>
      <c r="GN21" s="100"/>
      <c r="GO21" s="97"/>
      <c r="GP21" s="98"/>
      <c r="GQ21" s="100"/>
      <c r="GR21" s="1"/>
      <c r="GS21" s="97"/>
      <c r="GT21" s="98"/>
      <c r="GU21" s="100"/>
      <c r="GV21" s="97"/>
      <c r="GW21" s="97"/>
      <c r="GX21" s="97"/>
      <c r="GY21" s="97"/>
      <c r="GZ21" s="1"/>
      <c r="HA21" s="97"/>
      <c r="HB21" s="97"/>
      <c r="HC21" s="97"/>
      <c r="HD21" s="97"/>
      <c r="HE21" s="97"/>
      <c r="HF21" s="97"/>
      <c r="HG21" s="98"/>
      <c r="HH21" s="100"/>
      <c r="HI21" s="1"/>
      <c r="HJ21" s="98">
        <v>4218.4116899999999</v>
      </c>
      <c r="HK21" s="99">
        <v>4156.6531400000003</v>
      </c>
      <c r="HL21" s="100">
        <v>478.83776999999998</v>
      </c>
    </row>
    <row r="22" spans="1:220" x14ac:dyDescent="0.3">
      <c r="A22" s="1"/>
      <c r="B22" s="96" t="s">
        <v>861</v>
      </c>
      <c r="C22" s="97"/>
      <c r="D22" s="98"/>
      <c r="E22" s="99"/>
      <c r="F22" s="99">
        <v>8.8258700000000001</v>
      </c>
      <c r="G22" s="100">
        <v>8.5166900000000005</v>
      </c>
      <c r="H22" s="98"/>
      <c r="I22" s="100"/>
      <c r="J22" s="98">
        <v>81.096100000000007</v>
      </c>
      <c r="K22" s="100"/>
      <c r="L22" s="98"/>
      <c r="M22" s="99"/>
      <c r="N22" s="99"/>
      <c r="O22" s="99">
        <v>271.91107</v>
      </c>
      <c r="P22" s="99"/>
      <c r="Q22" s="99"/>
      <c r="R22" s="99"/>
      <c r="S22" s="100"/>
      <c r="T22" s="98">
        <v>18.14123</v>
      </c>
      <c r="U22" s="99">
        <v>19.191960000000002</v>
      </c>
      <c r="V22" s="99">
        <v>24.425360000000001</v>
      </c>
      <c r="W22" s="100">
        <v>1.0612699999999999</v>
      </c>
      <c r="X22" s="97"/>
      <c r="Y22" s="98"/>
      <c r="Z22" s="99"/>
      <c r="AA22" s="100"/>
      <c r="AB22" s="98"/>
      <c r="AC22" s="99"/>
      <c r="AD22" s="99"/>
      <c r="AE22" s="99"/>
      <c r="AF22" s="99">
        <v>12.23925</v>
      </c>
      <c r="AG22" s="99">
        <v>24.4617</v>
      </c>
      <c r="AH22" s="100">
        <v>10.27692</v>
      </c>
      <c r="AI22" s="97"/>
      <c r="AJ22" s="97"/>
      <c r="AK22" s="97">
        <v>179.37322</v>
      </c>
      <c r="AL22" s="98">
        <v>217.12262999999999</v>
      </c>
      <c r="AM22" s="100">
        <v>7.9327300000000003</v>
      </c>
      <c r="AN22" s="98"/>
      <c r="AO22" s="100"/>
      <c r="AP22" s="97"/>
      <c r="AQ22" s="98"/>
      <c r="AR22" s="100"/>
      <c r="AS22" s="97"/>
      <c r="AT22" s="97"/>
      <c r="AU22" s="97"/>
      <c r="AV22" s="98"/>
      <c r="AW22" s="99"/>
      <c r="AX22" s="100"/>
      <c r="AY22" s="98"/>
      <c r="AZ22" s="99"/>
      <c r="BA22" s="99"/>
      <c r="BB22" s="99"/>
      <c r="BC22" s="99"/>
      <c r="BD22" s="99"/>
      <c r="BE22" s="99"/>
      <c r="BF22" s="100"/>
      <c r="BG22" s="98"/>
      <c r="BH22" s="100"/>
      <c r="BI22" s="97"/>
      <c r="BJ22" s="98"/>
      <c r="BK22" s="99">
        <v>184.87493000000001</v>
      </c>
      <c r="BL22" s="100">
        <v>46.578000000000003</v>
      </c>
      <c r="BM22" s="98">
        <v>164.44227000000001</v>
      </c>
      <c r="BN22" s="99">
        <v>165.47058000000001</v>
      </c>
      <c r="BO22" s="99">
        <v>165.59853000000001</v>
      </c>
      <c r="BP22" s="99"/>
      <c r="BQ22" s="99"/>
      <c r="BR22" s="99"/>
      <c r="BS22" s="99"/>
      <c r="BT22" s="99">
        <v>564.84880999999996</v>
      </c>
      <c r="BU22" s="99"/>
      <c r="BV22" s="99">
        <v>110.49702000000001</v>
      </c>
      <c r="BW22" s="99"/>
      <c r="BX22" s="99">
        <v>206.11548999999999</v>
      </c>
      <c r="BY22" s="99">
        <v>205.99002999999999</v>
      </c>
      <c r="BZ22" s="100"/>
      <c r="CA22" s="98">
        <v>17.41583</v>
      </c>
      <c r="CB22" s="100">
        <v>44.053669999999997</v>
      </c>
      <c r="CC22" s="97"/>
      <c r="CD22" s="98"/>
      <c r="CE22" s="99"/>
      <c r="CF22" s="99"/>
      <c r="CG22" s="99"/>
      <c r="CH22" s="99"/>
      <c r="CI22" s="99">
        <v>118.14735</v>
      </c>
      <c r="CJ22" s="99">
        <v>52.418509999999998</v>
      </c>
      <c r="CK22" s="99">
        <v>53.710120000000003</v>
      </c>
      <c r="CL22" s="99"/>
      <c r="CM22" s="99"/>
      <c r="CN22" s="99"/>
      <c r="CO22" s="100">
        <v>191.19621000000001</v>
      </c>
      <c r="CP22" s="98">
        <v>180.55348000000001</v>
      </c>
      <c r="CQ22" s="99">
        <v>180.52450999999999</v>
      </c>
      <c r="CR22" s="99">
        <v>181.33356000000001</v>
      </c>
      <c r="CS22" s="100">
        <v>181.02912000000001</v>
      </c>
      <c r="CT22" s="98"/>
      <c r="CU22" s="100">
        <v>319.03766999999999</v>
      </c>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7"/>
      <c r="EM22" s="98"/>
      <c r="EN22" s="100"/>
      <c r="EO22" s="97"/>
      <c r="EP22" s="97"/>
      <c r="EQ22" s="97"/>
      <c r="ER22" s="97"/>
      <c r="ES22" s="97"/>
      <c r="ET22" s="97"/>
      <c r="EU22" s="97"/>
      <c r="EV22" s="97"/>
      <c r="EW22" s="97"/>
      <c r="EX22" s="97"/>
      <c r="EY22" s="97"/>
      <c r="EZ22" s="97"/>
      <c r="FA22" s="97"/>
      <c r="FB22" s="97"/>
      <c r="FC22" s="97"/>
      <c r="FD22" s="97"/>
      <c r="FE22" s="97"/>
      <c r="FF22" s="97"/>
      <c r="FG22" s="97"/>
      <c r="FH22" s="97"/>
      <c r="FI22" s="97"/>
      <c r="FJ22" s="97"/>
      <c r="FK22" s="98"/>
      <c r="FL22" s="99"/>
      <c r="FM22" s="99"/>
      <c r="FN22" s="100"/>
      <c r="FO22" s="97"/>
      <c r="FP22" s="98"/>
      <c r="FQ22" s="100"/>
      <c r="FR22" s="98"/>
      <c r="FS22" s="99"/>
      <c r="FT22" s="99"/>
      <c r="FU22" s="99"/>
      <c r="FV22" s="100"/>
      <c r="FW22" s="98"/>
      <c r="FX22" s="100"/>
      <c r="FY22" s="98"/>
      <c r="FZ22" s="99"/>
      <c r="GA22" s="99"/>
      <c r="GB22" s="100"/>
      <c r="GC22" s="97"/>
      <c r="GD22" s="97"/>
      <c r="GE22" s="97"/>
      <c r="GF22" s="98"/>
      <c r="GG22" s="99"/>
      <c r="GH22" s="99"/>
      <c r="GI22" s="99"/>
      <c r="GJ22" s="100"/>
      <c r="GK22" s="98"/>
      <c r="GL22" s="99"/>
      <c r="GM22" s="99"/>
      <c r="GN22" s="100"/>
      <c r="GO22" s="97"/>
      <c r="GP22" s="98"/>
      <c r="GQ22" s="100"/>
      <c r="GR22" s="1"/>
      <c r="GS22" s="97"/>
      <c r="GT22" s="98"/>
      <c r="GU22" s="100"/>
      <c r="GV22" s="97"/>
      <c r="GW22" s="97"/>
      <c r="GX22" s="97"/>
      <c r="GY22" s="97"/>
      <c r="GZ22" s="1"/>
      <c r="HA22" s="97"/>
      <c r="HB22" s="97"/>
      <c r="HC22" s="97"/>
      <c r="HD22" s="97"/>
      <c r="HE22" s="97"/>
      <c r="HF22" s="97"/>
      <c r="HG22" s="98"/>
      <c r="HH22" s="100"/>
      <c r="HI22" s="1"/>
      <c r="HJ22" s="98">
        <v>4218.4116899999999</v>
      </c>
      <c r="HK22" s="99">
        <v>4156.6531400000003</v>
      </c>
      <c r="HL22" s="100">
        <v>478.83776999999998</v>
      </c>
    </row>
    <row r="23" spans="1:220" x14ac:dyDescent="0.3">
      <c r="A23" s="1"/>
      <c r="B23" s="96" t="s">
        <v>862</v>
      </c>
      <c r="C23" s="97"/>
      <c r="D23" s="98"/>
      <c r="E23" s="99"/>
      <c r="F23" s="99">
        <v>8.8258700000000001</v>
      </c>
      <c r="G23" s="100">
        <v>8.5166900000000005</v>
      </c>
      <c r="H23" s="98"/>
      <c r="I23" s="100"/>
      <c r="J23" s="98">
        <v>81.096100000000007</v>
      </c>
      <c r="K23" s="100"/>
      <c r="L23" s="98"/>
      <c r="M23" s="99"/>
      <c r="N23" s="99"/>
      <c r="O23" s="99">
        <v>271.91107</v>
      </c>
      <c r="P23" s="99"/>
      <c r="Q23" s="99"/>
      <c r="R23" s="99"/>
      <c r="S23" s="100"/>
      <c r="T23" s="98">
        <v>18.14123</v>
      </c>
      <c r="U23" s="99">
        <v>19.191960000000002</v>
      </c>
      <c r="V23" s="99">
        <v>24.425360000000001</v>
      </c>
      <c r="W23" s="100">
        <v>1.0612699999999999</v>
      </c>
      <c r="X23" s="97"/>
      <c r="Y23" s="98"/>
      <c r="Z23" s="99"/>
      <c r="AA23" s="100"/>
      <c r="AB23" s="98"/>
      <c r="AC23" s="99"/>
      <c r="AD23" s="99"/>
      <c r="AE23" s="99"/>
      <c r="AF23" s="99">
        <v>12.23925</v>
      </c>
      <c r="AG23" s="99">
        <v>24.4617</v>
      </c>
      <c r="AH23" s="100">
        <v>10.27692</v>
      </c>
      <c r="AI23" s="97"/>
      <c r="AJ23" s="97"/>
      <c r="AK23" s="97">
        <v>179.37322</v>
      </c>
      <c r="AL23" s="98">
        <v>217.12262999999999</v>
      </c>
      <c r="AM23" s="100">
        <v>7.9327300000000003</v>
      </c>
      <c r="AN23" s="98"/>
      <c r="AO23" s="100"/>
      <c r="AP23" s="97"/>
      <c r="AQ23" s="98"/>
      <c r="AR23" s="100"/>
      <c r="AS23" s="97"/>
      <c r="AT23" s="97"/>
      <c r="AU23" s="97"/>
      <c r="AV23" s="98"/>
      <c r="AW23" s="99"/>
      <c r="AX23" s="100"/>
      <c r="AY23" s="98"/>
      <c r="AZ23" s="99"/>
      <c r="BA23" s="99"/>
      <c r="BB23" s="99"/>
      <c r="BC23" s="99"/>
      <c r="BD23" s="99"/>
      <c r="BE23" s="99"/>
      <c r="BF23" s="100"/>
      <c r="BG23" s="98"/>
      <c r="BH23" s="100"/>
      <c r="BI23" s="97"/>
      <c r="BJ23" s="98"/>
      <c r="BK23" s="99">
        <v>184.87493000000001</v>
      </c>
      <c r="BL23" s="100">
        <v>46.578000000000003</v>
      </c>
      <c r="BM23" s="98">
        <v>164.44227000000001</v>
      </c>
      <c r="BN23" s="99">
        <v>165.47058000000001</v>
      </c>
      <c r="BO23" s="99">
        <v>165.59853000000001</v>
      </c>
      <c r="BP23" s="99"/>
      <c r="BQ23" s="99"/>
      <c r="BR23" s="99"/>
      <c r="BS23" s="99"/>
      <c r="BT23" s="99">
        <v>564.84880999999996</v>
      </c>
      <c r="BU23" s="99"/>
      <c r="BV23" s="99">
        <v>110.49702000000001</v>
      </c>
      <c r="BW23" s="99"/>
      <c r="BX23" s="99">
        <v>206.11548999999999</v>
      </c>
      <c r="BY23" s="99">
        <v>205.99002999999999</v>
      </c>
      <c r="BZ23" s="100"/>
      <c r="CA23" s="98">
        <v>17.41583</v>
      </c>
      <c r="CB23" s="100">
        <v>44.053669999999997</v>
      </c>
      <c r="CC23" s="97"/>
      <c r="CD23" s="98"/>
      <c r="CE23" s="99"/>
      <c r="CF23" s="99"/>
      <c r="CG23" s="99"/>
      <c r="CH23" s="99"/>
      <c r="CI23" s="99">
        <v>118.14735</v>
      </c>
      <c r="CJ23" s="99">
        <v>52.418509999999998</v>
      </c>
      <c r="CK23" s="99">
        <v>53.710120000000003</v>
      </c>
      <c r="CL23" s="99"/>
      <c r="CM23" s="99"/>
      <c r="CN23" s="99"/>
      <c r="CO23" s="100">
        <v>191.19621000000001</v>
      </c>
      <c r="CP23" s="98">
        <v>180.55348000000001</v>
      </c>
      <c r="CQ23" s="99">
        <v>180.52450999999999</v>
      </c>
      <c r="CR23" s="99">
        <v>181.33356000000001</v>
      </c>
      <c r="CS23" s="100">
        <v>181.02912000000001</v>
      </c>
      <c r="CT23" s="98"/>
      <c r="CU23" s="100">
        <v>319.03766999999999</v>
      </c>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7"/>
      <c r="EM23" s="98"/>
      <c r="EN23" s="100"/>
      <c r="EO23" s="97"/>
      <c r="EP23" s="97"/>
      <c r="EQ23" s="97"/>
      <c r="ER23" s="97"/>
      <c r="ES23" s="97"/>
      <c r="ET23" s="97"/>
      <c r="EU23" s="97"/>
      <c r="EV23" s="97"/>
      <c r="EW23" s="97"/>
      <c r="EX23" s="97"/>
      <c r="EY23" s="97"/>
      <c r="EZ23" s="97"/>
      <c r="FA23" s="97"/>
      <c r="FB23" s="97"/>
      <c r="FC23" s="97"/>
      <c r="FD23" s="97"/>
      <c r="FE23" s="97"/>
      <c r="FF23" s="97"/>
      <c r="FG23" s="97"/>
      <c r="FH23" s="97"/>
      <c r="FI23" s="97"/>
      <c r="FJ23" s="97"/>
      <c r="FK23" s="98"/>
      <c r="FL23" s="99"/>
      <c r="FM23" s="99"/>
      <c r="FN23" s="100"/>
      <c r="FO23" s="97"/>
      <c r="FP23" s="98"/>
      <c r="FQ23" s="100"/>
      <c r="FR23" s="98"/>
      <c r="FS23" s="99"/>
      <c r="FT23" s="99"/>
      <c r="FU23" s="99"/>
      <c r="FV23" s="100"/>
      <c r="FW23" s="98"/>
      <c r="FX23" s="100"/>
      <c r="FY23" s="98"/>
      <c r="FZ23" s="99"/>
      <c r="GA23" s="99"/>
      <c r="GB23" s="100"/>
      <c r="GC23" s="97"/>
      <c r="GD23" s="97"/>
      <c r="GE23" s="97"/>
      <c r="GF23" s="98"/>
      <c r="GG23" s="99"/>
      <c r="GH23" s="99"/>
      <c r="GI23" s="99"/>
      <c r="GJ23" s="100"/>
      <c r="GK23" s="98"/>
      <c r="GL23" s="99"/>
      <c r="GM23" s="99"/>
      <c r="GN23" s="100"/>
      <c r="GO23" s="97"/>
      <c r="GP23" s="98"/>
      <c r="GQ23" s="100"/>
      <c r="GR23" s="1"/>
      <c r="GS23" s="97"/>
      <c r="GT23" s="98"/>
      <c r="GU23" s="100"/>
      <c r="GV23" s="97"/>
      <c r="GW23" s="97"/>
      <c r="GX23" s="97"/>
      <c r="GY23" s="97"/>
      <c r="GZ23" s="1"/>
      <c r="HA23" s="97"/>
      <c r="HB23" s="97"/>
      <c r="HC23" s="97"/>
      <c r="HD23" s="97"/>
      <c r="HE23" s="97"/>
      <c r="HF23" s="97"/>
      <c r="HG23" s="98"/>
      <c r="HH23" s="100"/>
      <c r="HI23" s="1"/>
      <c r="HJ23" s="98">
        <v>4218.4116899999999</v>
      </c>
      <c r="HK23" s="99">
        <v>4156.6531400000003</v>
      </c>
      <c r="HL23" s="100">
        <v>478.83776999999998</v>
      </c>
    </row>
    <row r="24" spans="1:220" x14ac:dyDescent="0.3">
      <c r="A24" s="1"/>
      <c r="B24" s="96" t="s">
        <v>863</v>
      </c>
      <c r="C24" s="97"/>
      <c r="D24" s="98"/>
      <c r="E24" s="99"/>
      <c r="F24" s="99">
        <v>8.8258700000000001</v>
      </c>
      <c r="G24" s="100">
        <v>8.5166900000000005</v>
      </c>
      <c r="H24" s="98"/>
      <c r="I24" s="100"/>
      <c r="J24" s="98">
        <v>81.096100000000007</v>
      </c>
      <c r="K24" s="100"/>
      <c r="L24" s="98"/>
      <c r="M24" s="99"/>
      <c r="N24" s="99"/>
      <c r="O24" s="99">
        <v>271.91107</v>
      </c>
      <c r="P24" s="99"/>
      <c r="Q24" s="99"/>
      <c r="R24" s="99"/>
      <c r="S24" s="100"/>
      <c r="T24" s="98">
        <v>18.14123</v>
      </c>
      <c r="U24" s="99">
        <v>19.191960000000002</v>
      </c>
      <c r="V24" s="99">
        <v>24.425360000000001</v>
      </c>
      <c r="W24" s="100">
        <v>1.0612699999999999</v>
      </c>
      <c r="X24" s="97"/>
      <c r="Y24" s="98"/>
      <c r="Z24" s="99"/>
      <c r="AA24" s="100"/>
      <c r="AB24" s="98"/>
      <c r="AC24" s="99"/>
      <c r="AD24" s="99"/>
      <c r="AE24" s="99"/>
      <c r="AF24" s="99">
        <v>12.23925</v>
      </c>
      <c r="AG24" s="99">
        <v>24.4617</v>
      </c>
      <c r="AH24" s="100">
        <v>10.27692</v>
      </c>
      <c r="AI24" s="97"/>
      <c r="AJ24" s="97"/>
      <c r="AK24" s="97">
        <v>179.37322</v>
      </c>
      <c r="AL24" s="98">
        <v>217.12262999999999</v>
      </c>
      <c r="AM24" s="100">
        <v>7.9327300000000003</v>
      </c>
      <c r="AN24" s="98"/>
      <c r="AO24" s="100"/>
      <c r="AP24" s="97"/>
      <c r="AQ24" s="98"/>
      <c r="AR24" s="100"/>
      <c r="AS24" s="97"/>
      <c r="AT24" s="97"/>
      <c r="AU24" s="97"/>
      <c r="AV24" s="98"/>
      <c r="AW24" s="99"/>
      <c r="AX24" s="100"/>
      <c r="AY24" s="98"/>
      <c r="AZ24" s="99"/>
      <c r="BA24" s="99"/>
      <c r="BB24" s="99"/>
      <c r="BC24" s="99"/>
      <c r="BD24" s="99"/>
      <c r="BE24" s="99"/>
      <c r="BF24" s="100"/>
      <c r="BG24" s="98"/>
      <c r="BH24" s="100"/>
      <c r="BI24" s="97"/>
      <c r="BJ24" s="98"/>
      <c r="BK24" s="99">
        <v>184.87493000000001</v>
      </c>
      <c r="BL24" s="100">
        <v>46.578000000000003</v>
      </c>
      <c r="BM24" s="98">
        <v>164.44227000000001</v>
      </c>
      <c r="BN24" s="99">
        <v>165.47058000000001</v>
      </c>
      <c r="BO24" s="99">
        <v>165.59853000000001</v>
      </c>
      <c r="BP24" s="99"/>
      <c r="BQ24" s="99"/>
      <c r="BR24" s="99"/>
      <c r="BS24" s="99"/>
      <c r="BT24" s="99">
        <v>564.84880999999996</v>
      </c>
      <c r="BU24" s="99"/>
      <c r="BV24" s="99">
        <v>110.49702000000001</v>
      </c>
      <c r="BW24" s="99"/>
      <c r="BX24" s="99">
        <v>206.11548999999999</v>
      </c>
      <c r="BY24" s="99">
        <v>205.99002999999999</v>
      </c>
      <c r="BZ24" s="100"/>
      <c r="CA24" s="98">
        <v>17.41583</v>
      </c>
      <c r="CB24" s="100">
        <v>44.053669999999997</v>
      </c>
      <c r="CC24" s="97"/>
      <c r="CD24" s="98"/>
      <c r="CE24" s="99"/>
      <c r="CF24" s="99"/>
      <c r="CG24" s="99"/>
      <c r="CH24" s="99"/>
      <c r="CI24" s="99">
        <v>118.14735</v>
      </c>
      <c r="CJ24" s="99">
        <v>52.418509999999998</v>
      </c>
      <c r="CK24" s="99">
        <v>53.710120000000003</v>
      </c>
      <c r="CL24" s="99"/>
      <c r="CM24" s="99"/>
      <c r="CN24" s="99"/>
      <c r="CO24" s="100">
        <v>191.19621000000001</v>
      </c>
      <c r="CP24" s="98">
        <v>180.55348000000001</v>
      </c>
      <c r="CQ24" s="99">
        <v>180.52450999999999</v>
      </c>
      <c r="CR24" s="99">
        <v>181.33356000000001</v>
      </c>
      <c r="CS24" s="100">
        <v>181.02912000000001</v>
      </c>
      <c r="CT24" s="98"/>
      <c r="CU24" s="100">
        <v>319.03766999999999</v>
      </c>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7"/>
      <c r="EM24" s="98"/>
      <c r="EN24" s="100"/>
      <c r="EO24" s="97"/>
      <c r="EP24" s="97"/>
      <c r="EQ24" s="97"/>
      <c r="ER24" s="97"/>
      <c r="ES24" s="97"/>
      <c r="ET24" s="97"/>
      <c r="EU24" s="97"/>
      <c r="EV24" s="97"/>
      <c r="EW24" s="97"/>
      <c r="EX24" s="97"/>
      <c r="EY24" s="97"/>
      <c r="EZ24" s="97"/>
      <c r="FA24" s="97"/>
      <c r="FB24" s="97"/>
      <c r="FC24" s="97"/>
      <c r="FD24" s="97"/>
      <c r="FE24" s="97"/>
      <c r="FF24" s="97"/>
      <c r="FG24" s="97"/>
      <c r="FH24" s="97"/>
      <c r="FI24" s="97"/>
      <c r="FJ24" s="97"/>
      <c r="FK24" s="98"/>
      <c r="FL24" s="99"/>
      <c r="FM24" s="99"/>
      <c r="FN24" s="100"/>
      <c r="FO24" s="97"/>
      <c r="FP24" s="98"/>
      <c r="FQ24" s="100"/>
      <c r="FR24" s="98"/>
      <c r="FS24" s="99"/>
      <c r="FT24" s="99"/>
      <c r="FU24" s="99"/>
      <c r="FV24" s="100"/>
      <c r="FW24" s="98"/>
      <c r="FX24" s="100"/>
      <c r="FY24" s="98"/>
      <c r="FZ24" s="99"/>
      <c r="GA24" s="99"/>
      <c r="GB24" s="100"/>
      <c r="GC24" s="97"/>
      <c r="GD24" s="97"/>
      <c r="GE24" s="97"/>
      <c r="GF24" s="98"/>
      <c r="GG24" s="99"/>
      <c r="GH24" s="99"/>
      <c r="GI24" s="99"/>
      <c r="GJ24" s="100"/>
      <c r="GK24" s="98"/>
      <c r="GL24" s="99"/>
      <c r="GM24" s="99"/>
      <c r="GN24" s="100"/>
      <c r="GO24" s="97"/>
      <c r="GP24" s="98"/>
      <c r="GQ24" s="100"/>
      <c r="GR24" s="1"/>
      <c r="GS24" s="97"/>
      <c r="GT24" s="98"/>
      <c r="GU24" s="100"/>
      <c r="GV24" s="97"/>
      <c r="GW24" s="97"/>
      <c r="GX24" s="97"/>
      <c r="GY24" s="97"/>
      <c r="GZ24" s="1"/>
      <c r="HA24" s="97"/>
      <c r="HB24" s="97"/>
      <c r="HC24" s="97"/>
      <c r="HD24" s="97"/>
      <c r="HE24" s="97"/>
      <c r="HF24" s="97"/>
      <c r="HG24" s="98"/>
      <c r="HH24" s="100"/>
      <c r="HI24" s="1"/>
      <c r="HJ24" s="98">
        <v>4218.4116899999999</v>
      </c>
      <c r="HK24" s="99">
        <v>4156.6531400000003</v>
      </c>
      <c r="HL24" s="100">
        <v>478.83776999999998</v>
      </c>
    </row>
    <row r="25" spans="1:220" x14ac:dyDescent="0.3">
      <c r="A25" s="1"/>
      <c r="B25" s="96" t="s">
        <v>864</v>
      </c>
      <c r="C25" s="97"/>
      <c r="D25" s="98"/>
      <c r="E25" s="99"/>
      <c r="F25" s="99">
        <v>8.8258700000000001</v>
      </c>
      <c r="G25" s="100">
        <v>8.5166900000000005</v>
      </c>
      <c r="H25" s="98"/>
      <c r="I25" s="100"/>
      <c r="J25" s="98">
        <v>81.096100000000007</v>
      </c>
      <c r="K25" s="100"/>
      <c r="L25" s="98"/>
      <c r="M25" s="99"/>
      <c r="N25" s="99"/>
      <c r="O25" s="99">
        <v>271.91107</v>
      </c>
      <c r="P25" s="99"/>
      <c r="Q25" s="99"/>
      <c r="R25" s="99"/>
      <c r="S25" s="100"/>
      <c r="T25" s="98">
        <v>18.14123</v>
      </c>
      <c r="U25" s="99">
        <v>19.191960000000002</v>
      </c>
      <c r="V25" s="99">
        <v>24.425360000000001</v>
      </c>
      <c r="W25" s="100">
        <v>1.0612699999999999</v>
      </c>
      <c r="X25" s="97"/>
      <c r="Y25" s="98"/>
      <c r="Z25" s="99"/>
      <c r="AA25" s="100"/>
      <c r="AB25" s="98"/>
      <c r="AC25" s="99"/>
      <c r="AD25" s="99"/>
      <c r="AE25" s="99"/>
      <c r="AF25" s="99">
        <v>12.23925</v>
      </c>
      <c r="AG25" s="99">
        <v>24.4617</v>
      </c>
      <c r="AH25" s="100">
        <v>10.27692</v>
      </c>
      <c r="AI25" s="97"/>
      <c r="AJ25" s="97"/>
      <c r="AK25" s="97">
        <v>179.37322</v>
      </c>
      <c r="AL25" s="98">
        <v>217.12262999999999</v>
      </c>
      <c r="AM25" s="100">
        <v>7.9327300000000003</v>
      </c>
      <c r="AN25" s="98"/>
      <c r="AO25" s="100"/>
      <c r="AP25" s="97"/>
      <c r="AQ25" s="98"/>
      <c r="AR25" s="100"/>
      <c r="AS25" s="97"/>
      <c r="AT25" s="97"/>
      <c r="AU25" s="97"/>
      <c r="AV25" s="98"/>
      <c r="AW25" s="99"/>
      <c r="AX25" s="100"/>
      <c r="AY25" s="98"/>
      <c r="AZ25" s="99"/>
      <c r="BA25" s="99"/>
      <c r="BB25" s="99"/>
      <c r="BC25" s="99"/>
      <c r="BD25" s="99"/>
      <c r="BE25" s="99"/>
      <c r="BF25" s="100"/>
      <c r="BG25" s="98"/>
      <c r="BH25" s="100"/>
      <c r="BI25" s="97"/>
      <c r="BJ25" s="98"/>
      <c r="BK25" s="99">
        <v>184.87493000000001</v>
      </c>
      <c r="BL25" s="100">
        <v>46.578000000000003</v>
      </c>
      <c r="BM25" s="98">
        <v>164.44227000000001</v>
      </c>
      <c r="BN25" s="99">
        <v>165.47058000000001</v>
      </c>
      <c r="BO25" s="99">
        <v>165.59853000000001</v>
      </c>
      <c r="BP25" s="99"/>
      <c r="BQ25" s="99"/>
      <c r="BR25" s="99"/>
      <c r="BS25" s="99"/>
      <c r="BT25" s="99">
        <v>564.84880999999996</v>
      </c>
      <c r="BU25" s="99"/>
      <c r="BV25" s="99">
        <v>110.49702000000001</v>
      </c>
      <c r="BW25" s="99"/>
      <c r="BX25" s="99">
        <v>206.11548999999999</v>
      </c>
      <c r="BY25" s="99">
        <v>205.99002999999999</v>
      </c>
      <c r="BZ25" s="100"/>
      <c r="CA25" s="98">
        <v>17.41583</v>
      </c>
      <c r="CB25" s="100">
        <v>44.053669999999997</v>
      </c>
      <c r="CC25" s="97"/>
      <c r="CD25" s="98"/>
      <c r="CE25" s="99"/>
      <c r="CF25" s="99"/>
      <c r="CG25" s="99"/>
      <c r="CH25" s="99"/>
      <c r="CI25" s="99">
        <v>118.14735</v>
      </c>
      <c r="CJ25" s="99">
        <v>52.418509999999998</v>
      </c>
      <c r="CK25" s="99">
        <v>53.710120000000003</v>
      </c>
      <c r="CL25" s="99"/>
      <c r="CM25" s="99"/>
      <c r="CN25" s="99"/>
      <c r="CO25" s="100">
        <v>191.19621000000001</v>
      </c>
      <c r="CP25" s="98">
        <v>180.55348000000001</v>
      </c>
      <c r="CQ25" s="99">
        <v>180.52450999999999</v>
      </c>
      <c r="CR25" s="99">
        <v>181.33356000000001</v>
      </c>
      <c r="CS25" s="100">
        <v>181.02912000000001</v>
      </c>
      <c r="CT25" s="98"/>
      <c r="CU25" s="100">
        <v>319.03766999999999</v>
      </c>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7"/>
      <c r="EM25" s="98"/>
      <c r="EN25" s="100"/>
      <c r="EO25" s="97"/>
      <c r="EP25" s="97"/>
      <c r="EQ25" s="97"/>
      <c r="ER25" s="97"/>
      <c r="ES25" s="97"/>
      <c r="ET25" s="97"/>
      <c r="EU25" s="97"/>
      <c r="EV25" s="97"/>
      <c r="EW25" s="97"/>
      <c r="EX25" s="97"/>
      <c r="EY25" s="97"/>
      <c r="EZ25" s="97"/>
      <c r="FA25" s="97"/>
      <c r="FB25" s="97"/>
      <c r="FC25" s="97"/>
      <c r="FD25" s="97"/>
      <c r="FE25" s="97"/>
      <c r="FF25" s="97"/>
      <c r="FG25" s="97"/>
      <c r="FH25" s="97"/>
      <c r="FI25" s="97"/>
      <c r="FJ25" s="97"/>
      <c r="FK25" s="98"/>
      <c r="FL25" s="99"/>
      <c r="FM25" s="99"/>
      <c r="FN25" s="100"/>
      <c r="FO25" s="97"/>
      <c r="FP25" s="98"/>
      <c r="FQ25" s="100"/>
      <c r="FR25" s="98"/>
      <c r="FS25" s="99"/>
      <c r="FT25" s="99"/>
      <c r="FU25" s="99"/>
      <c r="FV25" s="100"/>
      <c r="FW25" s="98"/>
      <c r="FX25" s="100"/>
      <c r="FY25" s="98"/>
      <c r="FZ25" s="99"/>
      <c r="GA25" s="99"/>
      <c r="GB25" s="100"/>
      <c r="GC25" s="97"/>
      <c r="GD25" s="97"/>
      <c r="GE25" s="97"/>
      <c r="GF25" s="98"/>
      <c r="GG25" s="99"/>
      <c r="GH25" s="99"/>
      <c r="GI25" s="99"/>
      <c r="GJ25" s="100"/>
      <c r="GK25" s="98"/>
      <c r="GL25" s="99"/>
      <c r="GM25" s="99"/>
      <c r="GN25" s="100"/>
      <c r="GO25" s="97"/>
      <c r="GP25" s="98"/>
      <c r="GQ25" s="100"/>
      <c r="GR25" s="1"/>
      <c r="GS25" s="97"/>
      <c r="GT25" s="98"/>
      <c r="GU25" s="100"/>
      <c r="GV25" s="97"/>
      <c r="GW25" s="97"/>
      <c r="GX25" s="97"/>
      <c r="GY25" s="97"/>
      <c r="GZ25" s="1"/>
      <c r="HA25" s="97"/>
      <c r="HB25" s="97"/>
      <c r="HC25" s="97"/>
      <c r="HD25" s="97"/>
      <c r="HE25" s="97"/>
      <c r="HF25" s="97"/>
      <c r="HG25" s="98"/>
      <c r="HH25" s="100"/>
      <c r="HI25" s="1"/>
      <c r="HJ25" s="98">
        <v>4218.4116899999999</v>
      </c>
      <c r="HK25" s="99">
        <v>4156.6531400000003</v>
      </c>
      <c r="HL25" s="100">
        <v>478.83776999999998</v>
      </c>
    </row>
    <row r="26" spans="1:220" x14ac:dyDescent="0.3">
      <c r="A26" s="1"/>
      <c r="B26" s="96" t="s">
        <v>865</v>
      </c>
      <c r="C26" s="97"/>
      <c r="D26" s="98"/>
      <c r="E26" s="99"/>
      <c r="F26" s="99">
        <v>8.8258700000000001</v>
      </c>
      <c r="G26" s="100">
        <v>8.5166900000000005</v>
      </c>
      <c r="H26" s="98"/>
      <c r="I26" s="100"/>
      <c r="J26" s="98">
        <v>81.096100000000007</v>
      </c>
      <c r="K26" s="100"/>
      <c r="L26" s="98"/>
      <c r="M26" s="99"/>
      <c r="N26" s="99"/>
      <c r="O26" s="99">
        <v>271.91107</v>
      </c>
      <c r="P26" s="99"/>
      <c r="Q26" s="99"/>
      <c r="R26" s="99"/>
      <c r="S26" s="100"/>
      <c r="T26" s="98">
        <v>18.14123</v>
      </c>
      <c r="U26" s="99">
        <v>19.191960000000002</v>
      </c>
      <c r="V26" s="99">
        <v>24.425360000000001</v>
      </c>
      <c r="W26" s="100">
        <v>1.0612699999999999</v>
      </c>
      <c r="X26" s="97"/>
      <c r="Y26" s="98"/>
      <c r="Z26" s="99"/>
      <c r="AA26" s="100"/>
      <c r="AB26" s="98"/>
      <c r="AC26" s="99"/>
      <c r="AD26" s="99"/>
      <c r="AE26" s="99"/>
      <c r="AF26" s="99">
        <v>12.23925</v>
      </c>
      <c r="AG26" s="99">
        <v>24.4617</v>
      </c>
      <c r="AH26" s="100">
        <v>10.27692</v>
      </c>
      <c r="AI26" s="97"/>
      <c r="AJ26" s="97"/>
      <c r="AK26" s="97">
        <v>179.37322</v>
      </c>
      <c r="AL26" s="98">
        <v>217.12262999999999</v>
      </c>
      <c r="AM26" s="100">
        <v>7.9327300000000003</v>
      </c>
      <c r="AN26" s="98"/>
      <c r="AO26" s="100"/>
      <c r="AP26" s="97"/>
      <c r="AQ26" s="98"/>
      <c r="AR26" s="100"/>
      <c r="AS26" s="97"/>
      <c r="AT26" s="97"/>
      <c r="AU26" s="97"/>
      <c r="AV26" s="98"/>
      <c r="AW26" s="99"/>
      <c r="AX26" s="100"/>
      <c r="AY26" s="98"/>
      <c r="AZ26" s="99"/>
      <c r="BA26" s="99"/>
      <c r="BB26" s="99"/>
      <c r="BC26" s="99"/>
      <c r="BD26" s="99"/>
      <c r="BE26" s="99"/>
      <c r="BF26" s="100"/>
      <c r="BG26" s="98"/>
      <c r="BH26" s="100"/>
      <c r="BI26" s="97"/>
      <c r="BJ26" s="98"/>
      <c r="BK26" s="99">
        <v>184.87493000000001</v>
      </c>
      <c r="BL26" s="100">
        <v>46.578000000000003</v>
      </c>
      <c r="BM26" s="98">
        <v>164.44227000000001</v>
      </c>
      <c r="BN26" s="99">
        <v>165.47058000000001</v>
      </c>
      <c r="BO26" s="99">
        <v>165.59853000000001</v>
      </c>
      <c r="BP26" s="99"/>
      <c r="BQ26" s="99"/>
      <c r="BR26" s="99"/>
      <c r="BS26" s="99"/>
      <c r="BT26" s="99">
        <v>564.84880999999996</v>
      </c>
      <c r="BU26" s="99"/>
      <c r="BV26" s="99">
        <v>110.49702000000001</v>
      </c>
      <c r="BW26" s="99"/>
      <c r="BX26" s="99">
        <v>206.11548999999999</v>
      </c>
      <c r="BY26" s="99">
        <v>205.99002999999999</v>
      </c>
      <c r="BZ26" s="100"/>
      <c r="CA26" s="98">
        <v>17.41583</v>
      </c>
      <c r="CB26" s="100">
        <v>44.053669999999997</v>
      </c>
      <c r="CC26" s="97"/>
      <c r="CD26" s="98"/>
      <c r="CE26" s="99"/>
      <c r="CF26" s="99"/>
      <c r="CG26" s="99"/>
      <c r="CH26" s="99"/>
      <c r="CI26" s="99">
        <v>118.14735</v>
      </c>
      <c r="CJ26" s="99">
        <v>52.418509999999998</v>
      </c>
      <c r="CK26" s="99">
        <v>53.710120000000003</v>
      </c>
      <c r="CL26" s="99"/>
      <c r="CM26" s="99"/>
      <c r="CN26" s="99"/>
      <c r="CO26" s="100">
        <v>191.19621000000001</v>
      </c>
      <c r="CP26" s="98">
        <v>180.55348000000001</v>
      </c>
      <c r="CQ26" s="99">
        <v>180.52450999999999</v>
      </c>
      <c r="CR26" s="99">
        <v>181.33356000000001</v>
      </c>
      <c r="CS26" s="100">
        <v>181.02912000000001</v>
      </c>
      <c r="CT26" s="98"/>
      <c r="CU26" s="100">
        <v>319.03766999999999</v>
      </c>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7"/>
      <c r="EM26" s="98"/>
      <c r="EN26" s="100"/>
      <c r="EO26" s="97"/>
      <c r="EP26" s="97"/>
      <c r="EQ26" s="97"/>
      <c r="ER26" s="97"/>
      <c r="ES26" s="97"/>
      <c r="ET26" s="97"/>
      <c r="EU26" s="97"/>
      <c r="EV26" s="97"/>
      <c r="EW26" s="97"/>
      <c r="EX26" s="97"/>
      <c r="EY26" s="97"/>
      <c r="EZ26" s="97"/>
      <c r="FA26" s="97"/>
      <c r="FB26" s="97"/>
      <c r="FC26" s="97"/>
      <c r="FD26" s="97"/>
      <c r="FE26" s="97"/>
      <c r="FF26" s="97"/>
      <c r="FG26" s="97"/>
      <c r="FH26" s="97"/>
      <c r="FI26" s="97"/>
      <c r="FJ26" s="97"/>
      <c r="FK26" s="98"/>
      <c r="FL26" s="99"/>
      <c r="FM26" s="99"/>
      <c r="FN26" s="100"/>
      <c r="FO26" s="97"/>
      <c r="FP26" s="98"/>
      <c r="FQ26" s="100"/>
      <c r="FR26" s="98"/>
      <c r="FS26" s="99"/>
      <c r="FT26" s="99"/>
      <c r="FU26" s="99"/>
      <c r="FV26" s="100"/>
      <c r="FW26" s="98"/>
      <c r="FX26" s="100"/>
      <c r="FY26" s="98"/>
      <c r="FZ26" s="99"/>
      <c r="GA26" s="99"/>
      <c r="GB26" s="100"/>
      <c r="GC26" s="97"/>
      <c r="GD26" s="97"/>
      <c r="GE26" s="97"/>
      <c r="GF26" s="98"/>
      <c r="GG26" s="99"/>
      <c r="GH26" s="99"/>
      <c r="GI26" s="99"/>
      <c r="GJ26" s="100"/>
      <c r="GK26" s="98"/>
      <c r="GL26" s="99"/>
      <c r="GM26" s="99"/>
      <c r="GN26" s="100"/>
      <c r="GO26" s="97"/>
      <c r="GP26" s="98"/>
      <c r="GQ26" s="100"/>
      <c r="GR26" s="1"/>
      <c r="GS26" s="97"/>
      <c r="GT26" s="98"/>
      <c r="GU26" s="100"/>
      <c r="GV26" s="97"/>
      <c r="GW26" s="97"/>
      <c r="GX26" s="97"/>
      <c r="GY26" s="97"/>
      <c r="GZ26" s="1"/>
      <c r="HA26" s="97"/>
      <c r="HB26" s="97"/>
      <c r="HC26" s="97"/>
      <c r="HD26" s="97"/>
      <c r="HE26" s="97"/>
      <c r="HF26" s="97"/>
      <c r="HG26" s="98"/>
      <c r="HH26" s="100"/>
      <c r="HI26" s="1"/>
      <c r="HJ26" s="98">
        <v>4218.4116899999999</v>
      </c>
      <c r="HK26" s="99">
        <v>4156.6531400000003</v>
      </c>
      <c r="HL26" s="100">
        <v>478.83776999999998</v>
      </c>
    </row>
    <row r="27" spans="1:220" x14ac:dyDescent="0.3">
      <c r="A27" s="1"/>
      <c r="B27" s="96" t="s">
        <v>866</v>
      </c>
      <c r="C27" s="97"/>
      <c r="D27" s="98"/>
      <c r="E27" s="99"/>
      <c r="F27" s="99">
        <v>8.8258700000000001</v>
      </c>
      <c r="G27" s="100">
        <v>8.5166900000000005</v>
      </c>
      <c r="H27" s="98"/>
      <c r="I27" s="100"/>
      <c r="J27" s="98">
        <v>81.096100000000007</v>
      </c>
      <c r="K27" s="100"/>
      <c r="L27" s="98"/>
      <c r="M27" s="99"/>
      <c r="N27" s="99"/>
      <c r="O27" s="99">
        <v>271.91107</v>
      </c>
      <c r="P27" s="99"/>
      <c r="Q27" s="99"/>
      <c r="R27" s="99"/>
      <c r="S27" s="100"/>
      <c r="T27" s="98">
        <v>18.14123</v>
      </c>
      <c r="U27" s="99">
        <v>19.191960000000002</v>
      </c>
      <c r="V27" s="99">
        <v>24.425360000000001</v>
      </c>
      <c r="W27" s="100">
        <v>1.0612699999999999</v>
      </c>
      <c r="X27" s="97"/>
      <c r="Y27" s="98"/>
      <c r="Z27" s="99"/>
      <c r="AA27" s="100"/>
      <c r="AB27" s="98"/>
      <c r="AC27" s="99"/>
      <c r="AD27" s="99"/>
      <c r="AE27" s="99"/>
      <c r="AF27" s="99">
        <v>12.23925</v>
      </c>
      <c r="AG27" s="99">
        <v>24.4617</v>
      </c>
      <c r="AH27" s="100">
        <v>10.27692</v>
      </c>
      <c r="AI27" s="97"/>
      <c r="AJ27" s="97"/>
      <c r="AK27" s="97">
        <v>179.37322</v>
      </c>
      <c r="AL27" s="98">
        <v>217.12262999999999</v>
      </c>
      <c r="AM27" s="100">
        <v>7.9327300000000003</v>
      </c>
      <c r="AN27" s="98"/>
      <c r="AO27" s="100"/>
      <c r="AP27" s="97"/>
      <c r="AQ27" s="98"/>
      <c r="AR27" s="100"/>
      <c r="AS27" s="97"/>
      <c r="AT27" s="97"/>
      <c r="AU27" s="97"/>
      <c r="AV27" s="98"/>
      <c r="AW27" s="99"/>
      <c r="AX27" s="100"/>
      <c r="AY27" s="98"/>
      <c r="AZ27" s="99"/>
      <c r="BA27" s="99"/>
      <c r="BB27" s="99"/>
      <c r="BC27" s="99"/>
      <c r="BD27" s="99"/>
      <c r="BE27" s="99"/>
      <c r="BF27" s="100"/>
      <c r="BG27" s="98"/>
      <c r="BH27" s="100"/>
      <c r="BI27" s="97"/>
      <c r="BJ27" s="98"/>
      <c r="BK27" s="99">
        <v>184.87493000000001</v>
      </c>
      <c r="BL27" s="100">
        <v>46.578000000000003</v>
      </c>
      <c r="BM27" s="98">
        <v>164.44227000000001</v>
      </c>
      <c r="BN27" s="99">
        <v>165.47058000000001</v>
      </c>
      <c r="BO27" s="99">
        <v>165.59853000000001</v>
      </c>
      <c r="BP27" s="99"/>
      <c r="BQ27" s="99"/>
      <c r="BR27" s="99"/>
      <c r="BS27" s="99"/>
      <c r="BT27" s="99">
        <v>564.84880999999996</v>
      </c>
      <c r="BU27" s="99"/>
      <c r="BV27" s="99">
        <v>110.49702000000001</v>
      </c>
      <c r="BW27" s="99"/>
      <c r="BX27" s="99">
        <v>206.11548999999999</v>
      </c>
      <c r="BY27" s="99">
        <v>205.99002999999999</v>
      </c>
      <c r="BZ27" s="100"/>
      <c r="CA27" s="98">
        <v>17.41583</v>
      </c>
      <c r="CB27" s="100">
        <v>44.053669999999997</v>
      </c>
      <c r="CC27" s="97"/>
      <c r="CD27" s="98"/>
      <c r="CE27" s="99"/>
      <c r="CF27" s="99"/>
      <c r="CG27" s="99"/>
      <c r="CH27" s="99"/>
      <c r="CI27" s="99">
        <v>118.14735</v>
      </c>
      <c r="CJ27" s="99">
        <v>52.418509999999998</v>
      </c>
      <c r="CK27" s="99">
        <v>53.710120000000003</v>
      </c>
      <c r="CL27" s="99"/>
      <c r="CM27" s="99"/>
      <c r="CN27" s="99"/>
      <c r="CO27" s="100"/>
      <c r="CP27" s="98">
        <v>180.55348000000001</v>
      </c>
      <c r="CQ27" s="99">
        <v>180.52450999999999</v>
      </c>
      <c r="CR27" s="99">
        <v>181.33356000000001</v>
      </c>
      <c r="CS27" s="100">
        <v>181.02912000000001</v>
      </c>
      <c r="CT27" s="98"/>
      <c r="CU27" s="100">
        <v>319.03766999999999</v>
      </c>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7"/>
      <c r="EM27" s="98"/>
      <c r="EN27" s="100"/>
      <c r="EO27" s="97"/>
      <c r="EP27" s="97"/>
      <c r="EQ27" s="97"/>
      <c r="ER27" s="97"/>
      <c r="ES27" s="97"/>
      <c r="ET27" s="97"/>
      <c r="EU27" s="97"/>
      <c r="EV27" s="97"/>
      <c r="EW27" s="97"/>
      <c r="EX27" s="97"/>
      <c r="EY27" s="97"/>
      <c r="EZ27" s="97"/>
      <c r="FA27" s="97"/>
      <c r="FB27" s="97"/>
      <c r="FC27" s="97"/>
      <c r="FD27" s="97"/>
      <c r="FE27" s="97"/>
      <c r="FF27" s="97"/>
      <c r="FG27" s="97"/>
      <c r="FH27" s="97"/>
      <c r="FI27" s="97"/>
      <c r="FJ27" s="97"/>
      <c r="FK27" s="98"/>
      <c r="FL27" s="99"/>
      <c r="FM27" s="99"/>
      <c r="FN27" s="100"/>
      <c r="FO27" s="97"/>
      <c r="FP27" s="98"/>
      <c r="FQ27" s="100"/>
      <c r="FR27" s="98"/>
      <c r="FS27" s="99"/>
      <c r="FT27" s="99"/>
      <c r="FU27" s="99"/>
      <c r="FV27" s="100"/>
      <c r="FW27" s="98"/>
      <c r="FX27" s="100"/>
      <c r="FY27" s="98"/>
      <c r="FZ27" s="99"/>
      <c r="GA27" s="99"/>
      <c r="GB27" s="100"/>
      <c r="GC27" s="97"/>
      <c r="GD27" s="97"/>
      <c r="GE27" s="97"/>
      <c r="GF27" s="98"/>
      <c r="GG27" s="99"/>
      <c r="GH27" s="99"/>
      <c r="GI27" s="99"/>
      <c r="GJ27" s="100"/>
      <c r="GK27" s="98"/>
      <c r="GL27" s="99"/>
      <c r="GM27" s="99"/>
      <c r="GN27" s="100"/>
      <c r="GO27" s="97"/>
      <c r="GP27" s="98"/>
      <c r="GQ27" s="100"/>
      <c r="GR27" s="1"/>
      <c r="GS27" s="97"/>
      <c r="GT27" s="98"/>
      <c r="GU27" s="100"/>
      <c r="GV27" s="97"/>
      <c r="GW27" s="97"/>
      <c r="GX27" s="97"/>
      <c r="GY27" s="97"/>
      <c r="GZ27" s="1"/>
      <c r="HA27" s="97"/>
      <c r="HB27" s="97"/>
      <c r="HC27" s="97"/>
      <c r="HD27" s="97"/>
      <c r="HE27" s="97"/>
      <c r="HF27" s="97"/>
      <c r="HG27" s="98"/>
      <c r="HH27" s="100"/>
      <c r="HI27" s="1"/>
      <c r="HJ27" s="98">
        <v>4027.2154800000003</v>
      </c>
      <c r="HK27" s="99">
        <v>3965.4569300000003</v>
      </c>
      <c r="HL27" s="100">
        <v>478.83776999999998</v>
      </c>
    </row>
    <row r="28" spans="1:220" x14ac:dyDescent="0.3">
      <c r="A28" s="1"/>
      <c r="B28" s="96" t="s">
        <v>867</v>
      </c>
      <c r="C28" s="97"/>
      <c r="D28" s="98"/>
      <c r="E28" s="99"/>
      <c r="F28" s="99">
        <v>8.8258700000000001</v>
      </c>
      <c r="G28" s="100">
        <v>8.5166900000000005</v>
      </c>
      <c r="H28" s="98"/>
      <c r="I28" s="100"/>
      <c r="J28" s="98">
        <v>81.096100000000007</v>
      </c>
      <c r="K28" s="100"/>
      <c r="L28" s="98"/>
      <c r="M28" s="99"/>
      <c r="N28" s="99"/>
      <c r="O28" s="99">
        <v>271.91107</v>
      </c>
      <c r="P28" s="99"/>
      <c r="Q28" s="99"/>
      <c r="R28" s="99"/>
      <c r="S28" s="100"/>
      <c r="T28" s="98">
        <v>18.14123</v>
      </c>
      <c r="U28" s="99">
        <v>19.191960000000002</v>
      </c>
      <c r="V28" s="99">
        <v>24.425360000000001</v>
      </c>
      <c r="W28" s="100">
        <v>1.0612699999999999</v>
      </c>
      <c r="X28" s="97"/>
      <c r="Y28" s="98"/>
      <c r="Z28" s="99"/>
      <c r="AA28" s="100"/>
      <c r="AB28" s="98"/>
      <c r="AC28" s="99"/>
      <c r="AD28" s="99"/>
      <c r="AE28" s="99"/>
      <c r="AF28" s="99">
        <v>12.23925</v>
      </c>
      <c r="AG28" s="99">
        <v>24.4617</v>
      </c>
      <c r="AH28" s="100">
        <v>10.27692</v>
      </c>
      <c r="AI28" s="97"/>
      <c r="AJ28" s="97"/>
      <c r="AK28" s="97">
        <v>179.37322</v>
      </c>
      <c r="AL28" s="98">
        <v>217.12262999999999</v>
      </c>
      <c r="AM28" s="100">
        <v>7.9327300000000003</v>
      </c>
      <c r="AN28" s="98"/>
      <c r="AO28" s="100"/>
      <c r="AP28" s="97"/>
      <c r="AQ28" s="98"/>
      <c r="AR28" s="100"/>
      <c r="AS28" s="97"/>
      <c r="AT28" s="97"/>
      <c r="AU28" s="97"/>
      <c r="AV28" s="98"/>
      <c r="AW28" s="99"/>
      <c r="AX28" s="100"/>
      <c r="AY28" s="98"/>
      <c r="AZ28" s="99"/>
      <c r="BA28" s="99"/>
      <c r="BB28" s="99"/>
      <c r="BC28" s="99"/>
      <c r="BD28" s="99"/>
      <c r="BE28" s="99"/>
      <c r="BF28" s="100"/>
      <c r="BG28" s="98"/>
      <c r="BH28" s="100"/>
      <c r="BI28" s="97"/>
      <c r="BJ28" s="98"/>
      <c r="BK28" s="99">
        <v>184.87493000000001</v>
      </c>
      <c r="BL28" s="100">
        <v>46.578000000000003</v>
      </c>
      <c r="BM28" s="98">
        <v>164.44227000000001</v>
      </c>
      <c r="BN28" s="99">
        <v>165.47058000000001</v>
      </c>
      <c r="BO28" s="99">
        <v>165.59853000000001</v>
      </c>
      <c r="BP28" s="99"/>
      <c r="BQ28" s="99"/>
      <c r="BR28" s="99"/>
      <c r="BS28" s="99"/>
      <c r="BT28" s="99">
        <v>564.84880999999996</v>
      </c>
      <c r="BU28" s="99"/>
      <c r="BV28" s="99">
        <v>110.49702000000001</v>
      </c>
      <c r="BW28" s="99"/>
      <c r="BX28" s="99">
        <v>206.11548999999999</v>
      </c>
      <c r="BY28" s="99">
        <v>205.99002999999999</v>
      </c>
      <c r="BZ28" s="100"/>
      <c r="CA28" s="98">
        <v>17.41583</v>
      </c>
      <c r="CB28" s="100">
        <v>44.053669999999997</v>
      </c>
      <c r="CC28" s="97"/>
      <c r="CD28" s="98"/>
      <c r="CE28" s="99"/>
      <c r="CF28" s="99"/>
      <c r="CG28" s="99"/>
      <c r="CH28" s="99"/>
      <c r="CI28" s="99">
        <v>118.14735</v>
      </c>
      <c r="CJ28" s="99">
        <v>52.418509999999998</v>
      </c>
      <c r="CK28" s="99">
        <v>53.710120000000003</v>
      </c>
      <c r="CL28" s="99"/>
      <c r="CM28" s="99"/>
      <c r="CN28" s="99"/>
      <c r="CO28" s="100"/>
      <c r="CP28" s="98">
        <v>180.55348000000001</v>
      </c>
      <c r="CQ28" s="99">
        <v>180.52450999999999</v>
      </c>
      <c r="CR28" s="99">
        <v>181.33356000000001</v>
      </c>
      <c r="CS28" s="100">
        <v>181.02912000000001</v>
      </c>
      <c r="CT28" s="98"/>
      <c r="CU28" s="100">
        <v>319.03766999999999</v>
      </c>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7"/>
      <c r="EM28" s="98"/>
      <c r="EN28" s="100"/>
      <c r="EO28" s="97"/>
      <c r="EP28" s="97"/>
      <c r="EQ28" s="97"/>
      <c r="ER28" s="97"/>
      <c r="ES28" s="97"/>
      <c r="ET28" s="97"/>
      <c r="EU28" s="97"/>
      <c r="EV28" s="97"/>
      <c r="EW28" s="97"/>
      <c r="EX28" s="97"/>
      <c r="EY28" s="97"/>
      <c r="EZ28" s="97"/>
      <c r="FA28" s="97"/>
      <c r="FB28" s="97"/>
      <c r="FC28" s="97"/>
      <c r="FD28" s="97"/>
      <c r="FE28" s="97"/>
      <c r="FF28" s="97"/>
      <c r="FG28" s="97"/>
      <c r="FH28" s="97"/>
      <c r="FI28" s="97"/>
      <c r="FJ28" s="97"/>
      <c r="FK28" s="98"/>
      <c r="FL28" s="99"/>
      <c r="FM28" s="99"/>
      <c r="FN28" s="100"/>
      <c r="FO28" s="97"/>
      <c r="FP28" s="98"/>
      <c r="FQ28" s="100"/>
      <c r="FR28" s="98"/>
      <c r="FS28" s="99"/>
      <c r="FT28" s="99"/>
      <c r="FU28" s="99"/>
      <c r="FV28" s="100"/>
      <c r="FW28" s="98"/>
      <c r="FX28" s="100"/>
      <c r="FY28" s="98"/>
      <c r="FZ28" s="99"/>
      <c r="GA28" s="99"/>
      <c r="GB28" s="100"/>
      <c r="GC28" s="97"/>
      <c r="GD28" s="97"/>
      <c r="GE28" s="97"/>
      <c r="GF28" s="98"/>
      <c r="GG28" s="99"/>
      <c r="GH28" s="99"/>
      <c r="GI28" s="99"/>
      <c r="GJ28" s="100"/>
      <c r="GK28" s="98"/>
      <c r="GL28" s="99"/>
      <c r="GM28" s="99"/>
      <c r="GN28" s="100"/>
      <c r="GO28" s="97"/>
      <c r="GP28" s="98"/>
      <c r="GQ28" s="100"/>
      <c r="GR28" s="1"/>
      <c r="GS28" s="97"/>
      <c r="GT28" s="98"/>
      <c r="GU28" s="100"/>
      <c r="GV28" s="97"/>
      <c r="GW28" s="97"/>
      <c r="GX28" s="97"/>
      <c r="GY28" s="97"/>
      <c r="GZ28" s="1"/>
      <c r="HA28" s="97"/>
      <c r="HB28" s="97"/>
      <c r="HC28" s="97"/>
      <c r="HD28" s="97"/>
      <c r="HE28" s="97"/>
      <c r="HF28" s="97"/>
      <c r="HG28" s="98"/>
      <c r="HH28" s="100"/>
      <c r="HI28" s="1"/>
      <c r="HJ28" s="98">
        <v>4027.2154800000003</v>
      </c>
      <c r="HK28" s="99">
        <v>3965.4569300000003</v>
      </c>
      <c r="HL28" s="100">
        <v>478.83776999999998</v>
      </c>
    </row>
    <row r="29" spans="1:220" x14ac:dyDescent="0.3">
      <c r="A29" s="1"/>
      <c r="B29" s="96" t="s">
        <v>868</v>
      </c>
      <c r="C29" s="97"/>
      <c r="D29" s="98"/>
      <c r="E29" s="99"/>
      <c r="F29" s="99">
        <v>8.8258700000000001</v>
      </c>
      <c r="G29" s="100">
        <v>8.5166900000000005</v>
      </c>
      <c r="H29" s="98"/>
      <c r="I29" s="100"/>
      <c r="J29" s="98">
        <v>81.096100000000007</v>
      </c>
      <c r="K29" s="100"/>
      <c r="L29" s="98"/>
      <c r="M29" s="99"/>
      <c r="N29" s="99"/>
      <c r="O29" s="99">
        <v>271.91107</v>
      </c>
      <c r="P29" s="99"/>
      <c r="Q29" s="99"/>
      <c r="R29" s="99"/>
      <c r="S29" s="100"/>
      <c r="T29" s="98">
        <v>18.14123</v>
      </c>
      <c r="U29" s="99">
        <v>19.191960000000002</v>
      </c>
      <c r="V29" s="99">
        <v>24.425360000000001</v>
      </c>
      <c r="W29" s="100">
        <v>1.0612699999999999</v>
      </c>
      <c r="X29" s="97"/>
      <c r="Y29" s="98"/>
      <c r="Z29" s="99"/>
      <c r="AA29" s="100"/>
      <c r="AB29" s="98"/>
      <c r="AC29" s="99"/>
      <c r="AD29" s="99"/>
      <c r="AE29" s="99"/>
      <c r="AF29" s="99">
        <v>12.23925</v>
      </c>
      <c r="AG29" s="99">
        <v>24.4617</v>
      </c>
      <c r="AH29" s="100">
        <v>10.27692</v>
      </c>
      <c r="AI29" s="97"/>
      <c r="AJ29" s="97"/>
      <c r="AK29" s="97">
        <v>179.37322</v>
      </c>
      <c r="AL29" s="98">
        <v>217.12262999999999</v>
      </c>
      <c r="AM29" s="100">
        <v>7.9327300000000003</v>
      </c>
      <c r="AN29" s="98"/>
      <c r="AO29" s="100"/>
      <c r="AP29" s="97"/>
      <c r="AQ29" s="98"/>
      <c r="AR29" s="100"/>
      <c r="AS29" s="97"/>
      <c r="AT29" s="97"/>
      <c r="AU29" s="97"/>
      <c r="AV29" s="98"/>
      <c r="AW29" s="99"/>
      <c r="AX29" s="100"/>
      <c r="AY29" s="98"/>
      <c r="AZ29" s="99"/>
      <c r="BA29" s="99"/>
      <c r="BB29" s="99"/>
      <c r="BC29" s="99"/>
      <c r="BD29" s="99"/>
      <c r="BE29" s="99"/>
      <c r="BF29" s="100"/>
      <c r="BG29" s="98"/>
      <c r="BH29" s="100"/>
      <c r="BI29" s="97"/>
      <c r="BJ29" s="98"/>
      <c r="BK29" s="99">
        <v>184.87493000000001</v>
      </c>
      <c r="BL29" s="100">
        <v>46.578000000000003</v>
      </c>
      <c r="BM29" s="98">
        <v>164.44227000000001</v>
      </c>
      <c r="BN29" s="99">
        <v>165.47058000000001</v>
      </c>
      <c r="BO29" s="99">
        <v>165.59853000000001</v>
      </c>
      <c r="BP29" s="99"/>
      <c r="BQ29" s="99"/>
      <c r="BR29" s="99"/>
      <c r="BS29" s="99"/>
      <c r="BT29" s="99">
        <v>564.84880999999996</v>
      </c>
      <c r="BU29" s="99"/>
      <c r="BV29" s="99">
        <v>110.49702000000001</v>
      </c>
      <c r="BW29" s="99"/>
      <c r="BX29" s="99">
        <v>206.11548999999999</v>
      </c>
      <c r="BY29" s="99">
        <v>205.99002999999999</v>
      </c>
      <c r="BZ29" s="100"/>
      <c r="CA29" s="98">
        <v>17.41583</v>
      </c>
      <c r="CB29" s="100">
        <v>44.053669999999997</v>
      </c>
      <c r="CC29" s="97"/>
      <c r="CD29" s="98"/>
      <c r="CE29" s="99"/>
      <c r="CF29" s="99"/>
      <c r="CG29" s="99"/>
      <c r="CH29" s="99"/>
      <c r="CI29" s="99">
        <v>118.14735</v>
      </c>
      <c r="CJ29" s="99">
        <v>52.418509999999998</v>
      </c>
      <c r="CK29" s="99">
        <v>53.710120000000003</v>
      </c>
      <c r="CL29" s="99"/>
      <c r="CM29" s="99"/>
      <c r="CN29" s="99"/>
      <c r="CO29" s="100"/>
      <c r="CP29" s="98">
        <v>180.55348000000001</v>
      </c>
      <c r="CQ29" s="99">
        <v>180.52450999999999</v>
      </c>
      <c r="CR29" s="99">
        <v>181.33356000000001</v>
      </c>
      <c r="CS29" s="100">
        <v>181.02912000000001</v>
      </c>
      <c r="CT29" s="98"/>
      <c r="CU29" s="100">
        <v>319.03766999999999</v>
      </c>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7"/>
      <c r="EM29" s="98"/>
      <c r="EN29" s="100"/>
      <c r="EO29" s="97"/>
      <c r="EP29" s="97"/>
      <c r="EQ29" s="97"/>
      <c r="ER29" s="97"/>
      <c r="ES29" s="97"/>
      <c r="ET29" s="97"/>
      <c r="EU29" s="97"/>
      <c r="EV29" s="97"/>
      <c r="EW29" s="97"/>
      <c r="EX29" s="97"/>
      <c r="EY29" s="97"/>
      <c r="EZ29" s="97"/>
      <c r="FA29" s="97"/>
      <c r="FB29" s="97"/>
      <c r="FC29" s="97"/>
      <c r="FD29" s="97"/>
      <c r="FE29" s="97"/>
      <c r="FF29" s="97"/>
      <c r="FG29" s="97"/>
      <c r="FH29" s="97"/>
      <c r="FI29" s="97"/>
      <c r="FJ29" s="97"/>
      <c r="FK29" s="98"/>
      <c r="FL29" s="99"/>
      <c r="FM29" s="99"/>
      <c r="FN29" s="100"/>
      <c r="FO29" s="97"/>
      <c r="FP29" s="98"/>
      <c r="FQ29" s="100"/>
      <c r="FR29" s="98"/>
      <c r="FS29" s="99"/>
      <c r="FT29" s="99"/>
      <c r="FU29" s="99"/>
      <c r="FV29" s="100"/>
      <c r="FW29" s="98"/>
      <c r="FX29" s="100"/>
      <c r="FY29" s="98"/>
      <c r="FZ29" s="99"/>
      <c r="GA29" s="99"/>
      <c r="GB29" s="100"/>
      <c r="GC29" s="97"/>
      <c r="GD29" s="97"/>
      <c r="GE29" s="97"/>
      <c r="GF29" s="98"/>
      <c r="GG29" s="99"/>
      <c r="GH29" s="99"/>
      <c r="GI29" s="99"/>
      <c r="GJ29" s="100"/>
      <c r="GK29" s="98"/>
      <c r="GL29" s="99"/>
      <c r="GM29" s="99"/>
      <c r="GN29" s="100"/>
      <c r="GO29" s="97"/>
      <c r="GP29" s="98"/>
      <c r="GQ29" s="100"/>
      <c r="GR29" s="1"/>
      <c r="GS29" s="97"/>
      <c r="GT29" s="98"/>
      <c r="GU29" s="100"/>
      <c r="GV29" s="97"/>
      <c r="GW29" s="97"/>
      <c r="GX29" s="97"/>
      <c r="GY29" s="97"/>
      <c r="GZ29" s="1"/>
      <c r="HA29" s="97"/>
      <c r="HB29" s="97"/>
      <c r="HC29" s="97"/>
      <c r="HD29" s="97"/>
      <c r="HE29" s="97"/>
      <c r="HF29" s="97"/>
      <c r="HG29" s="98"/>
      <c r="HH29" s="100"/>
      <c r="HI29" s="1"/>
      <c r="HJ29" s="98">
        <v>4027.2154800000003</v>
      </c>
      <c r="HK29" s="99">
        <v>3965.4569300000003</v>
      </c>
      <c r="HL29" s="100">
        <v>478.83776999999998</v>
      </c>
    </row>
    <row r="30" spans="1:220" x14ac:dyDescent="0.3">
      <c r="A30" s="1"/>
      <c r="B30" s="96" t="s">
        <v>869</v>
      </c>
      <c r="C30" s="97"/>
      <c r="D30" s="98"/>
      <c r="E30" s="99"/>
      <c r="F30" s="99">
        <v>8.8258700000000001</v>
      </c>
      <c r="G30" s="100">
        <v>8.5166900000000005</v>
      </c>
      <c r="H30" s="98"/>
      <c r="I30" s="100"/>
      <c r="J30" s="98">
        <v>81.096100000000007</v>
      </c>
      <c r="K30" s="100"/>
      <c r="L30" s="98"/>
      <c r="M30" s="99"/>
      <c r="N30" s="99"/>
      <c r="O30" s="99">
        <v>271.91107</v>
      </c>
      <c r="P30" s="99"/>
      <c r="Q30" s="99"/>
      <c r="R30" s="99"/>
      <c r="S30" s="100"/>
      <c r="T30" s="98">
        <v>18.14123</v>
      </c>
      <c r="U30" s="99">
        <v>19.191960000000002</v>
      </c>
      <c r="V30" s="99">
        <v>24.425360000000001</v>
      </c>
      <c r="W30" s="100">
        <v>1.0612699999999999</v>
      </c>
      <c r="X30" s="97"/>
      <c r="Y30" s="98"/>
      <c r="Z30" s="99"/>
      <c r="AA30" s="100"/>
      <c r="AB30" s="98"/>
      <c r="AC30" s="99"/>
      <c r="AD30" s="99"/>
      <c r="AE30" s="99"/>
      <c r="AF30" s="99">
        <v>12.23925</v>
      </c>
      <c r="AG30" s="99">
        <v>24.4617</v>
      </c>
      <c r="AH30" s="100">
        <v>10.27692</v>
      </c>
      <c r="AI30" s="97"/>
      <c r="AJ30" s="97"/>
      <c r="AK30" s="97">
        <v>179.37322</v>
      </c>
      <c r="AL30" s="98">
        <v>217.12262999999999</v>
      </c>
      <c r="AM30" s="100">
        <v>7.9327300000000003</v>
      </c>
      <c r="AN30" s="98"/>
      <c r="AO30" s="100"/>
      <c r="AP30" s="97"/>
      <c r="AQ30" s="98"/>
      <c r="AR30" s="100"/>
      <c r="AS30" s="97"/>
      <c r="AT30" s="97"/>
      <c r="AU30" s="97"/>
      <c r="AV30" s="98"/>
      <c r="AW30" s="99"/>
      <c r="AX30" s="100"/>
      <c r="AY30" s="98"/>
      <c r="AZ30" s="99"/>
      <c r="BA30" s="99"/>
      <c r="BB30" s="99"/>
      <c r="BC30" s="99"/>
      <c r="BD30" s="99"/>
      <c r="BE30" s="99"/>
      <c r="BF30" s="100"/>
      <c r="BG30" s="98"/>
      <c r="BH30" s="100"/>
      <c r="BI30" s="97"/>
      <c r="BJ30" s="98"/>
      <c r="BK30" s="99">
        <v>184.87493000000001</v>
      </c>
      <c r="BL30" s="100">
        <v>46.578000000000003</v>
      </c>
      <c r="BM30" s="98">
        <v>164.44227000000001</v>
      </c>
      <c r="BN30" s="99">
        <v>165.47058000000001</v>
      </c>
      <c r="BO30" s="99">
        <v>165.59853000000001</v>
      </c>
      <c r="BP30" s="99"/>
      <c r="BQ30" s="99"/>
      <c r="BR30" s="99"/>
      <c r="BS30" s="99"/>
      <c r="BT30" s="99">
        <v>564.84880999999996</v>
      </c>
      <c r="BU30" s="99"/>
      <c r="BV30" s="99">
        <v>110.49702000000001</v>
      </c>
      <c r="BW30" s="99"/>
      <c r="BX30" s="99">
        <v>206.11548999999999</v>
      </c>
      <c r="BY30" s="99">
        <v>205.99002999999999</v>
      </c>
      <c r="BZ30" s="100"/>
      <c r="CA30" s="98">
        <v>17.41583</v>
      </c>
      <c r="CB30" s="100">
        <v>44.053669999999997</v>
      </c>
      <c r="CC30" s="97"/>
      <c r="CD30" s="98"/>
      <c r="CE30" s="99"/>
      <c r="CF30" s="99"/>
      <c r="CG30" s="99"/>
      <c r="CH30" s="99"/>
      <c r="CI30" s="99">
        <v>118.14735</v>
      </c>
      <c r="CJ30" s="99">
        <v>52.418509999999998</v>
      </c>
      <c r="CK30" s="99">
        <v>53.710120000000003</v>
      </c>
      <c r="CL30" s="99"/>
      <c r="CM30" s="99"/>
      <c r="CN30" s="99"/>
      <c r="CO30" s="100"/>
      <c r="CP30" s="98">
        <v>180.55348000000001</v>
      </c>
      <c r="CQ30" s="99">
        <v>180.52450999999999</v>
      </c>
      <c r="CR30" s="99">
        <v>181.33356000000001</v>
      </c>
      <c r="CS30" s="100">
        <v>181.02912000000001</v>
      </c>
      <c r="CT30" s="98"/>
      <c r="CU30" s="100">
        <v>319.03766999999999</v>
      </c>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7"/>
      <c r="EM30" s="98"/>
      <c r="EN30" s="100"/>
      <c r="EO30" s="97"/>
      <c r="EP30" s="97"/>
      <c r="EQ30" s="97"/>
      <c r="ER30" s="97"/>
      <c r="ES30" s="97"/>
      <c r="ET30" s="97"/>
      <c r="EU30" s="97"/>
      <c r="EV30" s="97"/>
      <c r="EW30" s="97"/>
      <c r="EX30" s="97"/>
      <c r="EY30" s="97"/>
      <c r="EZ30" s="97"/>
      <c r="FA30" s="97"/>
      <c r="FB30" s="97"/>
      <c r="FC30" s="97"/>
      <c r="FD30" s="97"/>
      <c r="FE30" s="97"/>
      <c r="FF30" s="97"/>
      <c r="FG30" s="97"/>
      <c r="FH30" s="97"/>
      <c r="FI30" s="97"/>
      <c r="FJ30" s="97"/>
      <c r="FK30" s="98"/>
      <c r="FL30" s="99"/>
      <c r="FM30" s="99"/>
      <c r="FN30" s="100"/>
      <c r="FO30" s="97"/>
      <c r="FP30" s="98"/>
      <c r="FQ30" s="100"/>
      <c r="FR30" s="98"/>
      <c r="FS30" s="99"/>
      <c r="FT30" s="99"/>
      <c r="FU30" s="99"/>
      <c r="FV30" s="100"/>
      <c r="FW30" s="98"/>
      <c r="FX30" s="100"/>
      <c r="FY30" s="98"/>
      <c r="FZ30" s="99"/>
      <c r="GA30" s="99"/>
      <c r="GB30" s="100"/>
      <c r="GC30" s="97"/>
      <c r="GD30" s="97"/>
      <c r="GE30" s="97"/>
      <c r="GF30" s="98"/>
      <c r="GG30" s="99"/>
      <c r="GH30" s="99"/>
      <c r="GI30" s="99"/>
      <c r="GJ30" s="100"/>
      <c r="GK30" s="98"/>
      <c r="GL30" s="99"/>
      <c r="GM30" s="99"/>
      <c r="GN30" s="100"/>
      <c r="GO30" s="97"/>
      <c r="GP30" s="98"/>
      <c r="GQ30" s="100"/>
      <c r="GR30" s="1"/>
      <c r="GS30" s="97"/>
      <c r="GT30" s="98"/>
      <c r="GU30" s="100"/>
      <c r="GV30" s="97"/>
      <c r="GW30" s="97"/>
      <c r="GX30" s="97"/>
      <c r="GY30" s="97"/>
      <c r="GZ30" s="1"/>
      <c r="HA30" s="97"/>
      <c r="HB30" s="97"/>
      <c r="HC30" s="97"/>
      <c r="HD30" s="97"/>
      <c r="HE30" s="97"/>
      <c r="HF30" s="97"/>
      <c r="HG30" s="98"/>
      <c r="HH30" s="100"/>
      <c r="HI30" s="1"/>
      <c r="HJ30" s="98">
        <v>4027.2154800000003</v>
      </c>
      <c r="HK30" s="99">
        <v>3965.4569300000003</v>
      </c>
      <c r="HL30" s="100">
        <v>478.83776999999998</v>
      </c>
    </row>
    <row r="31" spans="1:220" x14ac:dyDescent="0.3">
      <c r="A31" s="1"/>
      <c r="B31" s="96" t="s">
        <v>870</v>
      </c>
      <c r="C31" s="97"/>
      <c r="D31" s="98"/>
      <c r="E31" s="99"/>
      <c r="F31" s="99">
        <v>8.8258700000000001</v>
      </c>
      <c r="G31" s="100">
        <v>8.5166900000000005</v>
      </c>
      <c r="H31" s="98"/>
      <c r="I31" s="100"/>
      <c r="J31" s="98">
        <v>81.096100000000007</v>
      </c>
      <c r="K31" s="100"/>
      <c r="L31" s="98"/>
      <c r="M31" s="99"/>
      <c r="N31" s="99"/>
      <c r="O31" s="99">
        <v>271.91107</v>
      </c>
      <c r="P31" s="99"/>
      <c r="Q31" s="99"/>
      <c r="R31" s="99"/>
      <c r="S31" s="100"/>
      <c r="T31" s="98">
        <v>18.14123</v>
      </c>
      <c r="U31" s="99">
        <v>19.191960000000002</v>
      </c>
      <c r="V31" s="99">
        <v>24.425360000000001</v>
      </c>
      <c r="W31" s="100">
        <v>1.0612699999999999</v>
      </c>
      <c r="X31" s="97"/>
      <c r="Y31" s="98"/>
      <c r="Z31" s="99"/>
      <c r="AA31" s="100"/>
      <c r="AB31" s="98"/>
      <c r="AC31" s="99"/>
      <c r="AD31" s="99"/>
      <c r="AE31" s="99"/>
      <c r="AF31" s="99">
        <v>12.23925</v>
      </c>
      <c r="AG31" s="99">
        <v>24.4617</v>
      </c>
      <c r="AH31" s="100">
        <v>10.27692</v>
      </c>
      <c r="AI31" s="97"/>
      <c r="AJ31" s="97"/>
      <c r="AK31" s="97">
        <v>179.37322</v>
      </c>
      <c r="AL31" s="98">
        <v>217.12262999999999</v>
      </c>
      <c r="AM31" s="100">
        <v>7.9327300000000003</v>
      </c>
      <c r="AN31" s="98"/>
      <c r="AO31" s="100"/>
      <c r="AP31" s="97"/>
      <c r="AQ31" s="98"/>
      <c r="AR31" s="100"/>
      <c r="AS31" s="97"/>
      <c r="AT31" s="97"/>
      <c r="AU31" s="97"/>
      <c r="AV31" s="98"/>
      <c r="AW31" s="99"/>
      <c r="AX31" s="100"/>
      <c r="AY31" s="98"/>
      <c r="AZ31" s="99"/>
      <c r="BA31" s="99"/>
      <c r="BB31" s="99"/>
      <c r="BC31" s="99"/>
      <c r="BD31" s="99"/>
      <c r="BE31" s="99"/>
      <c r="BF31" s="100"/>
      <c r="BG31" s="98"/>
      <c r="BH31" s="100"/>
      <c r="BI31" s="97"/>
      <c r="BJ31" s="98"/>
      <c r="BK31" s="99">
        <v>184.87493000000001</v>
      </c>
      <c r="BL31" s="100">
        <v>46.578000000000003</v>
      </c>
      <c r="BM31" s="98">
        <v>164.44227000000001</v>
      </c>
      <c r="BN31" s="99">
        <v>165.47058000000001</v>
      </c>
      <c r="BO31" s="99">
        <v>165.59853000000001</v>
      </c>
      <c r="BP31" s="99"/>
      <c r="BQ31" s="99"/>
      <c r="BR31" s="99"/>
      <c r="BS31" s="99"/>
      <c r="BT31" s="99">
        <v>564.84880999999996</v>
      </c>
      <c r="BU31" s="99"/>
      <c r="BV31" s="99">
        <v>110.49702000000001</v>
      </c>
      <c r="BW31" s="99"/>
      <c r="BX31" s="99">
        <v>206.11548999999999</v>
      </c>
      <c r="BY31" s="99">
        <v>205.99002999999999</v>
      </c>
      <c r="BZ31" s="100"/>
      <c r="CA31" s="98">
        <v>17.41583</v>
      </c>
      <c r="CB31" s="100">
        <v>44.053669999999997</v>
      </c>
      <c r="CC31" s="97"/>
      <c r="CD31" s="98"/>
      <c r="CE31" s="99"/>
      <c r="CF31" s="99"/>
      <c r="CG31" s="99"/>
      <c r="CH31" s="99"/>
      <c r="CI31" s="99">
        <v>118.14735</v>
      </c>
      <c r="CJ31" s="99">
        <v>52.418509999999998</v>
      </c>
      <c r="CK31" s="99">
        <v>53.710120000000003</v>
      </c>
      <c r="CL31" s="99"/>
      <c r="CM31" s="99"/>
      <c r="CN31" s="99"/>
      <c r="CO31" s="100"/>
      <c r="CP31" s="98">
        <v>180.55348000000001</v>
      </c>
      <c r="CQ31" s="99">
        <v>180.52450999999999</v>
      </c>
      <c r="CR31" s="99">
        <v>181.33356000000001</v>
      </c>
      <c r="CS31" s="100">
        <v>181.02912000000001</v>
      </c>
      <c r="CT31" s="98"/>
      <c r="CU31" s="100">
        <v>319.03766999999999</v>
      </c>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7"/>
      <c r="EM31" s="98"/>
      <c r="EN31" s="100"/>
      <c r="EO31" s="97"/>
      <c r="EP31" s="97"/>
      <c r="EQ31" s="97"/>
      <c r="ER31" s="97"/>
      <c r="ES31" s="97"/>
      <c r="ET31" s="97"/>
      <c r="EU31" s="97"/>
      <c r="EV31" s="97"/>
      <c r="EW31" s="97"/>
      <c r="EX31" s="97"/>
      <c r="EY31" s="97"/>
      <c r="EZ31" s="97"/>
      <c r="FA31" s="97"/>
      <c r="FB31" s="97"/>
      <c r="FC31" s="97"/>
      <c r="FD31" s="97"/>
      <c r="FE31" s="97"/>
      <c r="FF31" s="97"/>
      <c r="FG31" s="97"/>
      <c r="FH31" s="97"/>
      <c r="FI31" s="97"/>
      <c r="FJ31" s="97"/>
      <c r="FK31" s="98"/>
      <c r="FL31" s="99"/>
      <c r="FM31" s="99"/>
      <c r="FN31" s="100"/>
      <c r="FO31" s="97"/>
      <c r="FP31" s="98"/>
      <c r="FQ31" s="100"/>
      <c r="FR31" s="98"/>
      <c r="FS31" s="99"/>
      <c r="FT31" s="99"/>
      <c r="FU31" s="99"/>
      <c r="FV31" s="100"/>
      <c r="FW31" s="98"/>
      <c r="FX31" s="100"/>
      <c r="FY31" s="98"/>
      <c r="FZ31" s="99"/>
      <c r="GA31" s="99"/>
      <c r="GB31" s="100"/>
      <c r="GC31" s="97"/>
      <c r="GD31" s="97"/>
      <c r="GE31" s="97"/>
      <c r="GF31" s="98"/>
      <c r="GG31" s="99"/>
      <c r="GH31" s="99"/>
      <c r="GI31" s="99"/>
      <c r="GJ31" s="100"/>
      <c r="GK31" s="98"/>
      <c r="GL31" s="99"/>
      <c r="GM31" s="99"/>
      <c r="GN31" s="100"/>
      <c r="GO31" s="97"/>
      <c r="GP31" s="98"/>
      <c r="GQ31" s="100"/>
      <c r="GR31" s="1"/>
      <c r="GS31" s="97"/>
      <c r="GT31" s="98"/>
      <c r="GU31" s="100"/>
      <c r="GV31" s="97"/>
      <c r="GW31" s="97"/>
      <c r="GX31" s="97"/>
      <c r="GY31" s="97"/>
      <c r="GZ31" s="1"/>
      <c r="HA31" s="97"/>
      <c r="HB31" s="97"/>
      <c r="HC31" s="97"/>
      <c r="HD31" s="97"/>
      <c r="HE31" s="97"/>
      <c r="HF31" s="97"/>
      <c r="HG31" s="98"/>
      <c r="HH31" s="100"/>
      <c r="HI31" s="1"/>
      <c r="HJ31" s="98">
        <v>4027.2154800000003</v>
      </c>
      <c r="HK31" s="99">
        <v>3965.4569300000003</v>
      </c>
      <c r="HL31" s="100">
        <v>478.83776999999998</v>
      </c>
    </row>
    <row r="32" spans="1:220" x14ac:dyDescent="0.3">
      <c r="A32" s="1"/>
      <c r="B32" s="96" t="s">
        <v>871</v>
      </c>
      <c r="C32" s="97"/>
      <c r="D32" s="98"/>
      <c r="E32" s="99"/>
      <c r="F32" s="99">
        <v>8.8258700000000001</v>
      </c>
      <c r="G32" s="100">
        <v>8.5166900000000005</v>
      </c>
      <c r="H32" s="98"/>
      <c r="I32" s="100"/>
      <c r="J32" s="98">
        <v>81.096100000000007</v>
      </c>
      <c r="K32" s="100"/>
      <c r="L32" s="98"/>
      <c r="M32" s="99"/>
      <c r="N32" s="99"/>
      <c r="O32" s="99">
        <v>271.91107</v>
      </c>
      <c r="P32" s="99"/>
      <c r="Q32" s="99"/>
      <c r="R32" s="99"/>
      <c r="S32" s="100"/>
      <c r="T32" s="98">
        <v>18.14123</v>
      </c>
      <c r="U32" s="99">
        <v>19.191960000000002</v>
      </c>
      <c r="V32" s="99">
        <v>24.425360000000001</v>
      </c>
      <c r="W32" s="100">
        <v>1.0612699999999999</v>
      </c>
      <c r="X32" s="97"/>
      <c r="Y32" s="98"/>
      <c r="Z32" s="99"/>
      <c r="AA32" s="100"/>
      <c r="AB32" s="98"/>
      <c r="AC32" s="99"/>
      <c r="AD32" s="99"/>
      <c r="AE32" s="99"/>
      <c r="AF32" s="99">
        <v>12.23925</v>
      </c>
      <c r="AG32" s="99">
        <v>24.4617</v>
      </c>
      <c r="AH32" s="100">
        <v>10.27692</v>
      </c>
      <c r="AI32" s="97"/>
      <c r="AJ32" s="97"/>
      <c r="AK32" s="97">
        <v>179.37322</v>
      </c>
      <c r="AL32" s="98">
        <v>217.12262999999999</v>
      </c>
      <c r="AM32" s="100">
        <v>7.9327300000000003</v>
      </c>
      <c r="AN32" s="98"/>
      <c r="AO32" s="100"/>
      <c r="AP32" s="97"/>
      <c r="AQ32" s="98"/>
      <c r="AR32" s="100"/>
      <c r="AS32" s="97"/>
      <c r="AT32" s="97"/>
      <c r="AU32" s="97"/>
      <c r="AV32" s="98"/>
      <c r="AW32" s="99"/>
      <c r="AX32" s="100"/>
      <c r="AY32" s="98"/>
      <c r="AZ32" s="99"/>
      <c r="BA32" s="99"/>
      <c r="BB32" s="99"/>
      <c r="BC32" s="99"/>
      <c r="BD32" s="99"/>
      <c r="BE32" s="99"/>
      <c r="BF32" s="100"/>
      <c r="BG32" s="98"/>
      <c r="BH32" s="100"/>
      <c r="BI32" s="97"/>
      <c r="BJ32" s="98"/>
      <c r="BK32" s="99">
        <v>184.87493000000001</v>
      </c>
      <c r="BL32" s="100">
        <v>46.578000000000003</v>
      </c>
      <c r="BM32" s="98">
        <v>164.44227000000001</v>
      </c>
      <c r="BN32" s="99">
        <v>165.47058000000001</v>
      </c>
      <c r="BO32" s="99">
        <v>165.59853000000001</v>
      </c>
      <c r="BP32" s="99"/>
      <c r="BQ32" s="99"/>
      <c r="BR32" s="99"/>
      <c r="BS32" s="99"/>
      <c r="BT32" s="99">
        <v>564.84880999999996</v>
      </c>
      <c r="BU32" s="99"/>
      <c r="BV32" s="99">
        <v>110.49702000000001</v>
      </c>
      <c r="BW32" s="99"/>
      <c r="BX32" s="99">
        <v>206.11548999999999</v>
      </c>
      <c r="BY32" s="99">
        <v>205.99002999999999</v>
      </c>
      <c r="BZ32" s="100"/>
      <c r="CA32" s="98">
        <v>17.41583</v>
      </c>
      <c r="CB32" s="100">
        <v>44.053669999999997</v>
      </c>
      <c r="CC32" s="97"/>
      <c r="CD32" s="98"/>
      <c r="CE32" s="99"/>
      <c r="CF32" s="99"/>
      <c r="CG32" s="99"/>
      <c r="CH32" s="99"/>
      <c r="CI32" s="99">
        <v>118.14735</v>
      </c>
      <c r="CJ32" s="99">
        <v>52.418509999999998</v>
      </c>
      <c r="CK32" s="99">
        <v>53.710120000000003</v>
      </c>
      <c r="CL32" s="99"/>
      <c r="CM32" s="99"/>
      <c r="CN32" s="99"/>
      <c r="CO32" s="100"/>
      <c r="CP32" s="98">
        <v>180.55348000000001</v>
      </c>
      <c r="CQ32" s="99">
        <v>180.52450999999999</v>
      </c>
      <c r="CR32" s="99">
        <v>181.33356000000001</v>
      </c>
      <c r="CS32" s="100">
        <v>181.02912000000001</v>
      </c>
      <c r="CT32" s="98"/>
      <c r="CU32" s="100">
        <v>319.03766999999999</v>
      </c>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7"/>
      <c r="EM32" s="98"/>
      <c r="EN32" s="100"/>
      <c r="EO32" s="97"/>
      <c r="EP32" s="97"/>
      <c r="EQ32" s="97"/>
      <c r="ER32" s="97"/>
      <c r="ES32" s="97"/>
      <c r="ET32" s="97"/>
      <c r="EU32" s="97"/>
      <c r="EV32" s="97"/>
      <c r="EW32" s="97"/>
      <c r="EX32" s="97"/>
      <c r="EY32" s="97"/>
      <c r="EZ32" s="97"/>
      <c r="FA32" s="97"/>
      <c r="FB32" s="97"/>
      <c r="FC32" s="97"/>
      <c r="FD32" s="97"/>
      <c r="FE32" s="97"/>
      <c r="FF32" s="97"/>
      <c r="FG32" s="97"/>
      <c r="FH32" s="97"/>
      <c r="FI32" s="97"/>
      <c r="FJ32" s="97"/>
      <c r="FK32" s="98"/>
      <c r="FL32" s="99"/>
      <c r="FM32" s="99"/>
      <c r="FN32" s="100"/>
      <c r="FO32" s="97"/>
      <c r="FP32" s="98"/>
      <c r="FQ32" s="100"/>
      <c r="FR32" s="98"/>
      <c r="FS32" s="99"/>
      <c r="FT32" s="99"/>
      <c r="FU32" s="99"/>
      <c r="FV32" s="100"/>
      <c r="FW32" s="98"/>
      <c r="FX32" s="100"/>
      <c r="FY32" s="98"/>
      <c r="FZ32" s="99"/>
      <c r="GA32" s="99"/>
      <c r="GB32" s="100"/>
      <c r="GC32" s="97"/>
      <c r="GD32" s="97"/>
      <c r="GE32" s="97"/>
      <c r="GF32" s="98"/>
      <c r="GG32" s="99"/>
      <c r="GH32" s="99"/>
      <c r="GI32" s="99"/>
      <c r="GJ32" s="100"/>
      <c r="GK32" s="98"/>
      <c r="GL32" s="99"/>
      <c r="GM32" s="99"/>
      <c r="GN32" s="100"/>
      <c r="GO32" s="97"/>
      <c r="GP32" s="98"/>
      <c r="GQ32" s="100"/>
      <c r="GR32" s="1"/>
      <c r="GS32" s="97"/>
      <c r="GT32" s="98"/>
      <c r="GU32" s="100"/>
      <c r="GV32" s="97"/>
      <c r="GW32" s="97"/>
      <c r="GX32" s="97"/>
      <c r="GY32" s="97"/>
      <c r="GZ32" s="1"/>
      <c r="HA32" s="97"/>
      <c r="HB32" s="97"/>
      <c r="HC32" s="97"/>
      <c r="HD32" s="97"/>
      <c r="HE32" s="97"/>
      <c r="HF32" s="97"/>
      <c r="HG32" s="98"/>
      <c r="HH32" s="100"/>
      <c r="HI32" s="1"/>
      <c r="HJ32" s="98">
        <v>4027.2154800000003</v>
      </c>
      <c r="HK32" s="99">
        <v>3965.4569300000003</v>
      </c>
      <c r="HL32" s="100">
        <v>478.83776999999998</v>
      </c>
    </row>
    <row r="33" spans="1:220" x14ac:dyDescent="0.3">
      <c r="A33" s="1"/>
      <c r="B33" s="96" t="s">
        <v>872</v>
      </c>
      <c r="C33" s="97"/>
      <c r="D33" s="98"/>
      <c r="E33" s="99"/>
      <c r="F33" s="99">
        <v>8.8258700000000001</v>
      </c>
      <c r="G33" s="100">
        <v>8.5166900000000005</v>
      </c>
      <c r="H33" s="98"/>
      <c r="I33" s="100"/>
      <c r="J33" s="98">
        <v>81.096100000000007</v>
      </c>
      <c r="K33" s="100"/>
      <c r="L33" s="98"/>
      <c r="M33" s="99"/>
      <c r="N33" s="99"/>
      <c r="O33" s="99">
        <v>271.91107</v>
      </c>
      <c r="P33" s="99"/>
      <c r="Q33" s="99"/>
      <c r="R33" s="99"/>
      <c r="S33" s="100"/>
      <c r="T33" s="98">
        <v>18.14123</v>
      </c>
      <c r="U33" s="99">
        <v>19.191960000000002</v>
      </c>
      <c r="V33" s="99">
        <v>24.425360000000001</v>
      </c>
      <c r="W33" s="100">
        <v>1.0612699999999999</v>
      </c>
      <c r="X33" s="97"/>
      <c r="Y33" s="98"/>
      <c r="Z33" s="99"/>
      <c r="AA33" s="100"/>
      <c r="AB33" s="98"/>
      <c r="AC33" s="99"/>
      <c r="AD33" s="99"/>
      <c r="AE33" s="99"/>
      <c r="AF33" s="99">
        <v>12.23925</v>
      </c>
      <c r="AG33" s="99">
        <v>24.4617</v>
      </c>
      <c r="AH33" s="100">
        <v>10.27692</v>
      </c>
      <c r="AI33" s="97"/>
      <c r="AJ33" s="97"/>
      <c r="AK33" s="97">
        <v>179.37322</v>
      </c>
      <c r="AL33" s="98">
        <v>217.12262999999999</v>
      </c>
      <c r="AM33" s="100">
        <v>7.9327300000000003</v>
      </c>
      <c r="AN33" s="98"/>
      <c r="AO33" s="100"/>
      <c r="AP33" s="97"/>
      <c r="AQ33" s="98"/>
      <c r="AR33" s="100"/>
      <c r="AS33" s="97"/>
      <c r="AT33" s="97"/>
      <c r="AU33" s="97"/>
      <c r="AV33" s="98"/>
      <c r="AW33" s="99"/>
      <c r="AX33" s="100"/>
      <c r="AY33" s="98"/>
      <c r="AZ33" s="99"/>
      <c r="BA33" s="99"/>
      <c r="BB33" s="99"/>
      <c r="BC33" s="99"/>
      <c r="BD33" s="99"/>
      <c r="BE33" s="99"/>
      <c r="BF33" s="100"/>
      <c r="BG33" s="98"/>
      <c r="BH33" s="100"/>
      <c r="BI33" s="97"/>
      <c r="BJ33" s="98"/>
      <c r="BK33" s="99">
        <v>184.87493000000001</v>
      </c>
      <c r="BL33" s="100">
        <v>46.578000000000003</v>
      </c>
      <c r="BM33" s="98">
        <v>164.44227000000001</v>
      </c>
      <c r="BN33" s="99">
        <v>165.47058000000001</v>
      </c>
      <c r="BO33" s="99">
        <v>165.59853000000001</v>
      </c>
      <c r="BP33" s="99"/>
      <c r="BQ33" s="99"/>
      <c r="BR33" s="99"/>
      <c r="BS33" s="99"/>
      <c r="BT33" s="99">
        <v>253.44245000000001</v>
      </c>
      <c r="BU33" s="99"/>
      <c r="BV33" s="99">
        <v>110.49702000000001</v>
      </c>
      <c r="BW33" s="99"/>
      <c r="BX33" s="99">
        <v>206.11548999999999</v>
      </c>
      <c r="BY33" s="99">
        <v>205.99002999999999</v>
      </c>
      <c r="BZ33" s="100"/>
      <c r="CA33" s="98">
        <v>17.41583</v>
      </c>
      <c r="CB33" s="100">
        <v>44.053669999999997</v>
      </c>
      <c r="CC33" s="97"/>
      <c r="CD33" s="98"/>
      <c r="CE33" s="99"/>
      <c r="CF33" s="99"/>
      <c r="CG33" s="99"/>
      <c r="CH33" s="99"/>
      <c r="CI33" s="99">
        <v>118.14735</v>
      </c>
      <c r="CJ33" s="99">
        <v>52.418509999999998</v>
      </c>
      <c r="CK33" s="99">
        <v>53.710120000000003</v>
      </c>
      <c r="CL33" s="99"/>
      <c r="CM33" s="99"/>
      <c r="CN33" s="99"/>
      <c r="CO33" s="100"/>
      <c r="CP33" s="98">
        <v>180.55348000000001</v>
      </c>
      <c r="CQ33" s="99">
        <v>180.52450999999999</v>
      </c>
      <c r="CR33" s="99">
        <v>181.33356000000001</v>
      </c>
      <c r="CS33" s="100">
        <v>181.02912000000001</v>
      </c>
      <c r="CT33" s="98"/>
      <c r="CU33" s="100">
        <v>319.03766999999999</v>
      </c>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7"/>
      <c r="EM33" s="98"/>
      <c r="EN33" s="100"/>
      <c r="EO33" s="97"/>
      <c r="EP33" s="97"/>
      <c r="EQ33" s="97"/>
      <c r="ER33" s="97"/>
      <c r="ES33" s="97"/>
      <c r="ET33" s="97"/>
      <c r="EU33" s="97"/>
      <c r="EV33" s="97"/>
      <c r="EW33" s="97"/>
      <c r="EX33" s="97"/>
      <c r="EY33" s="97"/>
      <c r="EZ33" s="97"/>
      <c r="FA33" s="97"/>
      <c r="FB33" s="97"/>
      <c r="FC33" s="97"/>
      <c r="FD33" s="97"/>
      <c r="FE33" s="97"/>
      <c r="FF33" s="97"/>
      <c r="FG33" s="97"/>
      <c r="FH33" s="97"/>
      <c r="FI33" s="97"/>
      <c r="FJ33" s="97"/>
      <c r="FK33" s="98"/>
      <c r="FL33" s="99"/>
      <c r="FM33" s="99"/>
      <c r="FN33" s="100"/>
      <c r="FO33" s="97"/>
      <c r="FP33" s="98"/>
      <c r="FQ33" s="100"/>
      <c r="FR33" s="98"/>
      <c r="FS33" s="99"/>
      <c r="FT33" s="99"/>
      <c r="FU33" s="99"/>
      <c r="FV33" s="100"/>
      <c r="FW33" s="98"/>
      <c r="FX33" s="100"/>
      <c r="FY33" s="98"/>
      <c r="FZ33" s="99"/>
      <c r="GA33" s="99"/>
      <c r="GB33" s="100"/>
      <c r="GC33" s="97"/>
      <c r="GD33" s="97"/>
      <c r="GE33" s="97"/>
      <c r="GF33" s="98"/>
      <c r="GG33" s="99"/>
      <c r="GH33" s="99"/>
      <c r="GI33" s="99"/>
      <c r="GJ33" s="100"/>
      <c r="GK33" s="98"/>
      <c r="GL33" s="99"/>
      <c r="GM33" s="99"/>
      <c r="GN33" s="100"/>
      <c r="GO33" s="97"/>
      <c r="GP33" s="98"/>
      <c r="GQ33" s="100"/>
      <c r="GR33" s="1"/>
      <c r="GS33" s="97"/>
      <c r="GT33" s="98"/>
      <c r="GU33" s="100"/>
      <c r="GV33" s="97"/>
      <c r="GW33" s="97"/>
      <c r="GX33" s="97"/>
      <c r="GY33" s="97"/>
      <c r="GZ33" s="1"/>
      <c r="HA33" s="97"/>
      <c r="HB33" s="97"/>
      <c r="HC33" s="97"/>
      <c r="HD33" s="97"/>
      <c r="HE33" s="97"/>
      <c r="HF33" s="97"/>
      <c r="HG33" s="98"/>
      <c r="HH33" s="100"/>
      <c r="HI33" s="1"/>
      <c r="HJ33" s="98">
        <v>3715.8091200000003</v>
      </c>
      <c r="HK33" s="99">
        <v>3654.0505700000003</v>
      </c>
      <c r="HL33" s="100">
        <v>478.83776999999998</v>
      </c>
    </row>
    <row r="34" spans="1:220" x14ac:dyDescent="0.3">
      <c r="A34" s="1"/>
      <c r="B34" s="96" t="s">
        <v>873</v>
      </c>
      <c r="C34" s="97"/>
      <c r="D34" s="98"/>
      <c r="E34" s="99"/>
      <c r="F34" s="99">
        <v>8.8258700000000001</v>
      </c>
      <c r="G34" s="100">
        <v>8.5166900000000005</v>
      </c>
      <c r="H34" s="98"/>
      <c r="I34" s="100"/>
      <c r="J34" s="98">
        <v>81.096100000000007</v>
      </c>
      <c r="K34" s="100"/>
      <c r="L34" s="98"/>
      <c r="M34" s="99"/>
      <c r="N34" s="99"/>
      <c r="O34" s="99">
        <v>271.91107</v>
      </c>
      <c r="P34" s="99"/>
      <c r="Q34" s="99"/>
      <c r="R34" s="99"/>
      <c r="S34" s="100"/>
      <c r="T34" s="98">
        <v>18.14123</v>
      </c>
      <c r="U34" s="99">
        <v>19.191960000000002</v>
      </c>
      <c r="V34" s="99">
        <v>24.425360000000001</v>
      </c>
      <c r="W34" s="100">
        <v>1.0612699999999999</v>
      </c>
      <c r="X34" s="97"/>
      <c r="Y34" s="98"/>
      <c r="Z34" s="99"/>
      <c r="AA34" s="100"/>
      <c r="AB34" s="98"/>
      <c r="AC34" s="99"/>
      <c r="AD34" s="99"/>
      <c r="AE34" s="99"/>
      <c r="AF34" s="99">
        <v>12.23925</v>
      </c>
      <c r="AG34" s="99">
        <v>24.4617</v>
      </c>
      <c r="AH34" s="100">
        <v>10.27692</v>
      </c>
      <c r="AI34" s="97"/>
      <c r="AJ34" s="97"/>
      <c r="AK34" s="97">
        <v>179.37322</v>
      </c>
      <c r="AL34" s="98">
        <v>217.12262999999999</v>
      </c>
      <c r="AM34" s="100">
        <v>7.9327300000000003</v>
      </c>
      <c r="AN34" s="98"/>
      <c r="AO34" s="100"/>
      <c r="AP34" s="97"/>
      <c r="AQ34" s="98"/>
      <c r="AR34" s="100"/>
      <c r="AS34" s="97"/>
      <c r="AT34" s="97"/>
      <c r="AU34" s="97"/>
      <c r="AV34" s="98"/>
      <c r="AW34" s="99"/>
      <c r="AX34" s="100"/>
      <c r="AY34" s="98"/>
      <c r="AZ34" s="99"/>
      <c r="BA34" s="99"/>
      <c r="BB34" s="99"/>
      <c r="BC34" s="99"/>
      <c r="BD34" s="99"/>
      <c r="BE34" s="99"/>
      <c r="BF34" s="100"/>
      <c r="BG34" s="98"/>
      <c r="BH34" s="100"/>
      <c r="BI34" s="97"/>
      <c r="BJ34" s="98"/>
      <c r="BK34" s="99">
        <v>184.87493000000001</v>
      </c>
      <c r="BL34" s="100">
        <v>46.578000000000003</v>
      </c>
      <c r="BM34" s="98">
        <v>164.44227000000001</v>
      </c>
      <c r="BN34" s="99">
        <v>165.47058000000001</v>
      </c>
      <c r="BO34" s="99">
        <v>165.59853000000001</v>
      </c>
      <c r="BP34" s="99"/>
      <c r="BQ34" s="99"/>
      <c r="BR34" s="99"/>
      <c r="BS34" s="99"/>
      <c r="BT34" s="99">
        <v>253.44245000000001</v>
      </c>
      <c r="BU34" s="99"/>
      <c r="BV34" s="99">
        <v>110.49702000000001</v>
      </c>
      <c r="BW34" s="99"/>
      <c r="BX34" s="99">
        <v>206.11548999999999</v>
      </c>
      <c r="BY34" s="99">
        <v>205.99002999999999</v>
      </c>
      <c r="BZ34" s="100"/>
      <c r="CA34" s="98">
        <v>17.41583</v>
      </c>
      <c r="CB34" s="100">
        <v>44.053669999999997</v>
      </c>
      <c r="CC34" s="97"/>
      <c r="CD34" s="98"/>
      <c r="CE34" s="99"/>
      <c r="CF34" s="99"/>
      <c r="CG34" s="99"/>
      <c r="CH34" s="99"/>
      <c r="CI34" s="99">
        <v>118.14735</v>
      </c>
      <c r="CJ34" s="99">
        <v>52.418509999999998</v>
      </c>
      <c r="CK34" s="99">
        <v>53.710120000000003</v>
      </c>
      <c r="CL34" s="99"/>
      <c r="CM34" s="99"/>
      <c r="CN34" s="99"/>
      <c r="CO34" s="100"/>
      <c r="CP34" s="98">
        <v>180.55348000000001</v>
      </c>
      <c r="CQ34" s="99">
        <v>180.52450999999999</v>
      </c>
      <c r="CR34" s="99">
        <v>181.33356000000001</v>
      </c>
      <c r="CS34" s="100">
        <v>181.02912000000001</v>
      </c>
      <c r="CT34" s="98"/>
      <c r="CU34" s="100">
        <v>319.03766999999999</v>
      </c>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7"/>
      <c r="EM34" s="98"/>
      <c r="EN34" s="100"/>
      <c r="EO34" s="97"/>
      <c r="EP34" s="97"/>
      <c r="EQ34" s="97"/>
      <c r="ER34" s="97"/>
      <c r="ES34" s="97"/>
      <c r="ET34" s="97"/>
      <c r="EU34" s="97"/>
      <c r="EV34" s="97"/>
      <c r="EW34" s="97"/>
      <c r="EX34" s="97"/>
      <c r="EY34" s="97"/>
      <c r="EZ34" s="97"/>
      <c r="FA34" s="97"/>
      <c r="FB34" s="97"/>
      <c r="FC34" s="97"/>
      <c r="FD34" s="97"/>
      <c r="FE34" s="97"/>
      <c r="FF34" s="97"/>
      <c r="FG34" s="97"/>
      <c r="FH34" s="97"/>
      <c r="FI34" s="97"/>
      <c r="FJ34" s="97"/>
      <c r="FK34" s="98"/>
      <c r="FL34" s="99"/>
      <c r="FM34" s="99"/>
      <c r="FN34" s="100"/>
      <c r="FO34" s="97"/>
      <c r="FP34" s="98"/>
      <c r="FQ34" s="100"/>
      <c r="FR34" s="98"/>
      <c r="FS34" s="99"/>
      <c r="FT34" s="99"/>
      <c r="FU34" s="99"/>
      <c r="FV34" s="100"/>
      <c r="FW34" s="98"/>
      <c r="FX34" s="100"/>
      <c r="FY34" s="98"/>
      <c r="FZ34" s="99"/>
      <c r="GA34" s="99"/>
      <c r="GB34" s="100"/>
      <c r="GC34" s="97"/>
      <c r="GD34" s="97"/>
      <c r="GE34" s="97"/>
      <c r="GF34" s="98"/>
      <c r="GG34" s="99"/>
      <c r="GH34" s="99"/>
      <c r="GI34" s="99"/>
      <c r="GJ34" s="100"/>
      <c r="GK34" s="98"/>
      <c r="GL34" s="99"/>
      <c r="GM34" s="99"/>
      <c r="GN34" s="100"/>
      <c r="GO34" s="97"/>
      <c r="GP34" s="98"/>
      <c r="GQ34" s="100"/>
      <c r="GR34" s="1"/>
      <c r="GS34" s="97"/>
      <c r="GT34" s="98"/>
      <c r="GU34" s="100"/>
      <c r="GV34" s="97"/>
      <c r="GW34" s="97"/>
      <c r="GX34" s="97"/>
      <c r="GY34" s="97"/>
      <c r="GZ34" s="1"/>
      <c r="HA34" s="97"/>
      <c r="HB34" s="97"/>
      <c r="HC34" s="97"/>
      <c r="HD34" s="97"/>
      <c r="HE34" s="97"/>
      <c r="HF34" s="97"/>
      <c r="HG34" s="98"/>
      <c r="HH34" s="100"/>
      <c r="HI34" s="1"/>
      <c r="HJ34" s="98">
        <v>3715.8091200000003</v>
      </c>
      <c r="HK34" s="99">
        <v>3654.0505700000003</v>
      </c>
      <c r="HL34" s="100">
        <v>478.83776999999998</v>
      </c>
    </row>
    <row r="35" spans="1:220" x14ac:dyDescent="0.3">
      <c r="A35" s="1"/>
      <c r="B35" s="96" t="s">
        <v>874</v>
      </c>
      <c r="C35" s="97"/>
      <c r="D35" s="98"/>
      <c r="E35" s="99"/>
      <c r="F35" s="99">
        <v>8.8258700000000001</v>
      </c>
      <c r="G35" s="100">
        <v>8.5166900000000005</v>
      </c>
      <c r="H35" s="98"/>
      <c r="I35" s="100"/>
      <c r="J35" s="98">
        <v>81.096100000000007</v>
      </c>
      <c r="K35" s="100"/>
      <c r="L35" s="98"/>
      <c r="M35" s="99"/>
      <c r="N35" s="99"/>
      <c r="O35" s="99">
        <v>271.91107</v>
      </c>
      <c r="P35" s="99"/>
      <c r="Q35" s="99"/>
      <c r="R35" s="99"/>
      <c r="S35" s="100"/>
      <c r="T35" s="98">
        <v>18.14123</v>
      </c>
      <c r="U35" s="99">
        <v>19.191960000000002</v>
      </c>
      <c r="V35" s="99">
        <v>24.425360000000001</v>
      </c>
      <c r="W35" s="100">
        <v>1.0612699999999999</v>
      </c>
      <c r="X35" s="97"/>
      <c r="Y35" s="98"/>
      <c r="Z35" s="99"/>
      <c r="AA35" s="100"/>
      <c r="AB35" s="98"/>
      <c r="AC35" s="99"/>
      <c r="AD35" s="99"/>
      <c r="AE35" s="99"/>
      <c r="AF35" s="99">
        <v>12.23925</v>
      </c>
      <c r="AG35" s="99">
        <v>24.4617</v>
      </c>
      <c r="AH35" s="100">
        <v>10.27692</v>
      </c>
      <c r="AI35" s="97"/>
      <c r="AJ35" s="97"/>
      <c r="AK35" s="97">
        <v>179.37322</v>
      </c>
      <c r="AL35" s="98">
        <v>217.12262999999999</v>
      </c>
      <c r="AM35" s="100">
        <v>7.9327300000000003</v>
      </c>
      <c r="AN35" s="98"/>
      <c r="AO35" s="100"/>
      <c r="AP35" s="97"/>
      <c r="AQ35" s="98"/>
      <c r="AR35" s="100"/>
      <c r="AS35" s="97"/>
      <c r="AT35" s="97"/>
      <c r="AU35" s="97"/>
      <c r="AV35" s="98"/>
      <c r="AW35" s="99"/>
      <c r="AX35" s="100"/>
      <c r="AY35" s="98"/>
      <c r="AZ35" s="99"/>
      <c r="BA35" s="99"/>
      <c r="BB35" s="99"/>
      <c r="BC35" s="99"/>
      <c r="BD35" s="99"/>
      <c r="BE35" s="99"/>
      <c r="BF35" s="100"/>
      <c r="BG35" s="98"/>
      <c r="BH35" s="100"/>
      <c r="BI35" s="97"/>
      <c r="BJ35" s="98"/>
      <c r="BK35" s="99">
        <v>184.87493000000001</v>
      </c>
      <c r="BL35" s="100">
        <v>46.578000000000003</v>
      </c>
      <c r="BM35" s="98">
        <v>164.44227000000001</v>
      </c>
      <c r="BN35" s="99">
        <v>165.47058000000001</v>
      </c>
      <c r="BO35" s="99">
        <v>165.59853000000001</v>
      </c>
      <c r="BP35" s="99"/>
      <c r="BQ35" s="99"/>
      <c r="BR35" s="99"/>
      <c r="BS35" s="99"/>
      <c r="BT35" s="99">
        <v>253.44245000000001</v>
      </c>
      <c r="BU35" s="99"/>
      <c r="BV35" s="99">
        <v>110.49702000000001</v>
      </c>
      <c r="BW35" s="99"/>
      <c r="BX35" s="99">
        <v>206.11548999999999</v>
      </c>
      <c r="BY35" s="99">
        <v>205.99002999999999</v>
      </c>
      <c r="BZ35" s="100"/>
      <c r="CA35" s="98">
        <v>17.41583</v>
      </c>
      <c r="CB35" s="100">
        <v>44.053669999999997</v>
      </c>
      <c r="CC35" s="97"/>
      <c r="CD35" s="98"/>
      <c r="CE35" s="99"/>
      <c r="CF35" s="99"/>
      <c r="CG35" s="99"/>
      <c r="CH35" s="99"/>
      <c r="CI35" s="99">
        <v>118.14735</v>
      </c>
      <c r="CJ35" s="99">
        <v>52.418509999999998</v>
      </c>
      <c r="CK35" s="99">
        <v>53.710120000000003</v>
      </c>
      <c r="CL35" s="99"/>
      <c r="CM35" s="99"/>
      <c r="CN35" s="99"/>
      <c r="CO35" s="100"/>
      <c r="CP35" s="98">
        <v>180.55348000000001</v>
      </c>
      <c r="CQ35" s="99">
        <v>180.52450999999999</v>
      </c>
      <c r="CR35" s="99">
        <v>181.33356000000001</v>
      </c>
      <c r="CS35" s="100">
        <v>181.02912000000001</v>
      </c>
      <c r="CT35" s="98"/>
      <c r="CU35" s="100">
        <v>319.03766999999999</v>
      </c>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7"/>
      <c r="EM35" s="98"/>
      <c r="EN35" s="100"/>
      <c r="EO35" s="97"/>
      <c r="EP35" s="97"/>
      <c r="EQ35" s="97"/>
      <c r="ER35" s="97"/>
      <c r="ES35" s="97"/>
      <c r="ET35" s="97"/>
      <c r="EU35" s="97"/>
      <c r="EV35" s="97"/>
      <c r="EW35" s="97"/>
      <c r="EX35" s="97"/>
      <c r="EY35" s="97"/>
      <c r="EZ35" s="97"/>
      <c r="FA35" s="97"/>
      <c r="FB35" s="97"/>
      <c r="FC35" s="97"/>
      <c r="FD35" s="97"/>
      <c r="FE35" s="97"/>
      <c r="FF35" s="97"/>
      <c r="FG35" s="97"/>
      <c r="FH35" s="97"/>
      <c r="FI35" s="97"/>
      <c r="FJ35" s="97"/>
      <c r="FK35" s="98"/>
      <c r="FL35" s="99"/>
      <c r="FM35" s="99"/>
      <c r="FN35" s="100"/>
      <c r="FO35" s="97"/>
      <c r="FP35" s="98"/>
      <c r="FQ35" s="100"/>
      <c r="FR35" s="98"/>
      <c r="FS35" s="99"/>
      <c r="FT35" s="99"/>
      <c r="FU35" s="99"/>
      <c r="FV35" s="100"/>
      <c r="FW35" s="98"/>
      <c r="FX35" s="100"/>
      <c r="FY35" s="98"/>
      <c r="FZ35" s="99"/>
      <c r="GA35" s="99"/>
      <c r="GB35" s="100"/>
      <c r="GC35" s="97"/>
      <c r="GD35" s="97"/>
      <c r="GE35" s="97"/>
      <c r="GF35" s="98"/>
      <c r="GG35" s="99"/>
      <c r="GH35" s="99"/>
      <c r="GI35" s="99"/>
      <c r="GJ35" s="100"/>
      <c r="GK35" s="98"/>
      <c r="GL35" s="99"/>
      <c r="GM35" s="99"/>
      <c r="GN35" s="100"/>
      <c r="GO35" s="97"/>
      <c r="GP35" s="98"/>
      <c r="GQ35" s="100"/>
      <c r="GR35" s="1"/>
      <c r="GS35" s="97"/>
      <c r="GT35" s="98"/>
      <c r="GU35" s="100"/>
      <c r="GV35" s="97"/>
      <c r="GW35" s="97"/>
      <c r="GX35" s="97"/>
      <c r="GY35" s="97"/>
      <c r="GZ35" s="1"/>
      <c r="HA35" s="97"/>
      <c r="HB35" s="97"/>
      <c r="HC35" s="97"/>
      <c r="HD35" s="97"/>
      <c r="HE35" s="97"/>
      <c r="HF35" s="97"/>
      <c r="HG35" s="98"/>
      <c r="HH35" s="100"/>
      <c r="HI35" s="1"/>
      <c r="HJ35" s="98">
        <v>3715.8091200000003</v>
      </c>
      <c r="HK35" s="99">
        <v>3654.0505700000003</v>
      </c>
      <c r="HL35" s="100">
        <v>478.83776999999998</v>
      </c>
    </row>
    <row r="36" spans="1:220" x14ac:dyDescent="0.3">
      <c r="A36" s="1"/>
      <c r="B36" s="96" t="s">
        <v>875</v>
      </c>
      <c r="C36" s="97"/>
      <c r="D36" s="98"/>
      <c r="E36" s="99"/>
      <c r="F36" s="99">
        <v>8.8258700000000001</v>
      </c>
      <c r="G36" s="100">
        <v>8.5166900000000005</v>
      </c>
      <c r="H36" s="98"/>
      <c r="I36" s="100"/>
      <c r="J36" s="98">
        <v>81.096100000000007</v>
      </c>
      <c r="K36" s="100"/>
      <c r="L36" s="98"/>
      <c r="M36" s="99"/>
      <c r="N36" s="99"/>
      <c r="O36" s="99">
        <v>271.91107</v>
      </c>
      <c r="P36" s="99"/>
      <c r="Q36" s="99"/>
      <c r="R36" s="99"/>
      <c r="S36" s="100"/>
      <c r="T36" s="98">
        <v>18.14123</v>
      </c>
      <c r="U36" s="99">
        <v>19.191960000000002</v>
      </c>
      <c r="V36" s="99">
        <v>24.425360000000001</v>
      </c>
      <c r="W36" s="100">
        <v>1.0612699999999999</v>
      </c>
      <c r="X36" s="97"/>
      <c r="Y36" s="98"/>
      <c r="Z36" s="99"/>
      <c r="AA36" s="100"/>
      <c r="AB36" s="98"/>
      <c r="AC36" s="99"/>
      <c r="AD36" s="99"/>
      <c r="AE36" s="99"/>
      <c r="AF36" s="99">
        <v>12.23925</v>
      </c>
      <c r="AG36" s="99">
        <v>24.4617</v>
      </c>
      <c r="AH36" s="100">
        <v>10.27692</v>
      </c>
      <c r="AI36" s="97"/>
      <c r="AJ36" s="97"/>
      <c r="AK36" s="97">
        <v>179.37322</v>
      </c>
      <c r="AL36" s="98">
        <v>217.12262999999999</v>
      </c>
      <c r="AM36" s="100">
        <v>7.9327300000000003</v>
      </c>
      <c r="AN36" s="98"/>
      <c r="AO36" s="100"/>
      <c r="AP36" s="97"/>
      <c r="AQ36" s="98"/>
      <c r="AR36" s="100"/>
      <c r="AS36" s="97"/>
      <c r="AT36" s="97"/>
      <c r="AU36" s="97"/>
      <c r="AV36" s="98"/>
      <c r="AW36" s="99"/>
      <c r="AX36" s="100"/>
      <c r="AY36" s="98"/>
      <c r="AZ36" s="99"/>
      <c r="BA36" s="99"/>
      <c r="BB36" s="99"/>
      <c r="BC36" s="99"/>
      <c r="BD36" s="99"/>
      <c r="BE36" s="99"/>
      <c r="BF36" s="100"/>
      <c r="BG36" s="98"/>
      <c r="BH36" s="100"/>
      <c r="BI36" s="97"/>
      <c r="BJ36" s="98"/>
      <c r="BK36" s="99">
        <v>184.87493000000001</v>
      </c>
      <c r="BL36" s="100">
        <v>46.578000000000003</v>
      </c>
      <c r="BM36" s="98">
        <v>164.44227000000001</v>
      </c>
      <c r="BN36" s="99">
        <v>165.47058000000001</v>
      </c>
      <c r="BO36" s="99">
        <v>165.59853000000001</v>
      </c>
      <c r="BP36" s="99"/>
      <c r="BQ36" s="99"/>
      <c r="BR36" s="99"/>
      <c r="BS36" s="99"/>
      <c r="BT36" s="99">
        <v>253.44245000000001</v>
      </c>
      <c r="BU36" s="99"/>
      <c r="BV36" s="99">
        <v>110.49702000000001</v>
      </c>
      <c r="BW36" s="99"/>
      <c r="BX36" s="99">
        <v>206.11548999999999</v>
      </c>
      <c r="BY36" s="99">
        <v>205.99002999999999</v>
      </c>
      <c r="BZ36" s="100"/>
      <c r="CA36" s="98">
        <v>17.41583</v>
      </c>
      <c r="CB36" s="100">
        <v>44.053669999999997</v>
      </c>
      <c r="CC36" s="97"/>
      <c r="CD36" s="98"/>
      <c r="CE36" s="99"/>
      <c r="CF36" s="99"/>
      <c r="CG36" s="99"/>
      <c r="CH36" s="99"/>
      <c r="CI36" s="99">
        <v>118.14735</v>
      </c>
      <c r="CJ36" s="99">
        <v>52.418509999999998</v>
      </c>
      <c r="CK36" s="99">
        <v>53.710120000000003</v>
      </c>
      <c r="CL36" s="99"/>
      <c r="CM36" s="99"/>
      <c r="CN36" s="99"/>
      <c r="CO36" s="100"/>
      <c r="CP36" s="98">
        <v>180.55348000000001</v>
      </c>
      <c r="CQ36" s="99">
        <v>180.52450999999999</v>
      </c>
      <c r="CR36" s="99">
        <v>181.33356000000001</v>
      </c>
      <c r="CS36" s="100">
        <v>181.02912000000001</v>
      </c>
      <c r="CT36" s="98"/>
      <c r="CU36" s="100">
        <v>319.03766999999999</v>
      </c>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7"/>
      <c r="EM36" s="98"/>
      <c r="EN36" s="100"/>
      <c r="EO36" s="97"/>
      <c r="EP36" s="97"/>
      <c r="EQ36" s="97"/>
      <c r="ER36" s="97"/>
      <c r="ES36" s="97"/>
      <c r="ET36" s="97"/>
      <c r="EU36" s="97"/>
      <c r="EV36" s="97"/>
      <c r="EW36" s="97"/>
      <c r="EX36" s="97"/>
      <c r="EY36" s="97"/>
      <c r="EZ36" s="97"/>
      <c r="FA36" s="97"/>
      <c r="FB36" s="97"/>
      <c r="FC36" s="97"/>
      <c r="FD36" s="97"/>
      <c r="FE36" s="97"/>
      <c r="FF36" s="97"/>
      <c r="FG36" s="97"/>
      <c r="FH36" s="97"/>
      <c r="FI36" s="97"/>
      <c r="FJ36" s="97"/>
      <c r="FK36" s="98"/>
      <c r="FL36" s="99"/>
      <c r="FM36" s="99"/>
      <c r="FN36" s="100"/>
      <c r="FO36" s="97"/>
      <c r="FP36" s="98"/>
      <c r="FQ36" s="100"/>
      <c r="FR36" s="98"/>
      <c r="FS36" s="99"/>
      <c r="FT36" s="99"/>
      <c r="FU36" s="99"/>
      <c r="FV36" s="100"/>
      <c r="FW36" s="98"/>
      <c r="FX36" s="100"/>
      <c r="FY36" s="98"/>
      <c r="FZ36" s="99"/>
      <c r="GA36" s="99"/>
      <c r="GB36" s="100"/>
      <c r="GC36" s="97"/>
      <c r="GD36" s="97"/>
      <c r="GE36" s="97"/>
      <c r="GF36" s="98"/>
      <c r="GG36" s="99"/>
      <c r="GH36" s="99"/>
      <c r="GI36" s="99"/>
      <c r="GJ36" s="100"/>
      <c r="GK36" s="98"/>
      <c r="GL36" s="99"/>
      <c r="GM36" s="99"/>
      <c r="GN36" s="100"/>
      <c r="GO36" s="97"/>
      <c r="GP36" s="98"/>
      <c r="GQ36" s="100"/>
      <c r="GR36" s="1"/>
      <c r="GS36" s="97"/>
      <c r="GT36" s="98"/>
      <c r="GU36" s="100"/>
      <c r="GV36" s="97"/>
      <c r="GW36" s="97"/>
      <c r="GX36" s="97"/>
      <c r="GY36" s="97"/>
      <c r="GZ36" s="1"/>
      <c r="HA36" s="97"/>
      <c r="HB36" s="97"/>
      <c r="HC36" s="97"/>
      <c r="HD36" s="97"/>
      <c r="HE36" s="97"/>
      <c r="HF36" s="97"/>
      <c r="HG36" s="98"/>
      <c r="HH36" s="100"/>
      <c r="HI36" s="1"/>
      <c r="HJ36" s="98">
        <v>3715.8091200000003</v>
      </c>
      <c r="HK36" s="99">
        <v>3654.0505700000003</v>
      </c>
      <c r="HL36" s="100">
        <v>478.83776999999998</v>
      </c>
    </row>
    <row r="37" spans="1:220" x14ac:dyDescent="0.3">
      <c r="A37" s="1"/>
      <c r="B37" s="96" t="s">
        <v>876</v>
      </c>
      <c r="C37" s="97"/>
      <c r="D37" s="98"/>
      <c r="E37" s="99"/>
      <c r="F37" s="99">
        <v>8.8258700000000001</v>
      </c>
      <c r="G37" s="100">
        <v>8.5166900000000005</v>
      </c>
      <c r="H37" s="98"/>
      <c r="I37" s="100"/>
      <c r="J37" s="98">
        <v>81.096100000000007</v>
      </c>
      <c r="K37" s="100"/>
      <c r="L37" s="98"/>
      <c r="M37" s="99"/>
      <c r="N37" s="99"/>
      <c r="O37" s="99">
        <v>271.91107</v>
      </c>
      <c r="P37" s="99"/>
      <c r="Q37" s="99"/>
      <c r="R37" s="99"/>
      <c r="S37" s="100"/>
      <c r="T37" s="98">
        <v>18.14123</v>
      </c>
      <c r="U37" s="99">
        <v>19.191960000000002</v>
      </c>
      <c r="V37" s="99">
        <v>24.425360000000001</v>
      </c>
      <c r="W37" s="100">
        <v>1.0612699999999999</v>
      </c>
      <c r="X37" s="97"/>
      <c r="Y37" s="98"/>
      <c r="Z37" s="99"/>
      <c r="AA37" s="100"/>
      <c r="AB37" s="98"/>
      <c r="AC37" s="99"/>
      <c r="AD37" s="99"/>
      <c r="AE37" s="99"/>
      <c r="AF37" s="99">
        <v>12.23925</v>
      </c>
      <c r="AG37" s="99">
        <v>24.4617</v>
      </c>
      <c r="AH37" s="100">
        <v>10.27692</v>
      </c>
      <c r="AI37" s="97"/>
      <c r="AJ37" s="97"/>
      <c r="AK37" s="97">
        <v>179.37322</v>
      </c>
      <c r="AL37" s="98">
        <v>217.12262999999999</v>
      </c>
      <c r="AM37" s="100">
        <v>7.9327300000000003</v>
      </c>
      <c r="AN37" s="98"/>
      <c r="AO37" s="100"/>
      <c r="AP37" s="97"/>
      <c r="AQ37" s="98"/>
      <c r="AR37" s="100"/>
      <c r="AS37" s="97"/>
      <c r="AT37" s="97"/>
      <c r="AU37" s="97"/>
      <c r="AV37" s="98"/>
      <c r="AW37" s="99"/>
      <c r="AX37" s="100"/>
      <c r="AY37" s="98"/>
      <c r="AZ37" s="99"/>
      <c r="BA37" s="99"/>
      <c r="BB37" s="99"/>
      <c r="BC37" s="99"/>
      <c r="BD37" s="99"/>
      <c r="BE37" s="99"/>
      <c r="BF37" s="100"/>
      <c r="BG37" s="98"/>
      <c r="BH37" s="100"/>
      <c r="BI37" s="97"/>
      <c r="BJ37" s="98"/>
      <c r="BK37" s="99">
        <v>184.87493000000001</v>
      </c>
      <c r="BL37" s="100">
        <v>46.578000000000003</v>
      </c>
      <c r="BM37" s="98">
        <v>164.44227000000001</v>
      </c>
      <c r="BN37" s="99">
        <v>165.47058000000001</v>
      </c>
      <c r="BO37" s="99">
        <v>165.59853000000001</v>
      </c>
      <c r="BP37" s="99"/>
      <c r="BQ37" s="99"/>
      <c r="BR37" s="99"/>
      <c r="BS37" s="99"/>
      <c r="BT37" s="99">
        <v>253.44245000000001</v>
      </c>
      <c r="BU37" s="99"/>
      <c r="BV37" s="99">
        <v>110.49702000000001</v>
      </c>
      <c r="BW37" s="99"/>
      <c r="BX37" s="99">
        <v>206.11548999999999</v>
      </c>
      <c r="BY37" s="99">
        <v>205.99002999999999</v>
      </c>
      <c r="BZ37" s="100"/>
      <c r="CA37" s="98">
        <v>17.41583</v>
      </c>
      <c r="CB37" s="100">
        <v>44.053669999999997</v>
      </c>
      <c r="CC37" s="97"/>
      <c r="CD37" s="98"/>
      <c r="CE37" s="99"/>
      <c r="CF37" s="99"/>
      <c r="CG37" s="99"/>
      <c r="CH37" s="99"/>
      <c r="CI37" s="99">
        <v>118.14735</v>
      </c>
      <c r="CJ37" s="99">
        <v>52.418509999999998</v>
      </c>
      <c r="CK37" s="99">
        <v>53.710120000000003</v>
      </c>
      <c r="CL37" s="99"/>
      <c r="CM37" s="99"/>
      <c r="CN37" s="99"/>
      <c r="CO37" s="100"/>
      <c r="CP37" s="98">
        <v>180.55348000000001</v>
      </c>
      <c r="CQ37" s="99">
        <v>180.52450999999999</v>
      </c>
      <c r="CR37" s="99">
        <v>181.33356000000001</v>
      </c>
      <c r="CS37" s="100">
        <v>181.02912000000001</v>
      </c>
      <c r="CT37" s="98"/>
      <c r="CU37" s="100">
        <v>319.03766999999999</v>
      </c>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7"/>
      <c r="EM37" s="98"/>
      <c r="EN37" s="100"/>
      <c r="EO37" s="97"/>
      <c r="EP37" s="97"/>
      <c r="EQ37" s="97"/>
      <c r="ER37" s="97"/>
      <c r="ES37" s="97"/>
      <c r="ET37" s="97"/>
      <c r="EU37" s="97"/>
      <c r="EV37" s="97"/>
      <c r="EW37" s="97"/>
      <c r="EX37" s="97"/>
      <c r="EY37" s="97"/>
      <c r="EZ37" s="97"/>
      <c r="FA37" s="97"/>
      <c r="FB37" s="97"/>
      <c r="FC37" s="97"/>
      <c r="FD37" s="97"/>
      <c r="FE37" s="97"/>
      <c r="FF37" s="97"/>
      <c r="FG37" s="97"/>
      <c r="FH37" s="97"/>
      <c r="FI37" s="97"/>
      <c r="FJ37" s="97"/>
      <c r="FK37" s="98"/>
      <c r="FL37" s="99"/>
      <c r="FM37" s="99"/>
      <c r="FN37" s="100"/>
      <c r="FO37" s="97"/>
      <c r="FP37" s="98"/>
      <c r="FQ37" s="100"/>
      <c r="FR37" s="98"/>
      <c r="FS37" s="99"/>
      <c r="FT37" s="99"/>
      <c r="FU37" s="99"/>
      <c r="FV37" s="100"/>
      <c r="FW37" s="98"/>
      <c r="FX37" s="100"/>
      <c r="FY37" s="98"/>
      <c r="FZ37" s="99"/>
      <c r="GA37" s="99"/>
      <c r="GB37" s="100"/>
      <c r="GC37" s="97"/>
      <c r="GD37" s="97"/>
      <c r="GE37" s="97"/>
      <c r="GF37" s="98"/>
      <c r="GG37" s="99"/>
      <c r="GH37" s="99"/>
      <c r="GI37" s="99"/>
      <c r="GJ37" s="100"/>
      <c r="GK37" s="98"/>
      <c r="GL37" s="99"/>
      <c r="GM37" s="99"/>
      <c r="GN37" s="100"/>
      <c r="GO37" s="97"/>
      <c r="GP37" s="98"/>
      <c r="GQ37" s="100"/>
      <c r="GR37" s="1"/>
      <c r="GS37" s="97"/>
      <c r="GT37" s="98"/>
      <c r="GU37" s="100"/>
      <c r="GV37" s="97"/>
      <c r="GW37" s="97"/>
      <c r="GX37" s="97"/>
      <c r="GY37" s="97"/>
      <c r="GZ37" s="1"/>
      <c r="HA37" s="97"/>
      <c r="HB37" s="97"/>
      <c r="HC37" s="97"/>
      <c r="HD37" s="97"/>
      <c r="HE37" s="97"/>
      <c r="HF37" s="97"/>
      <c r="HG37" s="98"/>
      <c r="HH37" s="100"/>
      <c r="HI37" s="1"/>
      <c r="HJ37" s="98">
        <v>3715.8091200000003</v>
      </c>
      <c r="HK37" s="99">
        <v>3654.0505700000003</v>
      </c>
      <c r="HL37" s="100">
        <v>478.83776999999998</v>
      </c>
    </row>
    <row r="38" spans="1:220" x14ac:dyDescent="0.3">
      <c r="A38" s="1"/>
      <c r="B38" s="96" t="s">
        <v>877</v>
      </c>
      <c r="C38" s="97"/>
      <c r="D38" s="98"/>
      <c r="E38" s="99"/>
      <c r="F38" s="99">
        <v>8.8258700000000001</v>
      </c>
      <c r="G38" s="100">
        <v>8.5166900000000005</v>
      </c>
      <c r="H38" s="98"/>
      <c r="I38" s="100"/>
      <c r="J38" s="98">
        <v>81.096100000000007</v>
      </c>
      <c r="K38" s="100"/>
      <c r="L38" s="98"/>
      <c r="M38" s="99"/>
      <c r="N38" s="99"/>
      <c r="O38" s="99">
        <v>271.91107</v>
      </c>
      <c r="P38" s="99"/>
      <c r="Q38" s="99"/>
      <c r="R38" s="99"/>
      <c r="S38" s="100"/>
      <c r="T38" s="98">
        <v>18.14123</v>
      </c>
      <c r="U38" s="99">
        <v>19.191960000000002</v>
      </c>
      <c r="V38" s="99">
        <v>24.425360000000001</v>
      </c>
      <c r="W38" s="100">
        <v>1.0612699999999999</v>
      </c>
      <c r="X38" s="97"/>
      <c r="Y38" s="98"/>
      <c r="Z38" s="99"/>
      <c r="AA38" s="100"/>
      <c r="AB38" s="98"/>
      <c r="AC38" s="99"/>
      <c r="AD38" s="99"/>
      <c r="AE38" s="99"/>
      <c r="AF38" s="99">
        <v>12.23925</v>
      </c>
      <c r="AG38" s="99">
        <v>24.4617</v>
      </c>
      <c r="AH38" s="100">
        <v>10.27692</v>
      </c>
      <c r="AI38" s="97"/>
      <c r="AJ38" s="97"/>
      <c r="AK38" s="97">
        <v>179.37322</v>
      </c>
      <c r="AL38" s="98">
        <v>217.12262999999999</v>
      </c>
      <c r="AM38" s="100">
        <v>7.9327300000000003</v>
      </c>
      <c r="AN38" s="98"/>
      <c r="AO38" s="100"/>
      <c r="AP38" s="97"/>
      <c r="AQ38" s="98"/>
      <c r="AR38" s="100"/>
      <c r="AS38" s="97"/>
      <c r="AT38" s="97"/>
      <c r="AU38" s="97"/>
      <c r="AV38" s="98"/>
      <c r="AW38" s="99"/>
      <c r="AX38" s="100"/>
      <c r="AY38" s="98"/>
      <c r="AZ38" s="99"/>
      <c r="BA38" s="99"/>
      <c r="BB38" s="99"/>
      <c r="BC38" s="99"/>
      <c r="BD38" s="99"/>
      <c r="BE38" s="99"/>
      <c r="BF38" s="100"/>
      <c r="BG38" s="98"/>
      <c r="BH38" s="100"/>
      <c r="BI38" s="97"/>
      <c r="BJ38" s="98"/>
      <c r="BK38" s="99">
        <v>184.87493000000001</v>
      </c>
      <c r="BL38" s="100">
        <v>46.578000000000003</v>
      </c>
      <c r="BM38" s="98">
        <v>164.44227000000001</v>
      </c>
      <c r="BN38" s="99">
        <v>165.47058000000001</v>
      </c>
      <c r="BO38" s="99">
        <v>165.59853000000001</v>
      </c>
      <c r="BP38" s="99"/>
      <c r="BQ38" s="99"/>
      <c r="BR38" s="99"/>
      <c r="BS38" s="99"/>
      <c r="BT38" s="99">
        <v>253.44245000000001</v>
      </c>
      <c r="BU38" s="99"/>
      <c r="BV38" s="99">
        <v>110.49702000000001</v>
      </c>
      <c r="BW38" s="99"/>
      <c r="BX38" s="99">
        <v>206.11548999999999</v>
      </c>
      <c r="BY38" s="99">
        <v>205.99002999999999</v>
      </c>
      <c r="BZ38" s="100"/>
      <c r="CA38" s="98">
        <v>17.41583</v>
      </c>
      <c r="CB38" s="100">
        <v>44.053669999999997</v>
      </c>
      <c r="CC38" s="97"/>
      <c r="CD38" s="98"/>
      <c r="CE38" s="99"/>
      <c r="CF38" s="99"/>
      <c r="CG38" s="99"/>
      <c r="CH38" s="99"/>
      <c r="CI38" s="99">
        <v>118.14735</v>
      </c>
      <c r="CJ38" s="99">
        <v>52.418509999999998</v>
      </c>
      <c r="CK38" s="99">
        <v>53.710120000000003</v>
      </c>
      <c r="CL38" s="99"/>
      <c r="CM38" s="99"/>
      <c r="CN38" s="99"/>
      <c r="CO38" s="100"/>
      <c r="CP38" s="98">
        <v>180.55348000000001</v>
      </c>
      <c r="CQ38" s="99">
        <v>180.52450999999999</v>
      </c>
      <c r="CR38" s="99">
        <v>181.33356000000001</v>
      </c>
      <c r="CS38" s="100">
        <v>181.02912000000001</v>
      </c>
      <c r="CT38" s="98"/>
      <c r="CU38" s="100">
        <v>319.03766999999999</v>
      </c>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7"/>
      <c r="EM38" s="98"/>
      <c r="EN38" s="100"/>
      <c r="EO38" s="97"/>
      <c r="EP38" s="97"/>
      <c r="EQ38" s="97"/>
      <c r="ER38" s="97"/>
      <c r="ES38" s="97"/>
      <c r="ET38" s="97"/>
      <c r="EU38" s="97"/>
      <c r="EV38" s="97"/>
      <c r="EW38" s="97"/>
      <c r="EX38" s="97"/>
      <c r="EY38" s="97"/>
      <c r="EZ38" s="97"/>
      <c r="FA38" s="97"/>
      <c r="FB38" s="97"/>
      <c r="FC38" s="97"/>
      <c r="FD38" s="97"/>
      <c r="FE38" s="97"/>
      <c r="FF38" s="97"/>
      <c r="FG38" s="97"/>
      <c r="FH38" s="97"/>
      <c r="FI38" s="97"/>
      <c r="FJ38" s="97"/>
      <c r="FK38" s="98"/>
      <c r="FL38" s="99"/>
      <c r="FM38" s="99"/>
      <c r="FN38" s="100"/>
      <c r="FO38" s="97"/>
      <c r="FP38" s="98"/>
      <c r="FQ38" s="100"/>
      <c r="FR38" s="98"/>
      <c r="FS38" s="99"/>
      <c r="FT38" s="99"/>
      <c r="FU38" s="99"/>
      <c r="FV38" s="100"/>
      <c r="FW38" s="98"/>
      <c r="FX38" s="100"/>
      <c r="FY38" s="98"/>
      <c r="FZ38" s="99"/>
      <c r="GA38" s="99"/>
      <c r="GB38" s="100"/>
      <c r="GC38" s="97"/>
      <c r="GD38" s="97"/>
      <c r="GE38" s="97"/>
      <c r="GF38" s="98"/>
      <c r="GG38" s="99"/>
      <c r="GH38" s="99"/>
      <c r="GI38" s="99"/>
      <c r="GJ38" s="100"/>
      <c r="GK38" s="98"/>
      <c r="GL38" s="99"/>
      <c r="GM38" s="99"/>
      <c r="GN38" s="100"/>
      <c r="GO38" s="97"/>
      <c r="GP38" s="98"/>
      <c r="GQ38" s="100"/>
      <c r="GR38" s="1"/>
      <c r="GS38" s="97"/>
      <c r="GT38" s="98"/>
      <c r="GU38" s="100"/>
      <c r="GV38" s="97"/>
      <c r="GW38" s="97"/>
      <c r="GX38" s="97"/>
      <c r="GY38" s="97"/>
      <c r="GZ38" s="1"/>
      <c r="HA38" s="97"/>
      <c r="HB38" s="97"/>
      <c r="HC38" s="97"/>
      <c r="HD38" s="97"/>
      <c r="HE38" s="97"/>
      <c r="HF38" s="97"/>
      <c r="HG38" s="98"/>
      <c r="HH38" s="100"/>
      <c r="HI38" s="1"/>
      <c r="HJ38" s="98">
        <v>3715.8091200000003</v>
      </c>
      <c r="HK38" s="99">
        <v>3654.0505700000003</v>
      </c>
      <c r="HL38" s="100">
        <v>478.83776999999998</v>
      </c>
    </row>
    <row r="39" spans="1:220" x14ac:dyDescent="0.3">
      <c r="A39" s="1"/>
      <c r="B39" s="96" t="s">
        <v>878</v>
      </c>
      <c r="C39" s="97"/>
      <c r="D39" s="98"/>
      <c r="E39" s="99"/>
      <c r="F39" s="99">
        <v>8.8258700000000001</v>
      </c>
      <c r="G39" s="100">
        <v>8.5166900000000005</v>
      </c>
      <c r="H39" s="98"/>
      <c r="I39" s="100"/>
      <c r="J39" s="98">
        <v>81.096100000000007</v>
      </c>
      <c r="K39" s="100"/>
      <c r="L39" s="98"/>
      <c r="M39" s="99"/>
      <c r="N39" s="99"/>
      <c r="O39" s="99">
        <v>271.91107</v>
      </c>
      <c r="P39" s="99"/>
      <c r="Q39" s="99"/>
      <c r="R39" s="99"/>
      <c r="S39" s="100"/>
      <c r="T39" s="98">
        <v>18.14123</v>
      </c>
      <c r="U39" s="99">
        <v>19.191960000000002</v>
      </c>
      <c r="V39" s="99">
        <v>24.425360000000001</v>
      </c>
      <c r="W39" s="100">
        <v>1.0612699999999999</v>
      </c>
      <c r="X39" s="97"/>
      <c r="Y39" s="98"/>
      <c r="Z39" s="99"/>
      <c r="AA39" s="100"/>
      <c r="AB39" s="98"/>
      <c r="AC39" s="99"/>
      <c r="AD39" s="99"/>
      <c r="AE39" s="99"/>
      <c r="AF39" s="99">
        <v>12.23925</v>
      </c>
      <c r="AG39" s="99">
        <v>24.4617</v>
      </c>
      <c r="AH39" s="100">
        <v>10.27692</v>
      </c>
      <c r="AI39" s="97"/>
      <c r="AJ39" s="97"/>
      <c r="AK39" s="97">
        <v>179.37322</v>
      </c>
      <c r="AL39" s="98">
        <v>217.12262999999999</v>
      </c>
      <c r="AM39" s="100">
        <v>7.9327300000000003</v>
      </c>
      <c r="AN39" s="98"/>
      <c r="AO39" s="100"/>
      <c r="AP39" s="97"/>
      <c r="AQ39" s="98"/>
      <c r="AR39" s="100"/>
      <c r="AS39" s="97"/>
      <c r="AT39" s="97"/>
      <c r="AU39" s="97"/>
      <c r="AV39" s="98"/>
      <c r="AW39" s="99"/>
      <c r="AX39" s="100"/>
      <c r="AY39" s="98"/>
      <c r="AZ39" s="99"/>
      <c r="BA39" s="99"/>
      <c r="BB39" s="99"/>
      <c r="BC39" s="99"/>
      <c r="BD39" s="99"/>
      <c r="BE39" s="99"/>
      <c r="BF39" s="100"/>
      <c r="BG39" s="98"/>
      <c r="BH39" s="100"/>
      <c r="BI39" s="97"/>
      <c r="BJ39" s="98"/>
      <c r="BK39" s="99">
        <v>184.87493000000001</v>
      </c>
      <c r="BL39" s="100">
        <v>46.578000000000003</v>
      </c>
      <c r="BM39" s="98">
        <v>164.44227000000001</v>
      </c>
      <c r="BN39" s="99">
        <v>165.47058000000001</v>
      </c>
      <c r="BO39" s="99">
        <v>165.59853000000001</v>
      </c>
      <c r="BP39" s="99"/>
      <c r="BQ39" s="99"/>
      <c r="BR39" s="99"/>
      <c r="BS39" s="99"/>
      <c r="BT39" s="99">
        <v>253.44245000000001</v>
      </c>
      <c r="BU39" s="99"/>
      <c r="BV39" s="99">
        <v>110.49702000000001</v>
      </c>
      <c r="BW39" s="99"/>
      <c r="BX39" s="99">
        <v>206.11548999999999</v>
      </c>
      <c r="BY39" s="99">
        <v>205.99002999999999</v>
      </c>
      <c r="BZ39" s="100"/>
      <c r="CA39" s="98">
        <v>17.41583</v>
      </c>
      <c r="CB39" s="100">
        <v>44.053669999999997</v>
      </c>
      <c r="CC39" s="97"/>
      <c r="CD39" s="98"/>
      <c r="CE39" s="99"/>
      <c r="CF39" s="99"/>
      <c r="CG39" s="99"/>
      <c r="CH39" s="99"/>
      <c r="CI39" s="99">
        <v>118.14735</v>
      </c>
      <c r="CJ39" s="99">
        <v>52.418509999999998</v>
      </c>
      <c r="CK39" s="99">
        <v>53.710120000000003</v>
      </c>
      <c r="CL39" s="99"/>
      <c r="CM39" s="99"/>
      <c r="CN39" s="99"/>
      <c r="CO39" s="100"/>
      <c r="CP39" s="98">
        <v>180.55348000000001</v>
      </c>
      <c r="CQ39" s="99">
        <v>180.52450999999999</v>
      </c>
      <c r="CR39" s="99">
        <v>181.33356000000001</v>
      </c>
      <c r="CS39" s="100">
        <v>181.02912000000001</v>
      </c>
      <c r="CT39" s="98"/>
      <c r="CU39" s="100">
        <v>319.03766999999999</v>
      </c>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7"/>
      <c r="EM39" s="98"/>
      <c r="EN39" s="100"/>
      <c r="EO39" s="97"/>
      <c r="EP39" s="97"/>
      <c r="EQ39" s="97"/>
      <c r="ER39" s="97"/>
      <c r="ES39" s="97"/>
      <c r="ET39" s="97"/>
      <c r="EU39" s="97"/>
      <c r="EV39" s="97"/>
      <c r="EW39" s="97"/>
      <c r="EX39" s="97"/>
      <c r="EY39" s="97"/>
      <c r="EZ39" s="97"/>
      <c r="FA39" s="97"/>
      <c r="FB39" s="97"/>
      <c r="FC39" s="97"/>
      <c r="FD39" s="97"/>
      <c r="FE39" s="97"/>
      <c r="FF39" s="97"/>
      <c r="FG39" s="97"/>
      <c r="FH39" s="97"/>
      <c r="FI39" s="97"/>
      <c r="FJ39" s="97"/>
      <c r="FK39" s="98"/>
      <c r="FL39" s="99"/>
      <c r="FM39" s="99"/>
      <c r="FN39" s="100"/>
      <c r="FO39" s="97"/>
      <c r="FP39" s="98"/>
      <c r="FQ39" s="100"/>
      <c r="FR39" s="98"/>
      <c r="FS39" s="99"/>
      <c r="FT39" s="99"/>
      <c r="FU39" s="99"/>
      <c r="FV39" s="100"/>
      <c r="FW39" s="98"/>
      <c r="FX39" s="100"/>
      <c r="FY39" s="98"/>
      <c r="FZ39" s="99"/>
      <c r="GA39" s="99"/>
      <c r="GB39" s="100"/>
      <c r="GC39" s="97"/>
      <c r="GD39" s="97"/>
      <c r="GE39" s="97"/>
      <c r="GF39" s="98"/>
      <c r="GG39" s="99"/>
      <c r="GH39" s="99"/>
      <c r="GI39" s="99"/>
      <c r="GJ39" s="100"/>
      <c r="GK39" s="98"/>
      <c r="GL39" s="99"/>
      <c r="GM39" s="99"/>
      <c r="GN39" s="100"/>
      <c r="GO39" s="97"/>
      <c r="GP39" s="98"/>
      <c r="GQ39" s="100"/>
      <c r="GR39" s="1"/>
      <c r="GS39" s="97"/>
      <c r="GT39" s="98"/>
      <c r="GU39" s="100"/>
      <c r="GV39" s="97"/>
      <c r="GW39" s="97"/>
      <c r="GX39" s="97"/>
      <c r="GY39" s="97"/>
      <c r="GZ39" s="1"/>
      <c r="HA39" s="97"/>
      <c r="HB39" s="97"/>
      <c r="HC39" s="97"/>
      <c r="HD39" s="97"/>
      <c r="HE39" s="97"/>
      <c r="HF39" s="97"/>
      <c r="HG39" s="98"/>
      <c r="HH39" s="100"/>
      <c r="HI39" s="1"/>
      <c r="HJ39" s="98">
        <v>3715.8091200000003</v>
      </c>
      <c r="HK39" s="99">
        <v>3654.0505700000003</v>
      </c>
      <c r="HL39" s="100">
        <v>478.83776999999998</v>
      </c>
    </row>
    <row r="40" spans="1:220" x14ac:dyDescent="0.3">
      <c r="A40" s="1"/>
      <c r="B40" s="96" t="s">
        <v>879</v>
      </c>
      <c r="C40" s="97"/>
      <c r="D40" s="98"/>
      <c r="E40" s="99"/>
      <c r="F40" s="99">
        <v>8.8258700000000001</v>
      </c>
      <c r="G40" s="100">
        <v>8.5166900000000005</v>
      </c>
      <c r="H40" s="98"/>
      <c r="I40" s="100"/>
      <c r="J40" s="98">
        <v>81.096100000000007</v>
      </c>
      <c r="K40" s="100"/>
      <c r="L40" s="98"/>
      <c r="M40" s="99"/>
      <c r="N40" s="99"/>
      <c r="O40" s="99">
        <v>271.91107</v>
      </c>
      <c r="P40" s="99"/>
      <c r="Q40" s="99"/>
      <c r="R40" s="99"/>
      <c r="S40" s="100"/>
      <c r="T40" s="98">
        <v>18.14123</v>
      </c>
      <c r="U40" s="99">
        <v>19.191960000000002</v>
      </c>
      <c r="V40" s="99">
        <v>24.425360000000001</v>
      </c>
      <c r="W40" s="100">
        <v>1.0612699999999999</v>
      </c>
      <c r="X40" s="97"/>
      <c r="Y40" s="98"/>
      <c r="Z40" s="99"/>
      <c r="AA40" s="100"/>
      <c r="AB40" s="98"/>
      <c r="AC40" s="99"/>
      <c r="AD40" s="99"/>
      <c r="AE40" s="99"/>
      <c r="AF40" s="99">
        <v>12.23925</v>
      </c>
      <c r="AG40" s="99">
        <v>24.4617</v>
      </c>
      <c r="AH40" s="100">
        <v>10.27692</v>
      </c>
      <c r="AI40" s="97"/>
      <c r="AJ40" s="97"/>
      <c r="AK40" s="97">
        <v>179.37322</v>
      </c>
      <c r="AL40" s="98">
        <v>217.12262999999999</v>
      </c>
      <c r="AM40" s="100">
        <v>7.9327300000000003</v>
      </c>
      <c r="AN40" s="98"/>
      <c r="AO40" s="100"/>
      <c r="AP40" s="97"/>
      <c r="AQ40" s="98"/>
      <c r="AR40" s="100"/>
      <c r="AS40" s="97"/>
      <c r="AT40" s="97"/>
      <c r="AU40" s="97"/>
      <c r="AV40" s="98"/>
      <c r="AW40" s="99"/>
      <c r="AX40" s="100"/>
      <c r="AY40" s="98"/>
      <c r="AZ40" s="99"/>
      <c r="BA40" s="99"/>
      <c r="BB40" s="99"/>
      <c r="BC40" s="99"/>
      <c r="BD40" s="99"/>
      <c r="BE40" s="99"/>
      <c r="BF40" s="100"/>
      <c r="BG40" s="98"/>
      <c r="BH40" s="100"/>
      <c r="BI40" s="97"/>
      <c r="BJ40" s="98"/>
      <c r="BK40" s="99">
        <v>184.87493000000001</v>
      </c>
      <c r="BL40" s="100">
        <v>46.578000000000003</v>
      </c>
      <c r="BM40" s="98">
        <v>164.44227000000001</v>
      </c>
      <c r="BN40" s="99">
        <v>165.47058000000001</v>
      </c>
      <c r="BO40" s="99">
        <v>165.59853000000001</v>
      </c>
      <c r="BP40" s="99"/>
      <c r="BQ40" s="99"/>
      <c r="BR40" s="99"/>
      <c r="BS40" s="99"/>
      <c r="BT40" s="99">
        <v>253.44245000000001</v>
      </c>
      <c r="BU40" s="99"/>
      <c r="BV40" s="99">
        <v>110.49702000000001</v>
      </c>
      <c r="BW40" s="99"/>
      <c r="BX40" s="99">
        <v>206.11548999999999</v>
      </c>
      <c r="BY40" s="99">
        <v>205.99002999999999</v>
      </c>
      <c r="BZ40" s="100"/>
      <c r="CA40" s="98">
        <v>17.41583</v>
      </c>
      <c r="CB40" s="100">
        <v>44.053669999999997</v>
      </c>
      <c r="CC40" s="97"/>
      <c r="CD40" s="98"/>
      <c r="CE40" s="99"/>
      <c r="CF40" s="99"/>
      <c r="CG40" s="99"/>
      <c r="CH40" s="99"/>
      <c r="CI40" s="99">
        <v>118.14735</v>
      </c>
      <c r="CJ40" s="99">
        <v>52.418509999999998</v>
      </c>
      <c r="CK40" s="99">
        <v>53.710120000000003</v>
      </c>
      <c r="CL40" s="99"/>
      <c r="CM40" s="99"/>
      <c r="CN40" s="99"/>
      <c r="CO40" s="100"/>
      <c r="CP40" s="98">
        <v>180.55348000000001</v>
      </c>
      <c r="CQ40" s="99">
        <v>180.52450999999999</v>
      </c>
      <c r="CR40" s="99">
        <v>181.33356000000001</v>
      </c>
      <c r="CS40" s="100">
        <v>181.02912000000001</v>
      </c>
      <c r="CT40" s="98"/>
      <c r="CU40" s="100">
        <v>319.03766999999999</v>
      </c>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7"/>
      <c r="EM40" s="98"/>
      <c r="EN40" s="100"/>
      <c r="EO40" s="97"/>
      <c r="EP40" s="97"/>
      <c r="EQ40" s="97"/>
      <c r="ER40" s="97"/>
      <c r="ES40" s="97"/>
      <c r="ET40" s="97"/>
      <c r="EU40" s="97"/>
      <c r="EV40" s="97"/>
      <c r="EW40" s="97"/>
      <c r="EX40" s="97"/>
      <c r="EY40" s="97"/>
      <c r="EZ40" s="97"/>
      <c r="FA40" s="97"/>
      <c r="FB40" s="97"/>
      <c r="FC40" s="97"/>
      <c r="FD40" s="97"/>
      <c r="FE40" s="97"/>
      <c r="FF40" s="97"/>
      <c r="FG40" s="97"/>
      <c r="FH40" s="97"/>
      <c r="FI40" s="97"/>
      <c r="FJ40" s="97"/>
      <c r="FK40" s="98"/>
      <c r="FL40" s="99"/>
      <c r="FM40" s="99"/>
      <c r="FN40" s="100"/>
      <c r="FO40" s="97"/>
      <c r="FP40" s="98"/>
      <c r="FQ40" s="100"/>
      <c r="FR40" s="98"/>
      <c r="FS40" s="99"/>
      <c r="FT40" s="99"/>
      <c r="FU40" s="99"/>
      <c r="FV40" s="100"/>
      <c r="FW40" s="98"/>
      <c r="FX40" s="100"/>
      <c r="FY40" s="98"/>
      <c r="FZ40" s="99"/>
      <c r="GA40" s="99"/>
      <c r="GB40" s="100"/>
      <c r="GC40" s="97"/>
      <c r="GD40" s="97"/>
      <c r="GE40" s="97"/>
      <c r="GF40" s="98"/>
      <c r="GG40" s="99"/>
      <c r="GH40" s="99"/>
      <c r="GI40" s="99"/>
      <c r="GJ40" s="100"/>
      <c r="GK40" s="98"/>
      <c r="GL40" s="99"/>
      <c r="GM40" s="99"/>
      <c r="GN40" s="100"/>
      <c r="GO40" s="97"/>
      <c r="GP40" s="98"/>
      <c r="GQ40" s="100"/>
      <c r="GR40" s="1"/>
      <c r="GS40" s="97"/>
      <c r="GT40" s="98"/>
      <c r="GU40" s="100"/>
      <c r="GV40" s="97"/>
      <c r="GW40" s="97"/>
      <c r="GX40" s="97"/>
      <c r="GY40" s="97"/>
      <c r="GZ40" s="1"/>
      <c r="HA40" s="97"/>
      <c r="HB40" s="97"/>
      <c r="HC40" s="97"/>
      <c r="HD40" s="97"/>
      <c r="HE40" s="97"/>
      <c r="HF40" s="97"/>
      <c r="HG40" s="98"/>
      <c r="HH40" s="100"/>
      <c r="HI40" s="1"/>
      <c r="HJ40" s="98">
        <v>3715.8091200000003</v>
      </c>
      <c r="HK40" s="99">
        <v>3654.0505700000003</v>
      </c>
      <c r="HL40" s="100">
        <v>478.83776999999998</v>
      </c>
    </row>
    <row r="41" spans="1:220" x14ac:dyDescent="0.3">
      <c r="A41" s="1"/>
      <c r="B41" s="96" t="s">
        <v>880</v>
      </c>
      <c r="C41" s="97"/>
      <c r="D41" s="98"/>
      <c r="E41" s="99"/>
      <c r="F41" s="99">
        <v>8.8258700000000001</v>
      </c>
      <c r="G41" s="100">
        <v>8.5166900000000005</v>
      </c>
      <c r="H41" s="98"/>
      <c r="I41" s="100"/>
      <c r="J41" s="98">
        <v>81.096100000000007</v>
      </c>
      <c r="K41" s="100"/>
      <c r="L41" s="98"/>
      <c r="M41" s="99"/>
      <c r="N41" s="99"/>
      <c r="O41" s="99">
        <v>271.91107</v>
      </c>
      <c r="P41" s="99"/>
      <c r="Q41" s="99"/>
      <c r="R41" s="99"/>
      <c r="S41" s="100"/>
      <c r="T41" s="98">
        <v>18.14123</v>
      </c>
      <c r="U41" s="99">
        <v>19.191960000000002</v>
      </c>
      <c r="V41" s="99">
        <v>24.425360000000001</v>
      </c>
      <c r="W41" s="100">
        <v>1.0612699999999999</v>
      </c>
      <c r="X41" s="97"/>
      <c r="Y41" s="98"/>
      <c r="Z41" s="99"/>
      <c r="AA41" s="100"/>
      <c r="AB41" s="98"/>
      <c r="AC41" s="99"/>
      <c r="AD41" s="99"/>
      <c r="AE41" s="99"/>
      <c r="AF41" s="99">
        <v>12.23925</v>
      </c>
      <c r="AG41" s="99">
        <v>24.4617</v>
      </c>
      <c r="AH41" s="100">
        <v>10.27692</v>
      </c>
      <c r="AI41" s="97"/>
      <c r="AJ41" s="97"/>
      <c r="AK41" s="97">
        <v>179.37322</v>
      </c>
      <c r="AL41" s="98">
        <v>217.12262999999999</v>
      </c>
      <c r="AM41" s="100">
        <v>7.9327300000000003</v>
      </c>
      <c r="AN41" s="98"/>
      <c r="AO41" s="100"/>
      <c r="AP41" s="97"/>
      <c r="AQ41" s="98"/>
      <c r="AR41" s="100"/>
      <c r="AS41" s="97"/>
      <c r="AT41" s="97"/>
      <c r="AU41" s="97"/>
      <c r="AV41" s="98"/>
      <c r="AW41" s="99"/>
      <c r="AX41" s="100"/>
      <c r="AY41" s="98"/>
      <c r="AZ41" s="99"/>
      <c r="BA41" s="99"/>
      <c r="BB41" s="99"/>
      <c r="BC41" s="99"/>
      <c r="BD41" s="99"/>
      <c r="BE41" s="99"/>
      <c r="BF41" s="100"/>
      <c r="BG41" s="98"/>
      <c r="BH41" s="100"/>
      <c r="BI41" s="97"/>
      <c r="BJ41" s="98"/>
      <c r="BK41" s="99">
        <v>184.87493000000001</v>
      </c>
      <c r="BL41" s="100">
        <v>46.578000000000003</v>
      </c>
      <c r="BM41" s="98">
        <v>164.44227000000001</v>
      </c>
      <c r="BN41" s="99">
        <v>165.47058000000001</v>
      </c>
      <c r="BO41" s="99">
        <v>165.59853000000001</v>
      </c>
      <c r="BP41" s="99"/>
      <c r="BQ41" s="99"/>
      <c r="BR41" s="99"/>
      <c r="BS41" s="99"/>
      <c r="BT41" s="99">
        <v>253.44245000000001</v>
      </c>
      <c r="BU41" s="99"/>
      <c r="BV41" s="99">
        <v>110.49702000000001</v>
      </c>
      <c r="BW41" s="99"/>
      <c r="BX41" s="99">
        <v>206.11548999999999</v>
      </c>
      <c r="BY41" s="99">
        <v>205.99002999999999</v>
      </c>
      <c r="BZ41" s="100"/>
      <c r="CA41" s="98">
        <v>17.41583</v>
      </c>
      <c r="CB41" s="100">
        <v>44.053669999999997</v>
      </c>
      <c r="CC41" s="97"/>
      <c r="CD41" s="98"/>
      <c r="CE41" s="99"/>
      <c r="CF41" s="99"/>
      <c r="CG41" s="99"/>
      <c r="CH41" s="99"/>
      <c r="CI41" s="99">
        <v>118.14735</v>
      </c>
      <c r="CJ41" s="99">
        <v>52.418509999999998</v>
      </c>
      <c r="CK41" s="99">
        <v>53.710120000000003</v>
      </c>
      <c r="CL41" s="99"/>
      <c r="CM41" s="99"/>
      <c r="CN41" s="99"/>
      <c r="CO41" s="100"/>
      <c r="CP41" s="98">
        <v>180.55348000000001</v>
      </c>
      <c r="CQ41" s="99">
        <v>180.52450999999999</v>
      </c>
      <c r="CR41" s="99">
        <v>181.33356000000001</v>
      </c>
      <c r="CS41" s="100">
        <v>181.02912000000001</v>
      </c>
      <c r="CT41" s="98"/>
      <c r="CU41" s="100">
        <v>319.03766999999999</v>
      </c>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7"/>
      <c r="EM41" s="98"/>
      <c r="EN41" s="100"/>
      <c r="EO41" s="97"/>
      <c r="EP41" s="97"/>
      <c r="EQ41" s="97"/>
      <c r="ER41" s="97"/>
      <c r="ES41" s="97"/>
      <c r="ET41" s="97"/>
      <c r="EU41" s="97"/>
      <c r="EV41" s="97"/>
      <c r="EW41" s="97"/>
      <c r="EX41" s="97"/>
      <c r="EY41" s="97"/>
      <c r="EZ41" s="97"/>
      <c r="FA41" s="97"/>
      <c r="FB41" s="97"/>
      <c r="FC41" s="97"/>
      <c r="FD41" s="97"/>
      <c r="FE41" s="97"/>
      <c r="FF41" s="97"/>
      <c r="FG41" s="97"/>
      <c r="FH41" s="97"/>
      <c r="FI41" s="97"/>
      <c r="FJ41" s="97"/>
      <c r="FK41" s="98"/>
      <c r="FL41" s="99"/>
      <c r="FM41" s="99"/>
      <c r="FN41" s="100"/>
      <c r="FO41" s="97"/>
      <c r="FP41" s="98"/>
      <c r="FQ41" s="100"/>
      <c r="FR41" s="98"/>
      <c r="FS41" s="99"/>
      <c r="FT41" s="99"/>
      <c r="FU41" s="99"/>
      <c r="FV41" s="100"/>
      <c r="FW41" s="98"/>
      <c r="FX41" s="100"/>
      <c r="FY41" s="98"/>
      <c r="FZ41" s="99"/>
      <c r="GA41" s="99"/>
      <c r="GB41" s="100"/>
      <c r="GC41" s="97"/>
      <c r="GD41" s="97"/>
      <c r="GE41" s="97"/>
      <c r="GF41" s="98"/>
      <c r="GG41" s="99"/>
      <c r="GH41" s="99"/>
      <c r="GI41" s="99"/>
      <c r="GJ41" s="100"/>
      <c r="GK41" s="98"/>
      <c r="GL41" s="99"/>
      <c r="GM41" s="99"/>
      <c r="GN41" s="100"/>
      <c r="GO41" s="97"/>
      <c r="GP41" s="98"/>
      <c r="GQ41" s="100"/>
      <c r="GR41" s="1"/>
      <c r="GS41" s="97"/>
      <c r="GT41" s="98"/>
      <c r="GU41" s="100"/>
      <c r="GV41" s="97"/>
      <c r="GW41" s="97"/>
      <c r="GX41" s="97"/>
      <c r="GY41" s="97"/>
      <c r="GZ41" s="1"/>
      <c r="HA41" s="97"/>
      <c r="HB41" s="97"/>
      <c r="HC41" s="97"/>
      <c r="HD41" s="97"/>
      <c r="HE41" s="97"/>
      <c r="HF41" s="97"/>
      <c r="HG41" s="98"/>
      <c r="HH41" s="100"/>
      <c r="HI41" s="1"/>
      <c r="HJ41" s="98">
        <v>3715.8091200000003</v>
      </c>
      <c r="HK41" s="99">
        <v>3654.0505700000003</v>
      </c>
      <c r="HL41" s="100">
        <v>478.83776999999998</v>
      </c>
    </row>
    <row r="42" spans="1:220" x14ac:dyDescent="0.3">
      <c r="A42" s="1"/>
      <c r="B42" s="96" t="s">
        <v>881</v>
      </c>
      <c r="C42" s="97"/>
      <c r="D42" s="98"/>
      <c r="E42" s="99"/>
      <c r="F42" s="99">
        <v>8.8258700000000001</v>
      </c>
      <c r="G42" s="100">
        <v>8.5166900000000005</v>
      </c>
      <c r="H42" s="98"/>
      <c r="I42" s="100"/>
      <c r="J42" s="98">
        <v>81.096100000000007</v>
      </c>
      <c r="K42" s="100"/>
      <c r="L42" s="98"/>
      <c r="M42" s="99"/>
      <c r="N42" s="99"/>
      <c r="O42" s="99">
        <v>271.91107</v>
      </c>
      <c r="P42" s="99"/>
      <c r="Q42" s="99"/>
      <c r="R42" s="99"/>
      <c r="S42" s="100"/>
      <c r="T42" s="98">
        <v>18.14123</v>
      </c>
      <c r="U42" s="99">
        <v>19.191960000000002</v>
      </c>
      <c r="V42" s="99">
        <v>24.425360000000001</v>
      </c>
      <c r="W42" s="100">
        <v>1.0612699999999999</v>
      </c>
      <c r="X42" s="97"/>
      <c r="Y42" s="98"/>
      <c r="Z42" s="99"/>
      <c r="AA42" s="100"/>
      <c r="AB42" s="98"/>
      <c r="AC42" s="99"/>
      <c r="AD42" s="99"/>
      <c r="AE42" s="99"/>
      <c r="AF42" s="99">
        <v>12.23925</v>
      </c>
      <c r="AG42" s="99">
        <v>24.4617</v>
      </c>
      <c r="AH42" s="100">
        <v>10.27692</v>
      </c>
      <c r="AI42" s="97"/>
      <c r="AJ42" s="97"/>
      <c r="AK42" s="97">
        <v>179.37322</v>
      </c>
      <c r="AL42" s="98">
        <v>217.12262999999999</v>
      </c>
      <c r="AM42" s="100">
        <v>7.9327300000000003</v>
      </c>
      <c r="AN42" s="98"/>
      <c r="AO42" s="100"/>
      <c r="AP42" s="97"/>
      <c r="AQ42" s="98"/>
      <c r="AR42" s="100"/>
      <c r="AS42" s="97"/>
      <c r="AT42" s="97"/>
      <c r="AU42" s="97"/>
      <c r="AV42" s="98"/>
      <c r="AW42" s="99"/>
      <c r="AX42" s="100"/>
      <c r="AY42" s="98"/>
      <c r="AZ42" s="99"/>
      <c r="BA42" s="99"/>
      <c r="BB42" s="99"/>
      <c r="BC42" s="99"/>
      <c r="BD42" s="99"/>
      <c r="BE42" s="99"/>
      <c r="BF42" s="100"/>
      <c r="BG42" s="98"/>
      <c r="BH42" s="100"/>
      <c r="BI42" s="97"/>
      <c r="BJ42" s="98"/>
      <c r="BK42" s="99">
        <v>184.87493000000001</v>
      </c>
      <c r="BL42" s="100">
        <v>46.578000000000003</v>
      </c>
      <c r="BM42" s="98">
        <v>164.44227000000001</v>
      </c>
      <c r="BN42" s="99">
        <v>165.47058000000001</v>
      </c>
      <c r="BO42" s="99">
        <v>165.59853000000001</v>
      </c>
      <c r="BP42" s="99"/>
      <c r="BQ42" s="99"/>
      <c r="BR42" s="99"/>
      <c r="BS42" s="99"/>
      <c r="BT42" s="99">
        <v>253.44245000000001</v>
      </c>
      <c r="BU42" s="99"/>
      <c r="BV42" s="99">
        <v>110.49702000000001</v>
      </c>
      <c r="BW42" s="99"/>
      <c r="BX42" s="99">
        <v>206.11548999999999</v>
      </c>
      <c r="BY42" s="99">
        <v>205.99002999999999</v>
      </c>
      <c r="BZ42" s="100"/>
      <c r="CA42" s="98">
        <v>17.41583</v>
      </c>
      <c r="CB42" s="100">
        <v>44.053669999999997</v>
      </c>
      <c r="CC42" s="97"/>
      <c r="CD42" s="98"/>
      <c r="CE42" s="99"/>
      <c r="CF42" s="99"/>
      <c r="CG42" s="99"/>
      <c r="CH42" s="99"/>
      <c r="CI42" s="99">
        <v>118.14735</v>
      </c>
      <c r="CJ42" s="99">
        <v>52.418509999999998</v>
      </c>
      <c r="CK42" s="99">
        <v>53.710120000000003</v>
      </c>
      <c r="CL42" s="99"/>
      <c r="CM42" s="99"/>
      <c r="CN42" s="99"/>
      <c r="CO42" s="100"/>
      <c r="CP42" s="98">
        <v>180.55348000000001</v>
      </c>
      <c r="CQ42" s="99">
        <v>180.52450999999999</v>
      </c>
      <c r="CR42" s="99">
        <v>181.33356000000001</v>
      </c>
      <c r="CS42" s="100">
        <v>181.02912000000001</v>
      </c>
      <c r="CT42" s="98"/>
      <c r="CU42" s="100">
        <v>319.03766999999999</v>
      </c>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7"/>
      <c r="EM42" s="98"/>
      <c r="EN42" s="100"/>
      <c r="EO42" s="97"/>
      <c r="EP42" s="97"/>
      <c r="EQ42" s="97"/>
      <c r="ER42" s="97"/>
      <c r="ES42" s="97"/>
      <c r="ET42" s="97"/>
      <c r="EU42" s="97"/>
      <c r="EV42" s="97"/>
      <c r="EW42" s="97"/>
      <c r="EX42" s="97"/>
      <c r="EY42" s="97"/>
      <c r="EZ42" s="97"/>
      <c r="FA42" s="97"/>
      <c r="FB42" s="97"/>
      <c r="FC42" s="97"/>
      <c r="FD42" s="97"/>
      <c r="FE42" s="97"/>
      <c r="FF42" s="97"/>
      <c r="FG42" s="97"/>
      <c r="FH42" s="97"/>
      <c r="FI42" s="97"/>
      <c r="FJ42" s="97"/>
      <c r="FK42" s="98"/>
      <c r="FL42" s="99"/>
      <c r="FM42" s="99"/>
      <c r="FN42" s="100"/>
      <c r="FO42" s="97"/>
      <c r="FP42" s="98"/>
      <c r="FQ42" s="100"/>
      <c r="FR42" s="98"/>
      <c r="FS42" s="99"/>
      <c r="FT42" s="99"/>
      <c r="FU42" s="99"/>
      <c r="FV42" s="100"/>
      <c r="FW42" s="98"/>
      <c r="FX42" s="100"/>
      <c r="FY42" s="98"/>
      <c r="FZ42" s="99"/>
      <c r="GA42" s="99"/>
      <c r="GB42" s="100"/>
      <c r="GC42" s="97"/>
      <c r="GD42" s="97"/>
      <c r="GE42" s="97"/>
      <c r="GF42" s="98"/>
      <c r="GG42" s="99"/>
      <c r="GH42" s="99"/>
      <c r="GI42" s="99"/>
      <c r="GJ42" s="100"/>
      <c r="GK42" s="98"/>
      <c r="GL42" s="99"/>
      <c r="GM42" s="99"/>
      <c r="GN42" s="100"/>
      <c r="GO42" s="97"/>
      <c r="GP42" s="98"/>
      <c r="GQ42" s="100"/>
      <c r="GR42" s="1"/>
      <c r="GS42" s="97"/>
      <c r="GT42" s="98"/>
      <c r="GU42" s="100"/>
      <c r="GV42" s="97"/>
      <c r="GW42" s="97"/>
      <c r="GX42" s="97"/>
      <c r="GY42" s="97"/>
      <c r="GZ42" s="1"/>
      <c r="HA42" s="97"/>
      <c r="HB42" s="97"/>
      <c r="HC42" s="97"/>
      <c r="HD42" s="97"/>
      <c r="HE42" s="97"/>
      <c r="HF42" s="97"/>
      <c r="HG42" s="98"/>
      <c r="HH42" s="100"/>
      <c r="HI42" s="1"/>
      <c r="HJ42" s="98">
        <v>3715.8091200000003</v>
      </c>
      <c r="HK42" s="99">
        <v>3654.0505700000003</v>
      </c>
      <c r="HL42" s="100">
        <v>478.83776999999998</v>
      </c>
    </row>
    <row r="43" spans="1:220" x14ac:dyDescent="0.3">
      <c r="A43" s="1"/>
      <c r="B43" s="96" t="s">
        <v>882</v>
      </c>
      <c r="C43" s="97"/>
      <c r="D43" s="98"/>
      <c r="E43" s="99"/>
      <c r="F43" s="99">
        <v>8.8258700000000001</v>
      </c>
      <c r="G43" s="100">
        <v>8.5166900000000005</v>
      </c>
      <c r="H43" s="98"/>
      <c r="I43" s="100"/>
      <c r="J43" s="98">
        <v>81.096100000000007</v>
      </c>
      <c r="K43" s="100"/>
      <c r="L43" s="98"/>
      <c r="M43" s="99"/>
      <c r="N43" s="99"/>
      <c r="O43" s="99">
        <v>271.91107</v>
      </c>
      <c r="P43" s="99"/>
      <c r="Q43" s="99"/>
      <c r="R43" s="99"/>
      <c r="S43" s="100"/>
      <c r="T43" s="98">
        <v>18.14123</v>
      </c>
      <c r="U43" s="99">
        <v>19.191960000000002</v>
      </c>
      <c r="V43" s="99">
        <v>24.425360000000001</v>
      </c>
      <c r="W43" s="100">
        <v>1.0612699999999999</v>
      </c>
      <c r="X43" s="97"/>
      <c r="Y43" s="98"/>
      <c r="Z43" s="99"/>
      <c r="AA43" s="100"/>
      <c r="AB43" s="98"/>
      <c r="AC43" s="99"/>
      <c r="AD43" s="99"/>
      <c r="AE43" s="99"/>
      <c r="AF43" s="99">
        <v>12.23925</v>
      </c>
      <c r="AG43" s="99">
        <v>24.4617</v>
      </c>
      <c r="AH43" s="100">
        <v>10.27692</v>
      </c>
      <c r="AI43" s="97"/>
      <c r="AJ43" s="97"/>
      <c r="AK43" s="97">
        <v>179.37322</v>
      </c>
      <c r="AL43" s="98">
        <v>217.12262999999999</v>
      </c>
      <c r="AM43" s="100">
        <v>7.9327300000000003</v>
      </c>
      <c r="AN43" s="98"/>
      <c r="AO43" s="100"/>
      <c r="AP43" s="97"/>
      <c r="AQ43" s="98"/>
      <c r="AR43" s="100"/>
      <c r="AS43" s="97"/>
      <c r="AT43" s="97"/>
      <c r="AU43" s="97"/>
      <c r="AV43" s="98"/>
      <c r="AW43" s="99"/>
      <c r="AX43" s="100"/>
      <c r="AY43" s="98"/>
      <c r="AZ43" s="99"/>
      <c r="BA43" s="99"/>
      <c r="BB43" s="99"/>
      <c r="BC43" s="99"/>
      <c r="BD43" s="99"/>
      <c r="BE43" s="99"/>
      <c r="BF43" s="100"/>
      <c r="BG43" s="98"/>
      <c r="BH43" s="100"/>
      <c r="BI43" s="97"/>
      <c r="BJ43" s="98"/>
      <c r="BK43" s="99">
        <v>184.87493000000001</v>
      </c>
      <c r="BL43" s="100">
        <v>46.578000000000003</v>
      </c>
      <c r="BM43" s="98">
        <v>164.44227000000001</v>
      </c>
      <c r="BN43" s="99">
        <v>165.47058000000001</v>
      </c>
      <c r="BO43" s="99">
        <v>165.59853000000001</v>
      </c>
      <c r="BP43" s="99"/>
      <c r="BQ43" s="99"/>
      <c r="BR43" s="99"/>
      <c r="BS43" s="99"/>
      <c r="BT43" s="99">
        <v>253.44245000000001</v>
      </c>
      <c r="BU43" s="99"/>
      <c r="BV43" s="99">
        <v>110.49702000000001</v>
      </c>
      <c r="BW43" s="99"/>
      <c r="BX43" s="99">
        <v>206.11548999999999</v>
      </c>
      <c r="BY43" s="99">
        <v>205.99002999999999</v>
      </c>
      <c r="BZ43" s="100"/>
      <c r="CA43" s="98">
        <v>17.41583</v>
      </c>
      <c r="CB43" s="100">
        <v>44.053669999999997</v>
      </c>
      <c r="CC43" s="97"/>
      <c r="CD43" s="98"/>
      <c r="CE43" s="99"/>
      <c r="CF43" s="99"/>
      <c r="CG43" s="99"/>
      <c r="CH43" s="99"/>
      <c r="CI43" s="99">
        <v>118.14735</v>
      </c>
      <c r="CJ43" s="99">
        <v>52.418509999999998</v>
      </c>
      <c r="CK43" s="99">
        <v>53.710120000000003</v>
      </c>
      <c r="CL43" s="99"/>
      <c r="CM43" s="99"/>
      <c r="CN43" s="99"/>
      <c r="CO43" s="100"/>
      <c r="CP43" s="98">
        <v>180.55348000000001</v>
      </c>
      <c r="CQ43" s="99">
        <v>180.52450999999999</v>
      </c>
      <c r="CR43" s="99">
        <v>181.33356000000001</v>
      </c>
      <c r="CS43" s="100">
        <v>181.02912000000001</v>
      </c>
      <c r="CT43" s="98"/>
      <c r="CU43" s="100">
        <v>319.03766999999999</v>
      </c>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7"/>
      <c r="EM43" s="98"/>
      <c r="EN43" s="100"/>
      <c r="EO43" s="97"/>
      <c r="EP43" s="97"/>
      <c r="EQ43" s="97"/>
      <c r="ER43" s="97"/>
      <c r="ES43" s="97"/>
      <c r="ET43" s="97"/>
      <c r="EU43" s="97"/>
      <c r="EV43" s="97"/>
      <c r="EW43" s="97"/>
      <c r="EX43" s="97"/>
      <c r="EY43" s="97"/>
      <c r="EZ43" s="97"/>
      <c r="FA43" s="97"/>
      <c r="FB43" s="97"/>
      <c r="FC43" s="97"/>
      <c r="FD43" s="97"/>
      <c r="FE43" s="97"/>
      <c r="FF43" s="97"/>
      <c r="FG43" s="97"/>
      <c r="FH43" s="97"/>
      <c r="FI43" s="97"/>
      <c r="FJ43" s="97"/>
      <c r="FK43" s="98"/>
      <c r="FL43" s="99"/>
      <c r="FM43" s="99"/>
      <c r="FN43" s="100"/>
      <c r="FO43" s="97"/>
      <c r="FP43" s="98"/>
      <c r="FQ43" s="100"/>
      <c r="FR43" s="98"/>
      <c r="FS43" s="99"/>
      <c r="FT43" s="99"/>
      <c r="FU43" s="99"/>
      <c r="FV43" s="100"/>
      <c r="FW43" s="98"/>
      <c r="FX43" s="100"/>
      <c r="FY43" s="98"/>
      <c r="FZ43" s="99"/>
      <c r="GA43" s="99"/>
      <c r="GB43" s="100"/>
      <c r="GC43" s="97"/>
      <c r="GD43" s="97"/>
      <c r="GE43" s="97"/>
      <c r="GF43" s="98"/>
      <c r="GG43" s="99"/>
      <c r="GH43" s="99"/>
      <c r="GI43" s="99"/>
      <c r="GJ43" s="100"/>
      <c r="GK43" s="98"/>
      <c r="GL43" s="99"/>
      <c r="GM43" s="99"/>
      <c r="GN43" s="100"/>
      <c r="GO43" s="97"/>
      <c r="GP43" s="98"/>
      <c r="GQ43" s="100"/>
      <c r="GR43" s="1"/>
      <c r="GS43" s="97"/>
      <c r="GT43" s="98"/>
      <c r="GU43" s="100"/>
      <c r="GV43" s="97"/>
      <c r="GW43" s="97"/>
      <c r="GX43" s="97"/>
      <c r="GY43" s="97"/>
      <c r="GZ43" s="1"/>
      <c r="HA43" s="97"/>
      <c r="HB43" s="97"/>
      <c r="HC43" s="97"/>
      <c r="HD43" s="97"/>
      <c r="HE43" s="97"/>
      <c r="HF43" s="97"/>
      <c r="HG43" s="98"/>
      <c r="HH43" s="100"/>
      <c r="HI43" s="1"/>
      <c r="HJ43" s="98">
        <v>3715.8091200000003</v>
      </c>
      <c r="HK43" s="99">
        <v>3654.0505700000003</v>
      </c>
      <c r="HL43" s="100">
        <v>478.83776999999998</v>
      </c>
    </row>
    <row r="44" spans="1:220" x14ac:dyDescent="0.3">
      <c r="A44" s="1"/>
      <c r="B44" s="96" t="s">
        <v>883</v>
      </c>
      <c r="C44" s="97"/>
      <c r="D44" s="98"/>
      <c r="E44" s="99"/>
      <c r="F44" s="99">
        <v>8.8258700000000001</v>
      </c>
      <c r="G44" s="100">
        <v>8.5166900000000005</v>
      </c>
      <c r="H44" s="98"/>
      <c r="I44" s="100"/>
      <c r="J44" s="98">
        <v>81.096100000000007</v>
      </c>
      <c r="K44" s="100"/>
      <c r="L44" s="98"/>
      <c r="M44" s="99"/>
      <c r="N44" s="99"/>
      <c r="O44" s="99">
        <v>271.91107</v>
      </c>
      <c r="P44" s="99"/>
      <c r="Q44" s="99"/>
      <c r="R44" s="99"/>
      <c r="S44" s="100"/>
      <c r="T44" s="98">
        <v>18.14123</v>
      </c>
      <c r="U44" s="99">
        <v>19.191960000000002</v>
      </c>
      <c r="V44" s="99">
        <v>24.425360000000001</v>
      </c>
      <c r="W44" s="100">
        <v>1.0612699999999999</v>
      </c>
      <c r="X44" s="97"/>
      <c r="Y44" s="98"/>
      <c r="Z44" s="99"/>
      <c r="AA44" s="100"/>
      <c r="AB44" s="98"/>
      <c r="AC44" s="99"/>
      <c r="AD44" s="99"/>
      <c r="AE44" s="99"/>
      <c r="AF44" s="99">
        <v>12.23925</v>
      </c>
      <c r="AG44" s="99">
        <v>24.4617</v>
      </c>
      <c r="AH44" s="100">
        <v>10.27692</v>
      </c>
      <c r="AI44" s="97"/>
      <c r="AJ44" s="97"/>
      <c r="AK44" s="97">
        <v>179.37322</v>
      </c>
      <c r="AL44" s="98">
        <v>217.12262999999999</v>
      </c>
      <c r="AM44" s="100">
        <v>7.9327300000000003</v>
      </c>
      <c r="AN44" s="98"/>
      <c r="AO44" s="100"/>
      <c r="AP44" s="97"/>
      <c r="AQ44" s="98"/>
      <c r="AR44" s="100"/>
      <c r="AS44" s="97"/>
      <c r="AT44" s="97"/>
      <c r="AU44" s="97"/>
      <c r="AV44" s="98"/>
      <c r="AW44" s="99"/>
      <c r="AX44" s="100"/>
      <c r="AY44" s="98"/>
      <c r="AZ44" s="99"/>
      <c r="BA44" s="99"/>
      <c r="BB44" s="99"/>
      <c r="BC44" s="99"/>
      <c r="BD44" s="99"/>
      <c r="BE44" s="99"/>
      <c r="BF44" s="100"/>
      <c r="BG44" s="98"/>
      <c r="BH44" s="100"/>
      <c r="BI44" s="97"/>
      <c r="BJ44" s="98"/>
      <c r="BK44" s="99">
        <v>184.87493000000001</v>
      </c>
      <c r="BL44" s="100">
        <v>46.578000000000003</v>
      </c>
      <c r="BM44" s="98">
        <v>164.44227000000001</v>
      </c>
      <c r="BN44" s="99">
        <v>165.47058000000001</v>
      </c>
      <c r="BO44" s="99">
        <v>165.59853000000001</v>
      </c>
      <c r="BP44" s="99"/>
      <c r="BQ44" s="99"/>
      <c r="BR44" s="99"/>
      <c r="BS44" s="99"/>
      <c r="BT44" s="99">
        <v>253.44245000000001</v>
      </c>
      <c r="BU44" s="99"/>
      <c r="BV44" s="99">
        <v>110.49702000000001</v>
      </c>
      <c r="BW44" s="99"/>
      <c r="BX44" s="99">
        <v>206.11548999999999</v>
      </c>
      <c r="BY44" s="99">
        <v>205.99002999999999</v>
      </c>
      <c r="BZ44" s="100"/>
      <c r="CA44" s="98">
        <v>17.41583</v>
      </c>
      <c r="CB44" s="100">
        <v>44.053669999999997</v>
      </c>
      <c r="CC44" s="97"/>
      <c r="CD44" s="98"/>
      <c r="CE44" s="99"/>
      <c r="CF44" s="99"/>
      <c r="CG44" s="99"/>
      <c r="CH44" s="99"/>
      <c r="CI44" s="99">
        <v>118.14735</v>
      </c>
      <c r="CJ44" s="99">
        <v>52.418509999999998</v>
      </c>
      <c r="CK44" s="99">
        <v>53.710120000000003</v>
      </c>
      <c r="CL44" s="99"/>
      <c r="CM44" s="99"/>
      <c r="CN44" s="99"/>
      <c r="CO44" s="100"/>
      <c r="CP44" s="98">
        <v>180.55348000000001</v>
      </c>
      <c r="CQ44" s="99">
        <v>180.52450999999999</v>
      </c>
      <c r="CR44" s="99">
        <v>181.33356000000001</v>
      </c>
      <c r="CS44" s="100">
        <v>181.02912000000001</v>
      </c>
      <c r="CT44" s="98"/>
      <c r="CU44" s="100">
        <v>319.03766999999999</v>
      </c>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7"/>
      <c r="EM44" s="98"/>
      <c r="EN44" s="100"/>
      <c r="EO44" s="97"/>
      <c r="EP44" s="97"/>
      <c r="EQ44" s="97"/>
      <c r="ER44" s="97"/>
      <c r="ES44" s="97"/>
      <c r="ET44" s="97"/>
      <c r="EU44" s="97"/>
      <c r="EV44" s="97"/>
      <c r="EW44" s="97"/>
      <c r="EX44" s="97"/>
      <c r="EY44" s="97"/>
      <c r="EZ44" s="97"/>
      <c r="FA44" s="97"/>
      <c r="FB44" s="97"/>
      <c r="FC44" s="97"/>
      <c r="FD44" s="97"/>
      <c r="FE44" s="97"/>
      <c r="FF44" s="97"/>
      <c r="FG44" s="97"/>
      <c r="FH44" s="97"/>
      <c r="FI44" s="97"/>
      <c r="FJ44" s="97"/>
      <c r="FK44" s="98"/>
      <c r="FL44" s="99"/>
      <c r="FM44" s="99"/>
      <c r="FN44" s="100"/>
      <c r="FO44" s="97"/>
      <c r="FP44" s="98"/>
      <c r="FQ44" s="100"/>
      <c r="FR44" s="98"/>
      <c r="FS44" s="99"/>
      <c r="FT44" s="99"/>
      <c r="FU44" s="99"/>
      <c r="FV44" s="100"/>
      <c r="FW44" s="98"/>
      <c r="FX44" s="100"/>
      <c r="FY44" s="98"/>
      <c r="FZ44" s="99"/>
      <c r="GA44" s="99"/>
      <c r="GB44" s="100"/>
      <c r="GC44" s="97"/>
      <c r="GD44" s="97"/>
      <c r="GE44" s="97"/>
      <c r="GF44" s="98"/>
      <c r="GG44" s="99"/>
      <c r="GH44" s="99"/>
      <c r="GI44" s="99"/>
      <c r="GJ44" s="100"/>
      <c r="GK44" s="98"/>
      <c r="GL44" s="99"/>
      <c r="GM44" s="99"/>
      <c r="GN44" s="100"/>
      <c r="GO44" s="97"/>
      <c r="GP44" s="98"/>
      <c r="GQ44" s="100"/>
      <c r="GR44" s="1"/>
      <c r="GS44" s="97"/>
      <c r="GT44" s="98"/>
      <c r="GU44" s="100"/>
      <c r="GV44" s="97"/>
      <c r="GW44" s="97"/>
      <c r="GX44" s="97"/>
      <c r="GY44" s="97"/>
      <c r="GZ44" s="1"/>
      <c r="HA44" s="97"/>
      <c r="HB44" s="97"/>
      <c r="HC44" s="97"/>
      <c r="HD44" s="97"/>
      <c r="HE44" s="97"/>
      <c r="HF44" s="97"/>
      <c r="HG44" s="98"/>
      <c r="HH44" s="100"/>
      <c r="HI44" s="1"/>
      <c r="HJ44" s="98">
        <v>3715.8091200000003</v>
      </c>
      <c r="HK44" s="99">
        <v>3654.0505700000003</v>
      </c>
      <c r="HL44" s="100">
        <v>478.83776999999998</v>
      </c>
    </row>
    <row r="45" spans="1:220" x14ac:dyDescent="0.3">
      <c r="A45" s="1"/>
      <c r="B45" s="96" t="s">
        <v>884</v>
      </c>
      <c r="C45" s="97"/>
      <c r="D45" s="98"/>
      <c r="E45" s="99"/>
      <c r="F45" s="99">
        <v>8.8258700000000001</v>
      </c>
      <c r="G45" s="100">
        <v>8.5166900000000005</v>
      </c>
      <c r="H45" s="98"/>
      <c r="I45" s="100"/>
      <c r="J45" s="98">
        <v>81.096100000000007</v>
      </c>
      <c r="K45" s="100"/>
      <c r="L45" s="98"/>
      <c r="M45" s="99"/>
      <c r="N45" s="99"/>
      <c r="O45" s="99">
        <v>271.91107</v>
      </c>
      <c r="P45" s="99"/>
      <c r="Q45" s="99"/>
      <c r="R45" s="99"/>
      <c r="S45" s="100"/>
      <c r="T45" s="98">
        <v>18.14123</v>
      </c>
      <c r="U45" s="99">
        <v>19.191960000000002</v>
      </c>
      <c r="V45" s="99">
        <v>24.425360000000001</v>
      </c>
      <c r="W45" s="100">
        <v>1.0612699999999999</v>
      </c>
      <c r="X45" s="97"/>
      <c r="Y45" s="98"/>
      <c r="Z45" s="99"/>
      <c r="AA45" s="100"/>
      <c r="AB45" s="98"/>
      <c r="AC45" s="99"/>
      <c r="AD45" s="99"/>
      <c r="AE45" s="99"/>
      <c r="AF45" s="99">
        <v>12.23925</v>
      </c>
      <c r="AG45" s="99">
        <v>24.4617</v>
      </c>
      <c r="AH45" s="100">
        <v>10.27692</v>
      </c>
      <c r="AI45" s="97"/>
      <c r="AJ45" s="97"/>
      <c r="AK45" s="97">
        <v>179.37322</v>
      </c>
      <c r="AL45" s="98">
        <v>217.12262999999999</v>
      </c>
      <c r="AM45" s="100">
        <v>7.9327300000000003</v>
      </c>
      <c r="AN45" s="98"/>
      <c r="AO45" s="100"/>
      <c r="AP45" s="97"/>
      <c r="AQ45" s="98"/>
      <c r="AR45" s="100"/>
      <c r="AS45" s="97"/>
      <c r="AT45" s="97"/>
      <c r="AU45" s="97"/>
      <c r="AV45" s="98"/>
      <c r="AW45" s="99"/>
      <c r="AX45" s="100"/>
      <c r="AY45" s="98"/>
      <c r="AZ45" s="99"/>
      <c r="BA45" s="99"/>
      <c r="BB45" s="99"/>
      <c r="BC45" s="99"/>
      <c r="BD45" s="99"/>
      <c r="BE45" s="99"/>
      <c r="BF45" s="100"/>
      <c r="BG45" s="98"/>
      <c r="BH45" s="100"/>
      <c r="BI45" s="97"/>
      <c r="BJ45" s="98"/>
      <c r="BK45" s="99">
        <v>184.87493000000001</v>
      </c>
      <c r="BL45" s="100">
        <v>46.578000000000003</v>
      </c>
      <c r="BM45" s="98">
        <v>164.44227000000001</v>
      </c>
      <c r="BN45" s="99">
        <v>165.47058000000001</v>
      </c>
      <c r="BO45" s="99">
        <v>165.59853000000001</v>
      </c>
      <c r="BP45" s="99"/>
      <c r="BQ45" s="99"/>
      <c r="BR45" s="99"/>
      <c r="BS45" s="99"/>
      <c r="BT45" s="99">
        <v>253.44245000000001</v>
      </c>
      <c r="BU45" s="99"/>
      <c r="BV45" s="99">
        <v>110.49702000000001</v>
      </c>
      <c r="BW45" s="99"/>
      <c r="BX45" s="99">
        <v>206.11548999999999</v>
      </c>
      <c r="BY45" s="99">
        <v>205.99002999999999</v>
      </c>
      <c r="BZ45" s="100"/>
      <c r="CA45" s="98">
        <v>17.41583</v>
      </c>
      <c r="CB45" s="100">
        <v>44.053669999999997</v>
      </c>
      <c r="CC45" s="97"/>
      <c r="CD45" s="98"/>
      <c r="CE45" s="99"/>
      <c r="CF45" s="99"/>
      <c r="CG45" s="99"/>
      <c r="CH45" s="99"/>
      <c r="CI45" s="99">
        <v>118.14735</v>
      </c>
      <c r="CJ45" s="99">
        <v>52.418509999999998</v>
      </c>
      <c r="CK45" s="99">
        <v>53.710120000000003</v>
      </c>
      <c r="CL45" s="99"/>
      <c r="CM45" s="99"/>
      <c r="CN45" s="99"/>
      <c r="CO45" s="100"/>
      <c r="CP45" s="98">
        <v>180.55348000000001</v>
      </c>
      <c r="CQ45" s="99">
        <v>180.52450999999999</v>
      </c>
      <c r="CR45" s="99">
        <v>181.33356000000001</v>
      </c>
      <c r="CS45" s="100">
        <v>181.02912000000001</v>
      </c>
      <c r="CT45" s="98"/>
      <c r="CU45" s="100">
        <v>319.03766999999999</v>
      </c>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7"/>
      <c r="EM45" s="98"/>
      <c r="EN45" s="100"/>
      <c r="EO45" s="97"/>
      <c r="EP45" s="97"/>
      <c r="EQ45" s="97"/>
      <c r="ER45" s="97"/>
      <c r="ES45" s="97"/>
      <c r="ET45" s="97"/>
      <c r="EU45" s="97"/>
      <c r="EV45" s="97"/>
      <c r="EW45" s="97"/>
      <c r="EX45" s="97"/>
      <c r="EY45" s="97"/>
      <c r="EZ45" s="97"/>
      <c r="FA45" s="97"/>
      <c r="FB45" s="97"/>
      <c r="FC45" s="97"/>
      <c r="FD45" s="97"/>
      <c r="FE45" s="97"/>
      <c r="FF45" s="97"/>
      <c r="FG45" s="97"/>
      <c r="FH45" s="97"/>
      <c r="FI45" s="97"/>
      <c r="FJ45" s="97"/>
      <c r="FK45" s="98"/>
      <c r="FL45" s="99"/>
      <c r="FM45" s="99"/>
      <c r="FN45" s="100"/>
      <c r="FO45" s="97"/>
      <c r="FP45" s="98"/>
      <c r="FQ45" s="100"/>
      <c r="FR45" s="98"/>
      <c r="FS45" s="99"/>
      <c r="FT45" s="99"/>
      <c r="FU45" s="99"/>
      <c r="FV45" s="100"/>
      <c r="FW45" s="98"/>
      <c r="FX45" s="100"/>
      <c r="FY45" s="98"/>
      <c r="FZ45" s="99"/>
      <c r="GA45" s="99"/>
      <c r="GB45" s="100"/>
      <c r="GC45" s="97"/>
      <c r="GD45" s="97"/>
      <c r="GE45" s="97"/>
      <c r="GF45" s="98"/>
      <c r="GG45" s="99"/>
      <c r="GH45" s="99"/>
      <c r="GI45" s="99"/>
      <c r="GJ45" s="100"/>
      <c r="GK45" s="98"/>
      <c r="GL45" s="99"/>
      <c r="GM45" s="99"/>
      <c r="GN45" s="100"/>
      <c r="GO45" s="97"/>
      <c r="GP45" s="98"/>
      <c r="GQ45" s="100"/>
      <c r="GR45" s="1"/>
      <c r="GS45" s="97"/>
      <c r="GT45" s="98"/>
      <c r="GU45" s="100"/>
      <c r="GV45" s="97"/>
      <c r="GW45" s="97"/>
      <c r="GX45" s="97"/>
      <c r="GY45" s="97"/>
      <c r="GZ45" s="1"/>
      <c r="HA45" s="97"/>
      <c r="HB45" s="97"/>
      <c r="HC45" s="97"/>
      <c r="HD45" s="97"/>
      <c r="HE45" s="97"/>
      <c r="HF45" s="97"/>
      <c r="HG45" s="98"/>
      <c r="HH45" s="100"/>
      <c r="HI45" s="1"/>
      <c r="HJ45" s="98">
        <v>3715.8091200000003</v>
      </c>
      <c r="HK45" s="99">
        <v>3654.0505700000003</v>
      </c>
      <c r="HL45" s="100">
        <v>478.83776999999998</v>
      </c>
    </row>
    <row r="46" spans="1:220" x14ac:dyDescent="0.3">
      <c r="A46" s="1"/>
      <c r="B46" s="96" t="s">
        <v>885</v>
      </c>
      <c r="C46" s="97"/>
      <c r="D46" s="98"/>
      <c r="E46" s="99"/>
      <c r="F46" s="99">
        <v>8.8258700000000001</v>
      </c>
      <c r="G46" s="100">
        <v>8.5166900000000005</v>
      </c>
      <c r="H46" s="98"/>
      <c r="I46" s="100"/>
      <c r="J46" s="98">
        <v>81.096100000000007</v>
      </c>
      <c r="K46" s="100"/>
      <c r="L46" s="98"/>
      <c r="M46" s="99"/>
      <c r="N46" s="99"/>
      <c r="O46" s="99">
        <v>271.91107</v>
      </c>
      <c r="P46" s="99"/>
      <c r="Q46" s="99"/>
      <c r="R46" s="99"/>
      <c r="S46" s="100"/>
      <c r="T46" s="98">
        <v>18.14123</v>
      </c>
      <c r="U46" s="99">
        <v>19.191960000000002</v>
      </c>
      <c r="V46" s="99">
        <v>24.425360000000001</v>
      </c>
      <c r="W46" s="100">
        <v>1.0612699999999999</v>
      </c>
      <c r="X46" s="97"/>
      <c r="Y46" s="98"/>
      <c r="Z46" s="99"/>
      <c r="AA46" s="100"/>
      <c r="AB46" s="98"/>
      <c r="AC46" s="99"/>
      <c r="AD46" s="99"/>
      <c r="AE46" s="99"/>
      <c r="AF46" s="99">
        <v>12.23925</v>
      </c>
      <c r="AG46" s="99">
        <v>24.4617</v>
      </c>
      <c r="AH46" s="100">
        <v>10.27692</v>
      </c>
      <c r="AI46" s="97"/>
      <c r="AJ46" s="97"/>
      <c r="AK46" s="97">
        <v>179.37322</v>
      </c>
      <c r="AL46" s="98">
        <v>217.12262999999999</v>
      </c>
      <c r="AM46" s="100">
        <v>7.9327300000000003</v>
      </c>
      <c r="AN46" s="98"/>
      <c r="AO46" s="100"/>
      <c r="AP46" s="97"/>
      <c r="AQ46" s="98"/>
      <c r="AR46" s="100"/>
      <c r="AS46" s="97"/>
      <c r="AT46" s="97"/>
      <c r="AU46" s="97"/>
      <c r="AV46" s="98"/>
      <c r="AW46" s="99"/>
      <c r="AX46" s="100"/>
      <c r="AY46" s="98"/>
      <c r="AZ46" s="99"/>
      <c r="BA46" s="99"/>
      <c r="BB46" s="99"/>
      <c r="BC46" s="99"/>
      <c r="BD46" s="99"/>
      <c r="BE46" s="99"/>
      <c r="BF46" s="100"/>
      <c r="BG46" s="98"/>
      <c r="BH46" s="100"/>
      <c r="BI46" s="97"/>
      <c r="BJ46" s="98"/>
      <c r="BK46" s="99">
        <v>184.87493000000001</v>
      </c>
      <c r="BL46" s="100">
        <v>46.578000000000003</v>
      </c>
      <c r="BM46" s="98">
        <v>164.44227000000001</v>
      </c>
      <c r="BN46" s="99">
        <v>165.47058000000001</v>
      </c>
      <c r="BO46" s="99">
        <v>165.59853000000001</v>
      </c>
      <c r="BP46" s="99"/>
      <c r="BQ46" s="99"/>
      <c r="BR46" s="99"/>
      <c r="BS46" s="99"/>
      <c r="BT46" s="99">
        <v>253.44245000000001</v>
      </c>
      <c r="BU46" s="99"/>
      <c r="BV46" s="99">
        <v>110.49702000000001</v>
      </c>
      <c r="BW46" s="99"/>
      <c r="BX46" s="99">
        <v>206.11548999999999</v>
      </c>
      <c r="BY46" s="99">
        <v>205.99002999999999</v>
      </c>
      <c r="BZ46" s="100"/>
      <c r="CA46" s="98">
        <v>17.41583</v>
      </c>
      <c r="CB46" s="100">
        <v>44.053669999999997</v>
      </c>
      <c r="CC46" s="97"/>
      <c r="CD46" s="98"/>
      <c r="CE46" s="99"/>
      <c r="CF46" s="99"/>
      <c r="CG46" s="99"/>
      <c r="CH46" s="99"/>
      <c r="CI46" s="99">
        <v>118.14735</v>
      </c>
      <c r="CJ46" s="99">
        <v>52.418509999999998</v>
      </c>
      <c r="CK46" s="99">
        <v>53.710120000000003</v>
      </c>
      <c r="CL46" s="99"/>
      <c r="CM46" s="99"/>
      <c r="CN46" s="99"/>
      <c r="CO46" s="100"/>
      <c r="CP46" s="98">
        <v>180.55348000000001</v>
      </c>
      <c r="CQ46" s="99">
        <v>180.52450999999999</v>
      </c>
      <c r="CR46" s="99">
        <v>181.33356000000001</v>
      </c>
      <c r="CS46" s="100">
        <v>181.02912000000001</v>
      </c>
      <c r="CT46" s="98"/>
      <c r="CU46" s="100">
        <v>319.03766999999999</v>
      </c>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7"/>
      <c r="EM46" s="98"/>
      <c r="EN46" s="100"/>
      <c r="EO46" s="97"/>
      <c r="EP46" s="97"/>
      <c r="EQ46" s="97"/>
      <c r="ER46" s="97"/>
      <c r="ES46" s="97"/>
      <c r="ET46" s="97"/>
      <c r="EU46" s="97"/>
      <c r="EV46" s="97"/>
      <c r="EW46" s="97"/>
      <c r="EX46" s="97"/>
      <c r="EY46" s="97"/>
      <c r="EZ46" s="97"/>
      <c r="FA46" s="97"/>
      <c r="FB46" s="97"/>
      <c r="FC46" s="97"/>
      <c r="FD46" s="97"/>
      <c r="FE46" s="97"/>
      <c r="FF46" s="97"/>
      <c r="FG46" s="97"/>
      <c r="FH46" s="97"/>
      <c r="FI46" s="97"/>
      <c r="FJ46" s="97"/>
      <c r="FK46" s="98"/>
      <c r="FL46" s="99"/>
      <c r="FM46" s="99"/>
      <c r="FN46" s="100"/>
      <c r="FO46" s="97"/>
      <c r="FP46" s="98"/>
      <c r="FQ46" s="100"/>
      <c r="FR46" s="98"/>
      <c r="FS46" s="99"/>
      <c r="FT46" s="99"/>
      <c r="FU46" s="99"/>
      <c r="FV46" s="100"/>
      <c r="FW46" s="98"/>
      <c r="FX46" s="100"/>
      <c r="FY46" s="98"/>
      <c r="FZ46" s="99"/>
      <c r="GA46" s="99"/>
      <c r="GB46" s="100"/>
      <c r="GC46" s="97"/>
      <c r="GD46" s="97"/>
      <c r="GE46" s="97"/>
      <c r="GF46" s="98"/>
      <c r="GG46" s="99"/>
      <c r="GH46" s="99"/>
      <c r="GI46" s="99"/>
      <c r="GJ46" s="100"/>
      <c r="GK46" s="98"/>
      <c r="GL46" s="99"/>
      <c r="GM46" s="99"/>
      <c r="GN46" s="100"/>
      <c r="GO46" s="97"/>
      <c r="GP46" s="98"/>
      <c r="GQ46" s="100"/>
      <c r="GR46" s="1"/>
      <c r="GS46" s="97"/>
      <c r="GT46" s="98"/>
      <c r="GU46" s="100"/>
      <c r="GV46" s="97"/>
      <c r="GW46" s="97"/>
      <c r="GX46" s="97"/>
      <c r="GY46" s="97"/>
      <c r="GZ46" s="1"/>
      <c r="HA46" s="97"/>
      <c r="HB46" s="97"/>
      <c r="HC46" s="97"/>
      <c r="HD46" s="97"/>
      <c r="HE46" s="97"/>
      <c r="HF46" s="97"/>
      <c r="HG46" s="98"/>
      <c r="HH46" s="100"/>
      <c r="HI46" s="1"/>
      <c r="HJ46" s="98">
        <v>3715.8091200000003</v>
      </c>
      <c r="HK46" s="99">
        <v>3654.0505700000003</v>
      </c>
      <c r="HL46" s="100">
        <v>478.83776999999998</v>
      </c>
    </row>
    <row r="47" spans="1:220" x14ac:dyDescent="0.3">
      <c r="A47" s="1"/>
      <c r="B47" s="96" t="s">
        <v>886</v>
      </c>
      <c r="C47" s="97"/>
      <c r="D47" s="98"/>
      <c r="E47" s="99"/>
      <c r="F47" s="99">
        <v>8.8258700000000001</v>
      </c>
      <c r="G47" s="100">
        <v>8.5166900000000005</v>
      </c>
      <c r="H47" s="98"/>
      <c r="I47" s="100"/>
      <c r="J47" s="98">
        <v>81.096100000000007</v>
      </c>
      <c r="K47" s="100"/>
      <c r="L47" s="98"/>
      <c r="M47" s="99"/>
      <c r="N47" s="99"/>
      <c r="O47" s="99">
        <v>271.91107</v>
      </c>
      <c r="P47" s="99"/>
      <c r="Q47" s="99"/>
      <c r="R47" s="99"/>
      <c r="S47" s="100"/>
      <c r="T47" s="98">
        <v>18.14123</v>
      </c>
      <c r="U47" s="99">
        <v>19.191960000000002</v>
      </c>
      <c r="V47" s="99">
        <v>24.425360000000001</v>
      </c>
      <c r="W47" s="100">
        <v>1.0612699999999999</v>
      </c>
      <c r="X47" s="97"/>
      <c r="Y47" s="98"/>
      <c r="Z47" s="99"/>
      <c r="AA47" s="100"/>
      <c r="AB47" s="98"/>
      <c r="AC47" s="99"/>
      <c r="AD47" s="99"/>
      <c r="AE47" s="99"/>
      <c r="AF47" s="99">
        <v>12.23925</v>
      </c>
      <c r="AG47" s="99">
        <v>24.4617</v>
      </c>
      <c r="AH47" s="100">
        <v>10.27692</v>
      </c>
      <c r="AI47" s="97"/>
      <c r="AJ47" s="97"/>
      <c r="AK47" s="97">
        <v>179.37322</v>
      </c>
      <c r="AL47" s="98">
        <v>217.12262999999999</v>
      </c>
      <c r="AM47" s="100">
        <v>7.9327300000000003</v>
      </c>
      <c r="AN47" s="98"/>
      <c r="AO47" s="100"/>
      <c r="AP47" s="97"/>
      <c r="AQ47" s="98"/>
      <c r="AR47" s="100"/>
      <c r="AS47" s="97"/>
      <c r="AT47" s="97"/>
      <c r="AU47" s="97"/>
      <c r="AV47" s="98"/>
      <c r="AW47" s="99"/>
      <c r="AX47" s="100"/>
      <c r="AY47" s="98"/>
      <c r="AZ47" s="99"/>
      <c r="BA47" s="99"/>
      <c r="BB47" s="99"/>
      <c r="BC47" s="99"/>
      <c r="BD47" s="99"/>
      <c r="BE47" s="99"/>
      <c r="BF47" s="100"/>
      <c r="BG47" s="98"/>
      <c r="BH47" s="100"/>
      <c r="BI47" s="97"/>
      <c r="BJ47" s="98"/>
      <c r="BK47" s="99">
        <v>184.87493000000001</v>
      </c>
      <c r="BL47" s="100">
        <v>46.578000000000003</v>
      </c>
      <c r="BM47" s="98">
        <v>164.44227000000001</v>
      </c>
      <c r="BN47" s="99">
        <v>165.47058000000001</v>
      </c>
      <c r="BO47" s="99">
        <v>165.59853000000001</v>
      </c>
      <c r="BP47" s="99"/>
      <c r="BQ47" s="99"/>
      <c r="BR47" s="99"/>
      <c r="BS47" s="99"/>
      <c r="BT47" s="99">
        <v>253.44245000000001</v>
      </c>
      <c r="BU47" s="99"/>
      <c r="BV47" s="99">
        <v>110.49702000000001</v>
      </c>
      <c r="BW47" s="99"/>
      <c r="BX47" s="99">
        <v>206.11548999999999</v>
      </c>
      <c r="BY47" s="99">
        <v>205.99002999999999</v>
      </c>
      <c r="BZ47" s="100"/>
      <c r="CA47" s="98">
        <v>17.41583</v>
      </c>
      <c r="CB47" s="100">
        <v>44.053669999999997</v>
      </c>
      <c r="CC47" s="97"/>
      <c r="CD47" s="98"/>
      <c r="CE47" s="99"/>
      <c r="CF47" s="99"/>
      <c r="CG47" s="99"/>
      <c r="CH47" s="99"/>
      <c r="CI47" s="99">
        <v>118.14735</v>
      </c>
      <c r="CJ47" s="99">
        <v>52.418509999999998</v>
      </c>
      <c r="CK47" s="99">
        <v>53.710120000000003</v>
      </c>
      <c r="CL47" s="99"/>
      <c r="CM47" s="99"/>
      <c r="CN47" s="99"/>
      <c r="CO47" s="100"/>
      <c r="CP47" s="98">
        <v>180.55348000000001</v>
      </c>
      <c r="CQ47" s="99">
        <v>180.52450999999999</v>
      </c>
      <c r="CR47" s="99">
        <v>181.33356000000001</v>
      </c>
      <c r="CS47" s="100">
        <v>181.02912000000001</v>
      </c>
      <c r="CT47" s="98"/>
      <c r="CU47" s="100">
        <v>319.03766999999999</v>
      </c>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7"/>
      <c r="EM47" s="98"/>
      <c r="EN47" s="100"/>
      <c r="EO47" s="97"/>
      <c r="EP47" s="97"/>
      <c r="EQ47" s="97"/>
      <c r="ER47" s="97"/>
      <c r="ES47" s="97"/>
      <c r="ET47" s="97"/>
      <c r="EU47" s="97"/>
      <c r="EV47" s="97"/>
      <c r="EW47" s="97"/>
      <c r="EX47" s="97"/>
      <c r="EY47" s="97"/>
      <c r="EZ47" s="97"/>
      <c r="FA47" s="97"/>
      <c r="FB47" s="97"/>
      <c r="FC47" s="97"/>
      <c r="FD47" s="97"/>
      <c r="FE47" s="97"/>
      <c r="FF47" s="97"/>
      <c r="FG47" s="97"/>
      <c r="FH47" s="97"/>
      <c r="FI47" s="97"/>
      <c r="FJ47" s="97"/>
      <c r="FK47" s="98"/>
      <c r="FL47" s="99"/>
      <c r="FM47" s="99"/>
      <c r="FN47" s="100"/>
      <c r="FO47" s="97"/>
      <c r="FP47" s="98"/>
      <c r="FQ47" s="100"/>
      <c r="FR47" s="98"/>
      <c r="FS47" s="99"/>
      <c r="FT47" s="99"/>
      <c r="FU47" s="99"/>
      <c r="FV47" s="100"/>
      <c r="FW47" s="98"/>
      <c r="FX47" s="100"/>
      <c r="FY47" s="98"/>
      <c r="FZ47" s="99"/>
      <c r="GA47" s="99"/>
      <c r="GB47" s="100"/>
      <c r="GC47" s="97"/>
      <c r="GD47" s="97"/>
      <c r="GE47" s="97"/>
      <c r="GF47" s="98"/>
      <c r="GG47" s="99"/>
      <c r="GH47" s="99"/>
      <c r="GI47" s="99"/>
      <c r="GJ47" s="100"/>
      <c r="GK47" s="98"/>
      <c r="GL47" s="99"/>
      <c r="GM47" s="99"/>
      <c r="GN47" s="100"/>
      <c r="GO47" s="97"/>
      <c r="GP47" s="98"/>
      <c r="GQ47" s="100"/>
      <c r="GR47" s="1"/>
      <c r="GS47" s="97"/>
      <c r="GT47" s="98"/>
      <c r="GU47" s="100"/>
      <c r="GV47" s="97"/>
      <c r="GW47" s="97"/>
      <c r="GX47" s="97"/>
      <c r="GY47" s="97"/>
      <c r="GZ47" s="1"/>
      <c r="HA47" s="97"/>
      <c r="HB47" s="97"/>
      <c r="HC47" s="97"/>
      <c r="HD47" s="97"/>
      <c r="HE47" s="97"/>
      <c r="HF47" s="97"/>
      <c r="HG47" s="98"/>
      <c r="HH47" s="100"/>
      <c r="HI47" s="1"/>
      <c r="HJ47" s="98">
        <v>3715.8091200000003</v>
      </c>
      <c r="HK47" s="99">
        <v>3654.0505700000003</v>
      </c>
      <c r="HL47" s="100">
        <v>478.83776999999998</v>
      </c>
    </row>
    <row r="48" spans="1:220" x14ac:dyDescent="0.3">
      <c r="A48" s="1"/>
      <c r="B48" s="96" t="s">
        <v>887</v>
      </c>
      <c r="C48" s="97"/>
      <c r="D48" s="98"/>
      <c r="E48" s="99"/>
      <c r="F48" s="99">
        <v>8.8258700000000001</v>
      </c>
      <c r="G48" s="100">
        <v>8.5166900000000005</v>
      </c>
      <c r="H48" s="98"/>
      <c r="I48" s="100"/>
      <c r="J48" s="98">
        <v>81.096100000000007</v>
      </c>
      <c r="K48" s="100"/>
      <c r="L48" s="98"/>
      <c r="M48" s="99"/>
      <c r="N48" s="99"/>
      <c r="O48" s="99">
        <v>271.91107</v>
      </c>
      <c r="P48" s="99"/>
      <c r="Q48" s="99"/>
      <c r="R48" s="99"/>
      <c r="S48" s="100"/>
      <c r="T48" s="98">
        <v>18.14123</v>
      </c>
      <c r="U48" s="99">
        <v>19.191960000000002</v>
      </c>
      <c r="V48" s="99">
        <v>24.425360000000001</v>
      </c>
      <c r="W48" s="100">
        <v>1.0612699999999999</v>
      </c>
      <c r="X48" s="97"/>
      <c r="Y48" s="98"/>
      <c r="Z48" s="99"/>
      <c r="AA48" s="100"/>
      <c r="AB48" s="98"/>
      <c r="AC48" s="99"/>
      <c r="AD48" s="99"/>
      <c r="AE48" s="99"/>
      <c r="AF48" s="99">
        <v>12.23925</v>
      </c>
      <c r="AG48" s="99">
        <v>24.4617</v>
      </c>
      <c r="AH48" s="100">
        <v>10.27692</v>
      </c>
      <c r="AI48" s="97"/>
      <c r="AJ48" s="97"/>
      <c r="AK48" s="97">
        <v>179.37322</v>
      </c>
      <c r="AL48" s="98">
        <v>217.12262999999999</v>
      </c>
      <c r="AM48" s="100">
        <v>7.9327300000000003</v>
      </c>
      <c r="AN48" s="98"/>
      <c r="AO48" s="100"/>
      <c r="AP48" s="97"/>
      <c r="AQ48" s="98"/>
      <c r="AR48" s="100"/>
      <c r="AS48" s="97"/>
      <c r="AT48" s="97"/>
      <c r="AU48" s="97"/>
      <c r="AV48" s="98"/>
      <c r="AW48" s="99"/>
      <c r="AX48" s="100"/>
      <c r="AY48" s="98"/>
      <c r="AZ48" s="99"/>
      <c r="BA48" s="99"/>
      <c r="BB48" s="99"/>
      <c r="BC48" s="99"/>
      <c r="BD48" s="99"/>
      <c r="BE48" s="99"/>
      <c r="BF48" s="100"/>
      <c r="BG48" s="98"/>
      <c r="BH48" s="100"/>
      <c r="BI48" s="97"/>
      <c r="BJ48" s="98"/>
      <c r="BK48" s="99">
        <v>184.87493000000001</v>
      </c>
      <c r="BL48" s="100">
        <v>46.578000000000003</v>
      </c>
      <c r="BM48" s="98">
        <v>164.44227000000001</v>
      </c>
      <c r="BN48" s="99">
        <v>165.47058000000001</v>
      </c>
      <c r="BO48" s="99">
        <v>165.59853000000001</v>
      </c>
      <c r="BP48" s="99"/>
      <c r="BQ48" s="99"/>
      <c r="BR48" s="99"/>
      <c r="BS48" s="99"/>
      <c r="BT48" s="99">
        <v>253.44245000000001</v>
      </c>
      <c r="BU48" s="99"/>
      <c r="BV48" s="99">
        <v>110.49702000000001</v>
      </c>
      <c r="BW48" s="99"/>
      <c r="BX48" s="99">
        <v>206.11548999999999</v>
      </c>
      <c r="BY48" s="99">
        <v>205.99002999999999</v>
      </c>
      <c r="BZ48" s="100"/>
      <c r="CA48" s="98">
        <v>17.41583</v>
      </c>
      <c r="CB48" s="100">
        <v>44.053669999999997</v>
      </c>
      <c r="CC48" s="97"/>
      <c r="CD48" s="98"/>
      <c r="CE48" s="99"/>
      <c r="CF48" s="99"/>
      <c r="CG48" s="99"/>
      <c r="CH48" s="99"/>
      <c r="CI48" s="99">
        <v>118.14735</v>
      </c>
      <c r="CJ48" s="99">
        <v>52.418509999999998</v>
      </c>
      <c r="CK48" s="99">
        <v>53.710120000000003</v>
      </c>
      <c r="CL48" s="99"/>
      <c r="CM48" s="99"/>
      <c r="CN48" s="99"/>
      <c r="CO48" s="100"/>
      <c r="CP48" s="98">
        <v>180.55348000000001</v>
      </c>
      <c r="CQ48" s="99">
        <v>180.52450999999999</v>
      </c>
      <c r="CR48" s="99">
        <v>181.33356000000001</v>
      </c>
      <c r="CS48" s="100">
        <v>181.02912000000001</v>
      </c>
      <c r="CT48" s="98"/>
      <c r="CU48" s="100">
        <v>319.03766999999999</v>
      </c>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7"/>
      <c r="EM48" s="98"/>
      <c r="EN48" s="100"/>
      <c r="EO48" s="97"/>
      <c r="EP48" s="97"/>
      <c r="EQ48" s="97"/>
      <c r="ER48" s="97"/>
      <c r="ES48" s="97"/>
      <c r="ET48" s="97"/>
      <c r="EU48" s="97"/>
      <c r="EV48" s="97"/>
      <c r="EW48" s="97"/>
      <c r="EX48" s="97"/>
      <c r="EY48" s="97"/>
      <c r="EZ48" s="97"/>
      <c r="FA48" s="97"/>
      <c r="FB48" s="97"/>
      <c r="FC48" s="97"/>
      <c r="FD48" s="97"/>
      <c r="FE48" s="97"/>
      <c r="FF48" s="97"/>
      <c r="FG48" s="97"/>
      <c r="FH48" s="97"/>
      <c r="FI48" s="97"/>
      <c r="FJ48" s="97"/>
      <c r="FK48" s="98"/>
      <c r="FL48" s="99"/>
      <c r="FM48" s="99"/>
      <c r="FN48" s="100"/>
      <c r="FO48" s="97"/>
      <c r="FP48" s="98"/>
      <c r="FQ48" s="100"/>
      <c r="FR48" s="98"/>
      <c r="FS48" s="99"/>
      <c r="FT48" s="99"/>
      <c r="FU48" s="99"/>
      <c r="FV48" s="100"/>
      <c r="FW48" s="98"/>
      <c r="FX48" s="100"/>
      <c r="FY48" s="98"/>
      <c r="FZ48" s="99"/>
      <c r="GA48" s="99"/>
      <c r="GB48" s="100"/>
      <c r="GC48" s="97"/>
      <c r="GD48" s="97"/>
      <c r="GE48" s="97"/>
      <c r="GF48" s="98"/>
      <c r="GG48" s="99"/>
      <c r="GH48" s="99"/>
      <c r="GI48" s="99"/>
      <c r="GJ48" s="100"/>
      <c r="GK48" s="98"/>
      <c r="GL48" s="99"/>
      <c r="GM48" s="99"/>
      <c r="GN48" s="100"/>
      <c r="GO48" s="97"/>
      <c r="GP48" s="98"/>
      <c r="GQ48" s="100"/>
      <c r="GR48" s="1"/>
      <c r="GS48" s="97"/>
      <c r="GT48" s="98"/>
      <c r="GU48" s="100"/>
      <c r="GV48" s="97"/>
      <c r="GW48" s="97"/>
      <c r="GX48" s="97"/>
      <c r="GY48" s="97"/>
      <c r="GZ48" s="1"/>
      <c r="HA48" s="97"/>
      <c r="HB48" s="97"/>
      <c r="HC48" s="97"/>
      <c r="HD48" s="97"/>
      <c r="HE48" s="97"/>
      <c r="HF48" s="97"/>
      <c r="HG48" s="98"/>
      <c r="HH48" s="100"/>
      <c r="HI48" s="1"/>
      <c r="HJ48" s="98">
        <v>3715.8091200000003</v>
      </c>
      <c r="HK48" s="99">
        <v>3654.0505700000003</v>
      </c>
      <c r="HL48" s="100">
        <v>478.83776999999998</v>
      </c>
    </row>
    <row r="49" spans="1:220" x14ac:dyDescent="0.3">
      <c r="A49" s="1"/>
      <c r="B49" s="96" t="s">
        <v>888</v>
      </c>
      <c r="C49" s="97"/>
      <c r="D49" s="98"/>
      <c r="E49" s="99"/>
      <c r="F49" s="99">
        <v>8.8258700000000001</v>
      </c>
      <c r="G49" s="100">
        <v>8.5166900000000005</v>
      </c>
      <c r="H49" s="98"/>
      <c r="I49" s="100"/>
      <c r="J49" s="98">
        <v>81.096100000000007</v>
      </c>
      <c r="K49" s="100"/>
      <c r="L49" s="98"/>
      <c r="M49" s="99"/>
      <c r="N49" s="99"/>
      <c r="O49" s="99">
        <v>271.91107</v>
      </c>
      <c r="P49" s="99"/>
      <c r="Q49" s="99"/>
      <c r="R49" s="99"/>
      <c r="S49" s="100"/>
      <c r="T49" s="98">
        <v>18.14123</v>
      </c>
      <c r="U49" s="99">
        <v>19.191960000000002</v>
      </c>
      <c r="V49" s="99">
        <v>24.425360000000001</v>
      </c>
      <c r="W49" s="100">
        <v>1.0612699999999999</v>
      </c>
      <c r="X49" s="97"/>
      <c r="Y49" s="98"/>
      <c r="Z49" s="99"/>
      <c r="AA49" s="100"/>
      <c r="AB49" s="98"/>
      <c r="AC49" s="99"/>
      <c r="AD49" s="99"/>
      <c r="AE49" s="99"/>
      <c r="AF49" s="99">
        <v>12.23925</v>
      </c>
      <c r="AG49" s="99">
        <v>24.4617</v>
      </c>
      <c r="AH49" s="100">
        <v>10.27692</v>
      </c>
      <c r="AI49" s="97"/>
      <c r="AJ49" s="97"/>
      <c r="AK49" s="97">
        <v>179.37322</v>
      </c>
      <c r="AL49" s="98">
        <v>217.12262999999999</v>
      </c>
      <c r="AM49" s="100">
        <v>7.9327300000000003</v>
      </c>
      <c r="AN49" s="98"/>
      <c r="AO49" s="100"/>
      <c r="AP49" s="97"/>
      <c r="AQ49" s="98"/>
      <c r="AR49" s="100"/>
      <c r="AS49" s="97"/>
      <c r="AT49" s="97"/>
      <c r="AU49" s="97"/>
      <c r="AV49" s="98"/>
      <c r="AW49" s="99"/>
      <c r="AX49" s="100"/>
      <c r="AY49" s="98"/>
      <c r="AZ49" s="99"/>
      <c r="BA49" s="99"/>
      <c r="BB49" s="99"/>
      <c r="BC49" s="99"/>
      <c r="BD49" s="99"/>
      <c r="BE49" s="99"/>
      <c r="BF49" s="100"/>
      <c r="BG49" s="98"/>
      <c r="BH49" s="100"/>
      <c r="BI49" s="97"/>
      <c r="BJ49" s="98"/>
      <c r="BK49" s="99">
        <v>184.87493000000001</v>
      </c>
      <c r="BL49" s="100">
        <v>46.578000000000003</v>
      </c>
      <c r="BM49" s="98">
        <v>164.44227000000001</v>
      </c>
      <c r="BN49" s="99">
        <v>165.47058000000001</v>
      </c>
      <c r="BO49" s="99">
        <v>165.59853000000001</v>
      </c>
      <c r="BP49" s="99"/>
      <c r="BQ49" s="99"/>
      <c r="BR49" s="99"/>
      <c r="BS49" s="99"/>
      <c r="BT49" s="99">
        <v>253.44245000000001</v>
      </c>
      <c r="BU49" s="99"/>
      <c r="BV49" s="99">
        <v>110.49702000000001</v>
      </c>
      <c r="BW49" s="99"/>
      <c r="BX49" s="99">
        <v>206.11548999999999</v>
      </c>
      <c r="BY49" s="99">
        <v>205.99002999999999</v>
      </c>
      <c r="BZ49" s="100"/>
      <c r="CA49" s="98">
        <v>17.41583</v>
      </c>
      <c r="CB49" s="100">
        <v>44.053669999999997</v>
      </c>
      <c r="CC49" s="97"/>
      <c r="CD49" s="98"/>
      <c r="CE49" s="99"/>
      <c r="CF49" s="99"/>
      <c r="CG49" s="99"/>
      <c r="CH49" s="99"/>
      <c r="CI49" s="99">
        <v>118.14735</v>
      </c>
      <c r="CJ49" s="99">
        <v>52.418509999999998</v>
      </c>
      <c r="CK49" s="99">
        <v>53.710120000000003</v>
      </c>
      <c r="CL49" s="99"/>
      <c r="CM49" s="99"/>
      <c r="CN49" s="99"/>
      <c r="CO49" s="100"/>
      <c r="CP49" s="98">
        <v>180.55348000000001</v>
      </c>
      <c r="CQ49" s="99">
        <v>180.52450999999999</v>
      </c>
      <c r="CR49" s="99">
        <v>181.33356000000001</v>
      </c>
      <c r="CS49" s="100">
        <v>181.02912000000001</v>
      </c>
      <c r="CT49" s="98"/>
      <c r="CU49" s="100">
        <v>319.03766999999999</v>
      </c>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7"/>
      <c r="EM49" s="98"/>
      <c r="EN49" s="100"/>
      <c r="EO49" s="97"/>
      <c r="EP49" s="97"/>
      <c r="EQ49" s="97"/>
      <c r="ER49" s="97"/>
      <c r="ES49" s="97"/>
      <c r="ET49" s="97"/>
      <c r="EU49" s="97"/>
      <c r="EV49" s="97"/>
      <c r="EW49" s="97"/>
      <c r="EX49" s="97"/>
      <c r="EY49" s="97"/>
      <c r="EZ49" s="97"/>
      <c r="FA49" s="97"/>
      <c r="FB49" s="97"/>
      <c r="FC49" s="97"/>
      <c r="FD49" s="97"/>
      <c r="FE49" s="97"/>
      <c r="FF49" s="97"/>
      <c r="FG49" s="97"/>
      <c r="FH49" s="97"/>
      <c r="FI49" s="97"/>
      <c r="FJ49" s="97"/>
      <c r="FK49" s="98"/>
      <c r="FL49" s="99"/>
      <c r="FM49" s="99"/>
      <c r="FN49" s="100"/>
      <c r="FO49" s="97"/>
      <c r="FP49" s="98"/>
      <c r="FQ49" s="100"/>
      <c r="FR49" s="98"/>
      <c r="FS49" s="99"/>
      <c r="FT49" s="99"/>
      <c r="FU49" s="99"/>
      <c r="FV49" s="100"/>
      <c r="FW49" s="98"/>
      <c r="FX49" s="100"/>
      <c r="FY49" s="98"/>
      <c r="FZ49" s="99"/>
      <c r="GA49" s="99"/>
      <c r="GB49" s="100"/>
      <c r="GC49" s="97"/>
      <c r="GD49" s="97"/>
      <c r="GE49" s="97"/>
      <c r="GF49" s="98"/>
      <c r="GG49" s="99"/>
      <c r="GH49" s="99"/>
      <c r="GI49" s="99"/>
      <c r="GJ49" s="100"/>
      <c r="GK49" s="98"/>
      <c r="GL49" s="99"/>
      <c r="GM49" s="99"/>
      <c r="GN49" s="100"/>
      <c r="GO49" s="97"/>
      <c r="GP49" s="98"/>
      <c r="GQ49" s="100"/>
      <c r="GR49" s="1"/>
      <c r="GS49" s="97"/>
      <c r="GT49" s="98"/>
      <c r="GU49" s="100"/>
      <c r="GV49" s="97"/>
      <c r="GW49" s="97"/>
      <c r="GX49" s="97"/>
      <c r="GY49" s="97"/>
      <c r="GZ49" s="1"/>
      <c r="HA49" s="97"/>
      <c r="HB49" s="97"/>
      <c r="HC49" s="97"/>
      <c r="HD49" s="97"/>
      <c r="HE49" s="97"/>
      <c r="HF49" s="97"/>
      <c r="HG49" s="98"/>
      <c r="HH49" s="100"/>
      <c r="HI49" s="1"/>
      <c r="HJ49" s="98">
        <v>3715.8091200000003</v>
      </c>
      <c r="HK49" s="99">
        <v>3654.0505700000003</v>
      </c>
      <c r="HL49" s="100">
        <v>478.83776999999998</v>
      </c>
    </row>
    <row r="50" spans="1:220" x14ac:dyDescent="0.3">
      <c r="A50" s="1"/>
      <c r="B50" s="96" t="s">
        <v>889</v>
      </c>
      <c r="C50" s="97"/>
      <c r="D50" s="98"/>
      <c r="E50" s="99"/>
      <c r="F50" s="99">
        <v>8.8258700000000001</v>
      </c>
      <c r="G50" s="100">
        <v>8.5166900000000005</v>
      </c>
      <c r="H50" s="98"/>
      <c r="I50" s="100"/>
      <c r="J50" s="98">
        <v>81.096100000000007</v>
      </c>
      <c r="K50" s="100"/>
      <c r="L50" s="98"/>
      <c r="M50" s="99"/>
      <c r="N50" s="99"/>
      <c r="O50" s="99">
        <v>271.91107</v>
      </c>
      <c r="P50" s="99"/>
      <c r="Q50" s="99"/>
      <c r="R50" s="99"/>
      <c r="S50" s="100"/>
      <c r="T50" s="98">
        <v>18.14123</v>
      </c>
      <c r="U50" s="99">
        <v>19.191960000000002</v>
      </c>
      <c r="V50" s="99">
        <v>24.425360000000001</v>
      </c>
      <c r="W50" s="100">
        <v>1.0612699999999999</v>
      </c>
      <c r="X50" s="97"/>
      <c r="Y50" s="98"/>
      <c r="Z50" s="99"/>
      <c r="AA50" s="100"/>
      <c r="AB50" s="98"/>
      <c r="AC50" s="99"/>
      <c r="AD50" s="99"/>
      <c r="AE50" s="99"/>
      <c r="AF50" s="99">
        <v>12.23925</v>
      </c>
      <c r="AG50" s="99">
        <v>24.4617</v>
      </c>
      <c r="AH50" s="100">
        <v>10.27692</v>
      </c>
      <c r="AI50" s="97"/>
      <c r="AJ50" s="97"/>
      <c r="AK50" s="97">
        <v>179.37322</v>
      </c>
      <c r="AL50" s="98">
        <v>217.12262999999999</v>
      </c>
      <c r="AM50" s="100">
        <v>7.9327300000000003</v>
      </c>
      <c r="AN50" s="98"/>
      <c r="AO50" s="100"/>
      <c r="AP50" s="97"/>
      <c r="AQ50" s="98"/>
      <c r="AR50" s="100"/>
      <c r="AS50" s="97"/>
      <c r="AT50" s="97"/>
      <c r="AU50" s="97"/>
      <c r="AV50" s="98"/>
      <c r="AW50" s="99"/>
      <c r="AX50" s="100"/>
      <c r="AY50" s="98"/>
      <c r="AZ50" s="99"/>
      <c r="BA50" s="99"/>
      <c r="BB50" s="99"/>
      <c r="BC50" s="99"/>
      <c r="BD50" s="99"/>
      <c r="BE50" s="99"/>
      <c r="BF50" s="100"/>
      <c r="BG50" s="98"/>
      <c r="BH50" s="100"/>
      <c r="BI50" s="97"/>
      <c r="BJ50" s="98"/>
      <c r="BK50" s="99">
        <v>184.87493000000001</v>
      </c>
      <c r="BL50" s="100">
        <v>46.578000000000003</v>
      </c>
      <c r="BM50" s="98">
        <v>164.44227000000001</v>
      </c>
      <c r="BN50" s="99">
        <v>165.47058000000001</v>
      </c>
      <c r="BO50" s="99">
        <v>165.59853000000001</v>
      </c>
      <c r="BP50" s="99"/>
      <c r="BQ50" s="99"/>
      <c r="BR50" s="99"/>
      <c r="BS50" s="99"/>
      <c r="BT50" s="99">
        <v>253.44245000000001</v>
      </c>
      <c r="BU50" s="99"/>
      <c r="BV50" s="99">
        <v>110.49702000000001</v>
      </c>
      <c r="BW50" s="99"/>
      <c r="BX50" s="99">
        <v>206.11548999999999</v>
      </c>
      <c r="BY50" s="99">
        <v>205.99002999999999</v>
      </c>
      <c r="BZ50" s="100"/>
      <c r="CA50" s="98">
        <v>17.41583</v>
      </c>
      <c r="CB50" s="100">
        <v>44.053669999999997</v>
      </c>
      <c r="CC50" s="97"/>
      <c r="CD50" s="98"/>
      <c r="CE50" s="99"/>
      <c r="CF50" s="99"/>
      <c r="CG50" s="99"/>
      <c r="CH50" s="99"/>
      <c r="CI50" s="99">
        <v>118.14735</v>
      </c>
      <c r="CJ50" s="99">
        <v>52.418509999999998</v>
      </c>
      <c r="CK50" s="99">
        <v>53.710120000000003</v>
      </c>
      <c r="CL50" s="99"/>
      <c r="CM50" s="99"/>
      <c r="CN50" s="99"/>
      <c r="CO50" s="100"/>
      <c r="CP50" s="98">
        <v>180.55348000000001</v>
      </c>
      <c r="CQ50" s="99">
        <v>180.52450999999999</v>
      </c>
      <c r="CR50" s="99">
        <v>181.33356000000001</v>
      </c>
      <c r="CS50" s="100">
        <v>181.02912000000001</v>
      </c>
      <c r="CT50" s="98"/>
      <c r="CU50" s="100">
        <v>319.03766999999999</v>
      </c>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7"/>
      <c r="EM50" s="98"/>
      <c r="EN50" s="100"/>
      <c r="EO50" s="97"/>
      <c r="EP50" s="97"/>
      <c r="EQ50" s="97"/>
      <c r="ER50" s="97"/>
      <c r="ES50" s="97"/>
      <c r="ET50" s="97"/>
      <c r="EU50" s="97"/>
      <c r="EV50" s="97"/>
      <c r="EW50" s="97"/>
      <c r="EX50" s="97"/>
      <c r="EY50" s="97"/>
      <c r="EZ50" s="97"/>
      <c r="FA50" s="97"/>
      <c r="FB50" s="97"/>
      <c r="FC50" s="97"/>
      <c r="FD50" s="97"/>
      <c r="FE50" s="97"/>
      <c r="FF50" s="97"/>
      <c r="FG50" s="97"/>
      <c r="FH50" s="97"/>
      <c r="FI50" s="97"/>
      <c r="FJ50" s="97"/>
      <c r="FK50" s="98"/>
      <c r="FL50" s="99"/>
      <c r="FM50" s="99"/>
      <c r="FN50" s="100"/>
      <c r="FO50" s="97"/>
      <c r="FP50" s="98"/>
      <c r="FQ50" s="100"/>
      <c r="FR50" s="98"/>
      <c r="FS50" s="99"/>
      <c r="FT50" s="99"/>
      <c r="FU50" s="99"/>
      <c r="FV50" s="100"/>
      <c r="FW50" s="98"/>
      <c r="FX50" s="100"/>
      <c r="FY50" s="98"/>
      <c r="FZ50" s="99"/>
      <c r="GA50" s="99"/>
      <c r="GB50" s="100"/>
      <c r="GC50" s="97"/>
      <c r="GD50" s="97"/>
      <c r="GE50" s="97"/>
      <c r="GF50" s="98"/>
      <c r="GG50" s="99"/>
      <c r="GH50" s="99"/>
      <c r="GI50" s="99"/>
      <c r="GJ50" s="100"/>
      <c r="GK50" s="98"/>
      <c r="GL50" s="99"/>
      <c r="GM50" s="99"/>
      <c r="GN50" s="100"/>
      <c r="GO50" s="97"/>
      <c r="GP50" s="98"/>
      <c r="GQ50" s="100"/>
      <c r="GR50" s="1"/>
      <c r="GS50" s="97"/>
      <c r="GT50" s="98"/>
      <c r="GU50" s="100"/>
      <c r="GV50" s="97"/>
      <c r="GW50" s="97"/>
      <c r="GX50" s="97"/>
      <c r="GY50" s="97"/>
      <c r="GZ50" s="1"/>
      <c r="HA50" s="97"/>
      <c r="HB50" s="97"/>
      <c r="HC50" s="97"/>
      <c r="HD50" s="97"/>
      <c r="HE50" s="97"/>
      <c r="HF50" s="97"/>
      <c r="HG50" s="98"/>
      <c r="HH50" s="100"/>
      <c r="HI50" s="1"/>
      <c r="HJ50" s="98">
        <v>3715.8091200000003</v>
      </c>
      <c r="HK50" s="99">
        <v>3654.0505700000003</v>
      </c>
      <c r="HL50" s="100">
        <v>478.83776999999998</v>
      </c>
    </row>
    <row r="51" spans="1:220" x14ac:dyDescent="0.3">
      <c r="A51" s="1"/>
      <c r="B51" s="96" t="s">
        <v>890</v>
      </c>
      <c r="C51" s="97"/>
      <c r="D51" s="98"/>
      <c r="E51" s="99"/>
      <c r="F51" s="99">
        <v>8.8258700000000001</v>
      </c>
      <c r="G51" s="100">
        <v>8.5166900000000005</v>
      </c>
      <c r="H51" s="98"/>
      <c r="I51" s="100"/>
      <c r="J51" s="98">
        <v>81.096100000000007</v>
      </c>
      <c r="K51" s="100"/>
      <c r="L51" s="98"/>
      <c r="M51" s="99"/>
      <c r="N51" s="99"/>
      <c r="O51" s="99">
        <v>271.91107</v>
      </c>
      <c r="P51" s="99"/>
      <c r="Q51" s="99"/>
      <c r="R51" s="99"/>
      <c r="S51" s="100"/>
      <c r="T51" s="98">
        <v>18.14123</v>
      </c>
      <c r="U51" s="99">
        <v>19.191960000000002</v>
      </c>
      <c r="V51" s="99">
        <v>24.425360000000001</v>
      </c>
      <c r="W51" s="100">
        <v>1.0612699999999999</v>
      </c>
      <c r="X51" s="97"/>
      <c r="Y51" s="98"/>
      <c r="Z51" s="99"/>
      <c r="AA51" s="100"/>
      <c r="AB51" s="98"/>
      <c r="AC51" s="99"/>
      <c r="AD51" s="99"/>
      <c r="AE51" s="99"/>
      <c r="AF51" s="99">
        <v>12.23925</v>
      </c>
      <c r="AG51" s="99">
        <v>24.4617</v>
      </c>
      <c r="AH51" s="100">
        <v>10.27692</v>
      </c>
      <c r="AI51" s="97"/>
      <c r="AJ51" s="97"/>
      <c r="AK51" s="97">
        <v>179.37322</v>
      </c>
      <c r="AL51" s="98">
        <v>217.12262999999999</v>
      </c>
      <c r="AM51" s="100">
        <v>7.9327300000000003</v>
      </c>
      <c r="AN51" s="98"/>
      <c r="AO51" s="100"/>
      <c r="AP51" s="97"/>
      <c r="AQ51" s="98"/>
      <c r="AR51" s="100"/>
      <c r="AS51" s="97"/>
      <c r="AT51" s="97"/>
      <c r="AU51" s="97"/>
      <c r="AV51" s="98"/>
      <c r="AW51" s="99"/>
      <c r="AX51" s="100"/>
      <c r="AY51" s="98"/>
      <c r="AZ51" s="99"/>
      <c r="BA51" s="99"/>
      <c r="BB51" s="99"/>
      <c r="BC51" s="99"/>
      <c r="BD51" s="99"/>
      <c r="BE51" s="99"/>
      <c r="BF51" s="100"/>
      <c r="BG51" s="98"/>
      <c r="BH51" s="100"/>
      <c r="BI51" s="97"/>
      <c r="BJ51" s="98"/>
      <c r="BK51" s="99">
        <v>184.87493000000001</v>
      </c>
      <c r="BL51" s="100">
        <v>46.578000000000003</v>
      </c>
      <c r="BM51" s="98">
        <v>164.44227000000001</v>
      </c>
      <c r="BN51" s="99">
        <v>165.47058000000001</v>
      </c>
      <c r="BO51" s="99">
        <v>165.59853000000001</v>
      </c>
      <c r="BP51" s="99"/>
      <c r="BQ51" s="99"/>
      <c r="BR51" s="99"/>
      <c r="BS51" s="99"/>
      <c r="BT51" s="99">
        <v>253.44245000000001</v>
      </c>
      <c r="BU51" s="99"/>
      <c r="BV51" s="99">
        <v>110.49702000000001</v>
      </c>
      <c r="BW51" s="99"/>
      <c r="BX51" s="99">
        <v>206.11548999999999</v>
      </c>
      <c r="BY51" s="99">
        <v>205.99002999999999</v>
      </c>
      <c r="BZ51" s="100"/>
      <c r="CA51" s="98">
        <v>17.41583</v>
      </c>
      <c r="CB51" s="100">
        <v>44.053669999999997</v>
      </c>
      <c r="CC51" s="97"/>
      <c r="CD51" s="98"/>
      <c r="CE51" s="99"/>
      <c r="CF51" s="99"/>
      <c r="CG51" s="99"/>
      <c r="CH51" s="99"/>
      <c r="CI51" s="99">
        <v>118.14735</v>
      </c>
      <c r="CJ51" s="99">
        <v>52.418509999999998</v>
      </c>
      <c r="CK51" s="99">
        <v>53.710120000000003</v>
      </c>
      <c r="CL51" s="99"/>
      <c r="CM51" s="99"/>
      <c r="CN51" s="99"/>
      <c r="CO51" s="100"/>
      <c r="CP51" s="98">
        <v>180.55348000000001</v>
      </c>
      <c r="CQ51" s="99">
        <v>180.52450999999999</v>
      </c>
      <c r="CR51" s="99">
        <v>181.33356000000001</v>
      </c>
      <c r="CS51" s="100">
        <v>181.02912000000001</v>
      </c>
      <c r="CT51" s="98"/>
      <c r="CU51" s="100">
        <v>319.03766999999999</v>
      </c>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7"/>
      <c r="EM51" s="98"/>
      <c r="EN51" s="100"/>
      <c r="EO51" s="97"/>
      <c r="EP51" s="97"/>
      <c r="EQ51" s="97"/>
      <c r="ER51" s="97"/>
      <c r="ES51" s="97"/>
      <c r="ET51" s="97"/>
      <c r="EU51" s="97"/>
      <c r="EV51" s="97"/>
      <c r="EW51" s="97"/>
      <c r="EX51" s="97"/>
      <c r="EY51" s="97"/>
      <c r="EZ51" s="97"/>
      <c r="FA51" s="97"/>
      <c r="FB51" s="97"/>
      <c r="FC51" s="97"/>
      <c r="FD51" s="97"/>
      <c r="FE51" s="97"/>
      <c r="FF51" s="97"/>
      <c r="FG51" s="97"/>
      <c r="FH51" s="97"/>
      <c r="FI51" s="97"/>
      <c r="FJ51" s="97"/>
      <c r="FK51" s="98"/>
      <c r="FL51" s="99"/>
      <c r="FM51" s="99"/>
      <c r="FN51" s="100"/>
      <c r="FO51" s="97"/>
      <c r="FP51" s="98"/>
      <c r="FQ51" s="100"/>
      <c r="FR51" s="98"/>
      <c r="FS51" s="99"/>
      <c r="FT51" s="99"/>
      <c r="FU51" s="99"/>
      <c r="FV51" s="100"/>
      <c r="FW51" s="98"/>
      <c r="FX51" s="100"/>
      <c r="FY51" s="98"/>
      <c r="FZ51" s="99"/>
      <c r="GA51" s="99"/>
      <c r="GB51" s="100"/>
      <c r="GC51" s="97"/>
      <c r="GD51" s="97"/>
      <c r="GE51" s="97"/>
      <c r="GF51" s="98"/>
      <c r="GG51" s="99"/>
      <c r="GH51" s="99"/>
      <c r="GI51" s="99"/>
      <c r="GJ51" s="100"/>
      <c r="GK51" s="98"/>
      <c r="GL51" s="99"/>
      <c r="GM51" s="99"/>
      <c r="GN51" s="100"/>
      <c r="GO51" s="97"/>
      <c r="GP51" s="98"/>
      <c r="GQ51" s="100"/>
      <c r="GR51" s="1"/>
      <c r="GS51" s="97"/>
      <c r="GT51" s="98"/>
      <c r="GU51" s="100"/>
      <c r="GV51" s="97"/>
      <c r="GW51" s="97"/>
      <c r="GX51" s="97"/>
      <c r="GY51" s="97"/>
      <c r="GZ51" s="1"/>
      <c r="HA51" s="97"/>
      <c r="HB51" s="97"/>
      <c r="HC51" s="97"/>
      <c r="HD51" s="97"/>
      <c r="HE51" s="97"/>
      <c r="HF51" s="97"/>
      <c r="HG51" s="98"/>
      <c r="HH51" s="100"/>
      <c r="HI51" s="1"/>
      <c r="HJ51" s="98">
        <v>3715.8091200000003</v>
      </c>
      <c r="HK51" s="99">
        <v>3654.0505700000003</v>
      </c>
      <c r="HL51" s="100">
        <v>478.83776999999998</v>
      </c>
    </row>
    <row r="52" spans="1:220" x14ac:dyDescent="0.3">
      <c r="A52" s="1"/>
      <c r="B52" s="96" t="s">
        <v>891</v>
      </c>
      <c r="C52" s="97"/>
      <c r="D52" s="98"/>
      <c r="E52" s="99"/>
      <c r="F52" s="99">
        <v>8.8258700000000001</v>
      </c>
      <c r="G52" s="100">
        <v>8.5166900000000005</v>
      </c>
      <c r="H52" s="98"/>
      <c r="I52" s="100"/>
      <c r="J52" s="98">
        <v>81.096100000000007</v>
      </c>
      <c r="K52" s="100"/>
      <c r="L52" s="98"/>
      <c r="M52" s="99"/>
      <c r="N52" s="99"/>
      <c r="O52" s="99">
        <v>271.91107</v>
      </c>
      <c r="P52" s="99"/>
      <c r="Q52" s="99"/>
      <c r="R52" s="99"/>
      <c r="S52" s="100"/>
      <c r="T52" s="98">
        <v>18.14123</v>
      </c>
      <c r="U52" s="99">
        <v>19.191960000000002</v>
      </c>
      <c r="V52" s="99">
        <v>24.425360000000001</v>
      </c>
      <c r="W52" s="100">
        <v>1.0612699999999999</v>
      </c>
      <c r="X52" s="97"/>
      <c r="Y52" s="98"/>
      <c r="Z52" s="99"/>
      <c r="AA52" s="100"/>
      <c r="AB52" s="98"/>
      <c r="AC52" s="99"/>
      <c r="AD52" s="99"/>
      <c r="AE52" s="99"/>
      <c r="AF52" s="99">
        <v>12.23925</v>
      </c>
      <c r="AG52" s="99">
        <v>24.4617</v>
      </c>
      <c r="AH52" s="100">
        <v>10.27692</v>
      </c>
      <c r="AI52" s="97"/>
      <c r="AJ52" s="97"/>
      <c r="AK52" s="97">
        <v>179.37322</v>
      </c>
      <c r="AL52" s="98">
        <v>217.12262999999999</v>
      </c>
      <c r="AM52" s="100">
        <v>7.9327300000000003</v>
      </c>
      <c r="AN52" s="98"/>
      <c r="AO52" s="100"/>
      <c r="AP52" s="97"/>
      <c r="AQ52" s="98"/>
      <c r="AR52" s="100"/>
      <c r="AS52" s="97"/>
      <c r="AT52" s="97"/>
      <c r="AU52" s="97"/>
      <c r="AV52" s="98"/>
      <c r="AW52" s="99"/>
      <c r="AX52" s="100"/>
      <c r="AY52" s="98"/>
      <c r="AZ52" s="99"/>
      <c r="BA52" s="99"/>
      <c r="BB52" s="99"/>
      <c r="BC52" s="99"/>
      <c r="BD52" s="99"/>
      <c r="BE52" s="99"/>
      <c r="BF52" s="100"/>
      <c r="BG52" s="98"/>
      <c r="BH52" s="100"/>
      <c r="BI52" s="97"/>
      <c r="BJ52" s="98"/>
      <c r="BK52" s="99">
        <v>184.87493000000001</v>
      </c>
      <c r="BL52" s="100">
        <v>46.578000000000003</v>
      </c>
      <c r="BM52" s="98">
        <v>164.44227000000001</v>
      </c>
      <c r="BN52" s="99">
        <v>165.47058000000001</v>
      </c>
      <c r="BO52" s="99">
        <v>165.59853000000001</v>
      </c>
      <c r="BP52" s="99"/>
      <c r="BQ52" s="99"/>
      <c r="BR52" s="99"/>
      <c r="BS52" s="99"/>
      <c r="BT52" s="99">
        <v>253.44245000000001</v>
      </c>
      <c r="BU52" s="99"/>
      <c r="BV52" s="99">
        <v>110.49702000000001</v>
      </c>
      <c r="BW52" s="99"/>
      <c r="BX52" s="99">
        <v>206.11548999999999</v>
      </c>
      <c r="BY52" s="99">
        <v>205.99002999999999</v>
      </c>
      <c r="BZ52" s="100"/>
      <c r="CA52" s="98">
        <v>17.41583</v>
      </c>
      <c r="CB52" s="100">
        <v>44.053669999999997</v>
      </c>
      <c r="CC52" s="97"/>
      <c r="CD52" s="98"/>
      <c r="CE52" s="99"/>
      <c r="CF52" s="99"/>
      <c r="CG52" s="99"/>
      <c r="CH52" s="99"/>
      <c r="CI52" s="99">
        <v>118.14735</v>
      </c>
      <c r="CJ52" s="99">
        <v>52.418509999999998</v>
      </c>
      <c r="CK52" s="99">
        <v>53.710120000000003</v>
      </c>
      <c r="CL52" s="99"/>
      <c r="CM52" s="99"/>
      <c r="CN52" s="99"/>
      <c r="CO52" s="100">
        <v>191.19621000000001</v>
      </c>
      <c r="CP52" s="98">
        <v>180.55348000000001</v>
      </c>
      <c r="CQ52" s="99">
        <v>180.52450999999999</v>
      </c>
      <c r="CR52" s="99">
        <v>181.33356000000001</v>
      </c>
      <c r="CS52" s="100">
        <v>181.02912000000001</v>
      </c>
      <c r="CT52" s="98"/>
      <c r="CU52" s="100">
        <v>319.03766999999999</v>
      </c>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7"/>
      <c r="EM52" s="98"/>
      <c r="EN52" s="100"/>
      <c r="EO52" s="97"/>
      <c r="EP52" s="97"/>
      <c r="EQ52" s="97"/>
      <c r="ER52" s="97"/>
      <c r="ES52" s="97"/>
      <c r="ET52" s="97"/>
      <c r="EU52" s="97"/>
      <c r="EV52" s="97"/>
      <c r="EW52" s="97"/>
      <c r="EX52" s="97"/>
      <c r="EY52" s="97"/>
      <c r="EZ52" s="97"/>
      <c r="FA52" s="97"/>
      <c r="FB52" s="97"/>
      <c r="FC52" s="97"/>
      <c r="FD52" s="97"/>
      <c r="FE52" s="97"/>
      <c r="FF52" s="97"/>
      <c r="FG52" s="97"/>
      <c r="FH52" s="97"/>
      <c r="FI52" s="97"/>
      <c r="FJ52" s="97"/>
      <c r="FK52" s="98"/>
      <c r="FL52" s="99"/>
      <c r="FM52" s="99"/>
      <c r="FN52" s="100"/>
      <c r="FO52" s="97"/>
      <c r="FP52" s="98"/>
      <c r="FQ52" s="100"/>
      <c r="FR52" s="98"/>
      <c r="FS52" s="99"/>
      <c r="FT52" s="99"/>
      <c r="FU52" s="99"/>
      <c r="FV52" s="100"/>
      <c r="FW52" s="98"/>
      <c r="FX52" s="100"/>
      <c r="FY52" s="98"/>
      <c r="FZ52" s="99"/>
      <c r="GA52" s="99"/>
      <c r="GB52" s="100"/>
      <c r="GC52" s="97"/>
      <c r="GD52" s="97"/>
      <c r="GE52" s="97"/>
      <c r="GF52" s="98"/>
      <c r="GG52" s="99"/>
      <c r="GH52" s="99"/>
      <c r="GI52" s="99"/>
      <c r="GJ52" s="100"/>
      <c r="GK52" s="98"/>
      <c r="GL52" s="99"/>
      <c r="GM52" s="99"/>
      <c r="GN52" s="100"/>
      <c r="GO52" s="97"/>
      <c r="GP52" s="98"/>
      <c r="GQ52" s="100"/>
      <c r="GR52" s="1"/>
      <c r="GS52" s="97"/>
      <c r="GT52" s="98"/>
      <c r="GU52" s="100"/>
      <c r="GV52" s="97"/>
      <c r="GW52" s="97"/>
      <c r="GX52" s="97"/>
      <c r="GY52" s="97"/>
      <c r="GZ52" s="1"/>
      <c r="HA52" s="97"/>
      <c r="HB52" s="97"/>
      <c r="HC52" s="97"/>
      <c r="HD52" s="97"/>
      <c r="HE52" s="97"/>
      <c r="HF52" s="97"/>
      <c r="HG52" s="98"/>
      <c r="HH52" s="100"/>
      <c r="HI52" s="1"/>
      <c r="HJ52" s="98">
        <v>3907.0053300000004</v>
      </c>
      <c r="HK52" s="99">
        <v>3845.2467800000004</v>
      </c>
      <c r="HL52" s="100">
        <v>478.83776999999998</v>
      </c>
    </row>
    <row r="53" spans="1:220" x14ac:dyDescent="0.3">
      <c r="A53" s="1"/>
      <c r="B53" s="96" t="s">
        <v>892</v>
      </c>
      <c r="C53" s="97"/>
      <c r="D53" s="98"/>
      <c r="E53" s="99"/>
      <c r="F53" s="99">
        <v>8.8258700000000001</v>
      </c>
      <c r="G53" s="100">
        <v>8.5166900000000005</v>
      </c>
      <c r="H53" s="98"/>
      <c r="I53" s="100"/>
      <c r="J53" s="98">
        <v>81.096100000000007</v>
      </c>
      <c r="K53" s="100"/>
      <c r="L53" s="98"/>
      <c r="M53" s="99"/>
      <c r="N53" s="99"/>
      <c r="O53" s="99">
        <v>271.91107</v>
      </c>
      <c r="P53" s="99"/>
      <c r="Q53" s="99"/>
      <c r="R53" s="99"/>
      <c r="S53" s="100"/>
      <c r="T53" s="98">
        <v>18.14123</v>
      </c>
      <c r="U53" s="99">
        <v>19.191960000000002</v>
      </c>
      <c r="V53" s="99">
        <v>24.425360000000001</v>
      </c>
      <c r="W53" s="100">
        <v>1.0612699999999999</v>
      </c>
      <c r="X53" s="97"/>
      <c r="Y53" s="98"/>
      <c r="Z53" s="99"/>
      <c r="AA53" s="100"/>
      <c r="AB53" s="98"/>
      <c r="AC53" s="99"/>
      <c r="AD53" s="99"/>
      <c r="AE53" s="99"/>
      <c r="AF53" s="99">
        <v>12.23925</v>
      </c>
      <c r="AG53" s="99">
        <v>24.4617</v>
      </c>
      <c r="AH53" s="100">
        <v>10.27692</v>
      </c>
      <c r="AI53" s="97"/>
      <c r="AJ53" s="97"/>
      <c r="AK53" s="97">
        <v>179.37322</v>
      </c>
      <c r="AL53" s="98">
        <v>217.12262999999999</v>
      </c>
      <c r="AM53" s="100">
        <v>7.9327300000000003</v>
      </c>
      <c r="AN53" s="98"/>
      <c r="AO53" s="100"/>
      <c r="AP53" s="97"/>
      <c r="AQ53" s="98"/>
      <c r="AR53" s="100"/>
      <c r="AS53" s="97"/>
      <c r="AT53" s="97"/>
      <c r="AU53" s="97"/>
      <c r="AV53" s="98"/>
      <c r="AW53" s="99"/>
      <c r="AX53" s="100"/>
      <c r="AY53" s="98"/>
      <c r="AZ53" s="99"/>
      <c r="BA53" s="99"/>
      <c r="BB53" s="99"/>
      <c r="BC53" s="99"/>
      <c r="BD53" s="99"/>
      <c r="BE53" s="99"/>
      <c r="BF53" s="100"/>
      <c r="BG53" s="98"/>
      <c r="BH53" s="100"/>
      <c r="BI53" s="97"/>
      <c r="BJ53" s="98"/>
      <c r="BK53" s="99">
        <v>184.87493000000001</v>
      </c>
      <c r="BL53" s="100">
        <v>46.578000000000003</v>
      </c>
      <c r="BM53" s="98">
        <v>164.44227000000001</v>
      </c>
      <c r="BN53" s="99">
        <v>165.47058000000001</v>
      </c>
      <c r="BO53" s="99">
        <v>165.59853000000001</v>
      </c>
      <c r="BP53" s="99"/>
      <c r="BQ53" s="99"/>
      <c r="BR53" s="99"/>
      <c r="BS53" s="99"/>
      <c r="BT53" s="99">
        <v>253.44245000000001</v>
      </c>
      <c r="BU53" s="99"/>
      <c r="BV53" s="99">
        <v>110.49702000000001</v>
      </c>
      <c r="BW53" s="99"/>
      <c r="BX53" s="99">
        <v>206.11548999999999</v>
      </c>
      <c r="BY53" s="99">
        <v>205.99002999999999</v>
      </c>
      <c r="BZ53" s="100"/>
      <c r="CA53" s="98">
        <v>17.41583</v>
      </c>
      <c r="CB53" s="100">
        <v>44.053669999999997</v>
      </c>
      <c r="CC53" s="97"/>
      <c r="CD53" s="98"/>
      <c r="CE53" s="99"/>
      <c r="CF53" s="99"/>
      <c r="CG53" s="99"/>
      <c r="CH53" s="99"/>
      <c r="CI53" s="99">
        <v>118.14735</v>
      </c>
      <c r="CJ53" s="99">
        <v>52.418509999999998</v>
      </c>
      <c r="CK53" s="99">
        <v>53.710120000000003</v>
      </c>
      <c r="CL53" s="99"/>
      <c r="CM53" s="99"/>
      <c r="CN53" s="99"/>
      <c r="CO53" s="100">
        <v>191.19621000000001</v>
      </c>
      <c r="CP53" s="98">
        <v>180.55348000000001</v>
      </c>
      <c r="CQ53" s="99">
        <v>180.52450999999999</v>
      </c>
      <c r="CR53" s="99">
        <v>181.33356000000001</v>
      </c>
      <c r="CS53" s="100">
        <v>181.02912000000001</v>
      </c>
      <c r="CT53" s="98"/>
      <c r="CU53" s="100">
        <v>319.03766999999999</v>
      </c>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7"/>
      <c r="EM53" s="98"/>
      <c r="EN53" s="100"/>
      <c r="EO53" s="97"/>
      <c r="EP53" s="97"/>
      <c r="EQ53" s="97"/>
      <c r="ER53" s="97"/>
      <c r="ES53" s="97"/>
      <c r="ET53" s="97"/>
      <c r="EU53" s="97"/>
      <c r="EV53" s="97"/>
      <c r="EW53" s="97"/>
      <c r="EX53" s="97"/>
      <c r="EY53" s="97"/>
      <c r="EZ53" s="97"/>
      <c r="FA53" s="97"/>
      <c r="FB53" s="97"/>
      <c r="FC53" s="97"/>
      <c r="FD53" s="97"/>
      <c r="FE53" s="97"/>
      <c r="FF53" s="97"/>
      <c r="FG53" s="97"/>
      <c r="FH53" s="97"/>
      <c r="FI53" s="97"/>
      <c r="FJ53" s="97"/>
      <c r="FK53" s="98"/>
      <c r="FL53" s="99"/>
      <c r="FM53" s="99"/>
      <c r="FN53" s="100"/>
      <c r="FO53" s="97"/>
      <c r="FP53" s="98"/>
      <c r="FQ53" s="100"/>
      <c r="FR53" s="98"/>
      <c r="FS53" s="99"/>
      <c r="FT53" s="99"/>
      <c r="FU53" s="99"/>
      <c r="FV53" s="100"/>
      <c r="FW53" s="98"/>
      <c r="FX53" s="100"/>
      <c r="FY53" s="98"/>
      <c r="FZ53" s="99"/>
      <c r="GA53" s="99"/>
      <c r="GB53" s="100"/>
      <c r="GC53" s="97"/>
      <c r="GD53" s="97"/>
      <c r="GE53" s="97"/>
      <c r="GF53" s="98"/>
      <c r="GG53" s="99"/>
      <c r="GH53" s="99"/>
      <c r="GI53" s="99"/>
      <c r="GJ53" s="100"/>
      <c r="GK53" s="98"/>
      <c r="GL53" s="99"/>
      <c r="GM53" s="99"/>
      <c r="GN53" s="100"/>
      <c r="GO53" s="97"/>
      <c r="GP53" s="98"/>
      <c r="GQ53" s="100"/>
      <c r="GR53" s="1"/>
      <c r="GS53" s="97"/>
      <c r="GT53" s="98"/>
      <c r="GU53" s="100"/>
      <c r="GV53" s="97"/>
      <c r="GW53" s="97"/>
      <c r="GX53" s="97"/>
      <c r="GY53" s="97"/>
      <c r="GZ53" s="1"/>
      <c r="HA53" s="97"/>
      <c r="HB53" s="97"/>
      <c r="HC53" s="97"/>
      <c r="HD53" s="97"/>
      <c r="HE53" s="97"/>
      <c r="HF53" s="97"/>
      <c r="HG53" s="98"/>
      <c r="HH53" s="100"/>
      <c r="HI53" s="1"/>
      <c r="HJ53" s="98">
        <v>3907.0053300000004</v>
      </c>
      <c r="HK53" s="99">
        <v>3845.2467800000004</v>
      </c>
      <c r="HL53" s="100">
        <v>478.83776999999998</v>
      </c>
    </row>
    <row r="54" spans="1:220" x14ac:dyDescent="0.3">
      <c r="A54" s="1"/>
      <c r="B54" s="96" t="s">
        <v>1461</v>
      </c>
      <c r="C54" s="97"/>
      <c r="D54" s="98"/>
      <c r="E54" s="99"/>
      <c r="F54" s="99">
        <v>8.8258700000000001</v>
      </c>
      <c r="G54" s="100">
        <v>8.5166900000000005</v>
      </c>
      <c r="H54" s="98"/>
      <c r="I54" s="100"/>
      <c r="J54" s="98">
        <v>81.096100000000007</v>
      </c>
      <c r="K54" s="100"/>
      <c r="L54" s="98"/>
      <c r="M54" s="99"/>
      <c r="N54" s="99"/>
      <c r="O54" s="99">
        <v>271.91107</v>
      </c>
      <c r="P54" s="99"/>
      <c r="Q54" s="99"/>
      <c r="R54" s="99"/>
      <c r="S54" s="100"/>
      <c r="T54" s="98">
        <v>18.14123</v>
      </c>
      <c r="U54" s="99">
        <v>19.191960000000002</v>
      </c>
      <c r="V54" s="99">
        <v>24.425360000000001</v>
      </c>
      <c r="W54" s="100">
        <v>1.0612699999999999</v>
      </c>
      <c r="X54" s="97"/>
      <c r="Y54" s="98"/>
      <c r="Z54" s="99"/>
      <c r="AA54" s="100"/>
      <c r="AB54" s="98"/>
      <c r="AC54" s="99"/>
      <c r="AD54" s="99"/>
      <c r="AE54" s="99"/>
      <c r="AF54" s="99">
        <v>12.23925</v>
      </c>
      <c r="AG54" s="99">
        <v>24.4617</v>
      </c>
      <c r="AH54" s="100">
        <v>10.27692</v>
      </c>
      <c r="AI54" s="97"/>
      <c r="AJ54" s="97"/>
      <c r="AK54" s="97">
        <v>179.37322</v>
      </c>
      <c r="AL54" s="98">
        <v>217.12262999999999</v>
      </c>
      <c r="AM54" s="100">
        <v>7.9327300000000003</v>
      </c>
      <c r="AN54" s="98"/>
      <c r="AO54" s="100"/>
      <c r="AP54" s="97"/>
      <c r="AQ54" s="98"/>
      <c r="AR54" s="100"/>
      <c r="AS54" s="97"/>
      <c r="AT54" s="97"/>
      <c r="AU54" s="97"/>
      <c r="AV54" s="98"/>
      <c r="AW54" s="99"/>
      <c r="AX54" s="100"/>
      <c r="AY54" s="98"/>
      <c r="AZ54" s="99"/>
      <c r="BA54" s="99"/>
      <c r="BB54" s="99"/>
      <c r="BC54" s="99"/>
      <c r="BD54" s="99"/>
      <c r="BE54" s="99"/>
      <c r="BF54" s="100"/>
      <c r="BG54" s="98"/>
      <c r="BH54" s="100"/>
      <c r="BI54" s="97"/>
      <c r="BJ54" s="98"/>
      <c r="BK54" s="99">
        <v>184.87493000000001</v>
      </c>
      <c r="BL54" s="100">
        <v>46.578000000000003</v>
      </c>
      <c r="BM54" s="98">
        <v>164.44227000000001</v>
      </c>
      <c r="BN54" s="99">
        <v>165.47058000000001</v>
      </c>
      <c r="BO54" s="99">
        <v>165.59853000000001</v>
      </c>
      <c r="BP54" s="99"/>
      <c r="BQ54" s="99"/>
      <c r="BR54" s="99"/>
      <c r="BS54" s="99"/>
      <c r="BT54" s="99">
        <v>253.44245000000001</v>
      </c>
      <c r="BU54" s="99"/>
      <c r="BV54" s="99">
        <v>110.49702000000001</v>
      </c>
      <c r="BW54" s="99"/>
      <c r="BX54" s="99">
        <v>206.11548999999999</v>
      </c>
      <c r="BY54" s="99">
        <v>205.99002999999999</v>
      </c>
      <c r="BZ54" s="100"/>
      <c r="CA54" s="98">
        <v>17.41583</v>
      </c>
      <c r="CB54" s="100">
        <v>44.053669999999997</v>
      </c>
      <c r="CC54" s="97"/>
      <c r="CD54" s="98"/>
      <c r="CE54" s="99"/>
      <c r="CF54" s="99"/>
      <c r="CG54" s="99"/>
      <c r="CH54" s="99"/>
      <c r="CI54" s="99">
        <v>118.14735</v>
      </c>
      <c r="CJ54" s="99">
        <v>52.418509999999998</v>
      </c>
      <c r="CK54" s="99">
        <v>53.710120000000003</v>
      </c>
      <c r="CL54" s="99"/>
      <c r="CM54" s="99"/>
      <c r="CN54" s="99"/>
      <c r="CO54" s="100">
        <v>191.19621000000001</v>
      </c>
      <c r="CP54" s="98">
        <v>180.55348000000001</v>
      </c>
      <c r="CQ54" s="99">
        <v>180.52450999999999</v>
      </c>
      <c r="CR54" s="99">
        <v>181.33356000000001</v>
      </c>
      <c r="CS54" s="100">
        <v>181.02912000000001</v>
      </c>
      <c r="CT54" s="98"/>
      <c r="CU54" s="100">
        <v>319.03766999999999</v>
      </c>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7"/>
      <c r="EM54" s="98"/>
      <c r="EN54" s="100"/>
      <c r="EO54" s="97"/>
      <c r="EP54" s="97"/>
      <c r="EQ54" s="97"/>
      <c r="ER54" s="97"/>
      <c r="ES54" s="97"/>
      <c r="ET54" s="97"/>
      <c r="EU54" s="97"/>
      <c r="EV54" s="97"/>
      <c r="EW54" s="97"/>
      <c r="EX54" s="97"/>
      <c r="EY54" s="97"/>
      <c r="EZ54" s="97"/>
      <c r="FA54" s="97"/>
      <c r="FB54" s="97"/>
      <c r="FC54" s="97"/>
      <c r="FD54" s="97"/>
      <c r="FE54" s="97"/>
      <c r="FF54" s="97"/>
      <c r="FG54" s="97"/>
      <c r="FH54" s="97"/>
      <c r="FI54" s="97"/>
      <c r="FJ54" s="97"/>
      <c r="FK54" s="98"/>
      <c r="FL54" s="99"/>
      <c r="FM54" s="99"/>
      <c r="FN54" s="100"/>
      <c r="FO54" s="97"/>
      <c r="FP54" s="98"/>
      <c r="FQ54" s="100"/>
      <c r="FR54" s="98"/>
      <c r="FS54" s="99"/>
      <c r="FT54" s="99"/>
      <c r="FU54" s="99"/>
      <c r="FV54" s="100"/>
      <c r="FW54" s="98"/>
      <c r="FX54" s="100"/>
      <c r="FY54" s="98"/>
      <c r="FZ54" s="99"/>
      <c r="GA54" s="99"/>
      <c r="GB54" s="100"/>
      <c r="GC54" s="97"/>
      <c r="GD54" s="97"/>
      <c r="GE54" s="97"/>
      <c r="GF54" s="98"/>
      <c r="GG54" s="99"/>
      <c r="GH54" s="99"/>
      <c r="GI54" s="99"/>
      <c r="GJ54" s="100"/>
      <c r="GK54" s="98"/>
      <c r="GL54" s="99"/>
      <c r="GM54" s="99"/>
      <c r="GN54" s="100"/>
      <c r="GO54" s="97"/>
      <c r="GP54" s="98"/>
      <c r="GQ54" s="100"/>
      <c r="GR54" s="1"/>
      <c r="GS54" s="97"/>
      <c r="GT54" s="98"/>
      <c r="GU54" s="100"/>
      <c r="GV54" s="97"/>
      <c r="GW54" s="97"/>
      <c r="GX54" s="97"/>
      <c r="GY54" s="97"/>
      <c r="GZ54" s="1"/>
      <c r="HA54" s="97"/>
      <c r="HB54" s="97"/>
      <c r="HC54" s="97"/>
      <c r="HD54" s="97"/>
      <c r="HE54" s="97"/>
      <c r="HF54" s="97"/>
      <c r="HG54" s="98"/>
      <c r="HH54" s="100"/>
      <c r="HI54" s="1"/>
      <c r="HJ54" s="98">
        <v>3907.0053300000004</v>
      </c>
      <c r="HK54" s="99">
        <v>3845.2467800000004</v>
      </c>
      <c r="HL54" s="100">
        <v>478.83776999999998</v>
      </c>
    </row>
    <row r="55" spans="1:220" x14ac:dyDescent="0.3">
      <c r="A55" s="1"/>
      <c r="B55" s="105" t="s">
        <v>981</v>
      </c>
      <c r="C55" s="106">
        <v>0</v>
      </c>
      <c r="D55" s="107">
        <v>0</v>
      </c>
      <c r="E55" s="108">
        <v>0</v>
      </c>
      <c r="F55" s="108">
        <v>211.82087999999999</v>
      </c>
      <c r="G55" s="109">
        <v>204.40056000000001</v>
      </c>
      <c r="H55" s="107">
        <v>0</v>
      </c>
      <c r="I55" s="109">
        <v>0</v>
      </c>
      <c r="J55" s="107">
        <v>1946.3063999999999</v>
      </c>
      <c r="K55" s="109">
        <v>0</v>
      </c>
      <c r="L55" s="107">
        <v>0</v>
      </c>
      <c r="M55" s="108">
        <v>0</v>
      </c>
      <c r="N55" s="108">
        <v>0</v>
      </c>
      <c r="O55" s="108">
        <v>5846.0880049999996</v>
      </c>
      <c r="P55" s="108">
        <v>0</v>
      </c>
      <c r="Q55" s="108">
        <v>0</v>
      </c>
      <c r="R55" s="108">
        <v>0</v>
      </c>
      <c r="S55" s="109">
        <v>0</v>
      </c>
      <c r="T55" s="107">
        <v>435.38952</v>
      </c>
      <c r="U55" s="108">
        <v>460.60703999999998</v>
      </c>
      <c r="V55" s="108">
        <v>586.20863999999995</v>
      </c>
      <c r="W55" s="109">
        <v>25.470479999999998</v>
      </c>
      <c r="X55" s="106">
        <v>0</v>
      </c>
      <c r="Y55" s="107">
        <v>0</v>
      </c>
      <c r="Z55" s="108">
        <v>0</v>
      </c>
      <c r="AA55" s="109">
        <v>0</v>
      </c>
      <c r="AB55" s="107">
        <v>0</v>
      </c>
      <c r="AC55" s="108">
        <v>0</v>
      </c>
      <c r="AD55" s="108">
        <v>0</v>
      </c>
      <c r="AE55" s="108">
        <v>0</v>
      </c>
      <c r="AF55" s="108">
        <v>293.74200000000002</v>
      </c>
      <c r="AG55" s="108">
        <v>587.08079999999995</v>
      </c>
      <c r="AH55" s="109">
        <v>246.64608000000001</v>
      </c>
      <c r="AI55" s="106">
        <v>0</v>
      </c>
      <c r="AJ55" s="106">
        <v>0</v>
      </c>
      <c r="AK55" s="106">
        <v>4304.9572799999996</v>
      </c>
      <c r="AL55" s="107">
        <v>5210.9431199999999</v>
      </c>
      <c r="AM55" s="109">
        <v>190.38552000000001</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8">
        <v>0</v>
      </c>
      <c r="BE55" s="108">
        <v>0</v>
      </c>
      <c r="BF55" s="109">
        <v>0</v>
      </c>
      <c r="BG55" s="107">
        <v>0</v>
      </c>
      <c r="BH55" s="109">
        <v>0</v>
      </c>
      <c r="BI55" s="106">
        <v>0</v>
      </c>
      <c r="BJ55" s="107">
        <v>0</v>
      </c>
      <c r="BK55" s="108">
        <v>0</v>
      </c>
      <c r="BL55" s="109">
        <v>1071.2940000000001</v>
      </c>
      <c r="BM55" s="107">
        <v>3946.6144800000002</v>
      </c>
      <c r="BN55" s="108">
        <v>3971.2939200000001</v>
      </c>
      <c r="BO55" s="108">
        <v>3974.36472</v>
      </c>
      <c r="BP55" s="108">
        <v>0</v>
      </c>
      <c r="BQ55" s="108">
        <v>0</v>
      </c>
      <c r="BR55" s="108">
        <v>0</v>
      </c>
      <c r="BS55" s="108">
        <v>0</v>
      </c>
      <c r="BT55" s="108">
        <v>10130.90148</v>
      </c>
      <c r="BU55" s="108">
        <v>0</v>
      </c>
      <c r="BV55" s="108">
        <v>2651.92848</v>
      </c>
      <c r="BW55" s="108">
        <v>0</v>
      </c>
      <c r="BX55" s="108">
        <v>4946.7717599999996</v>
      </c>
      <c r="BY55" s="108">
        <v>4943.7607200000002</v>
      </c>
      <c r="BZ55" s="109">
        <v>0</v>
      </c>
      <c r="CA55" s="107">
        <v>417.97991999999999</v>
      </c>
      <c r="CB55" s="109">
        <v>1057.28808</v>
      </c>
      <c r="CC55" s="106">
        <v>0</v>
      </c>
      <c r="CD55" s="107">
        <v>0</v>
      </c>
      <c r="CE55" s="108">
        <v>0</v>
      </c>
      <c r="CF55" s="108">
        <v>0</v>
      </c>
      <c r="CG55" s="108">
        <v>0</v>
      </c>
      <c r="CH55" s="108">
        <v>0</v>
      </c>
      <c r="CI55" s="108">
        <v>2835.5364</v>
      </c>
      <c r="CJ55" s="108">
        <v>1258.0442399999999</v>
      </c>
      <c r="CK55" s="108">
        <v>1289.04288</v>
      </c>
      <c r="CL55" s="108">
        <v>0</v>
      </c>
      <c r="CM55" s="108">
        <v>0</v>
      </c>
      <c r="CN55" s="108">
        <v>0</v>
      </c>
      <c r="CO55" s="109">
        <v>2198.7564149999998</v>
      </c>
      <c r="CP55" s="107">
        <v>4333.28352</v>
      </c>
      <c r="CQ55" s="108">
        <v>4332.58824</v>
      </c>
      <c r="CR55" s="108">
        <v>4352.0054399999999</v>
      </c>
      <c r="CS55" s="109">
        <v>4344.6988799999999</v>
      </c>
      <c r="CT55" s="107">
        <v>0</v>
      </c>
      <c r="CU55" s="109">
        <v>7656.9040800000002</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0</v>
      </c>
      <c r="EF55" s="106">
        <v>0</v>
      </c>
      <c r="EG55" s="106">
        <v>0</v>
      </c>
      <c r="EH55" s="106">
        <v>0</v>
      </c>
      <c r="EI55" s="106">
        <v>0</v>
      </c>
      <c r="EJ55" s="106">
        <v>0</v>
      </c>
      <c r="EK55" s="106">
        <v>0</v>
      </c>
      <c r="EL55" s="106">
        <v>0</v>
      </c>
      <c r="EM55" s="107">
        <v>0</v>
      </c>
      <c r="EN55" s="109">
        <v>0</v>
      </c>
      <c r="EO55" s="106">
        <v>0</v>
      </c>
      <c r="EP55" s="106">
        <v>0</v>
      </c>
      <c r="EQ55" s="106">
        <v>0</v>
      </c>
      <c r="ER55" s="106">
        <v>0</v>
      </c>
      <c r="ES55" s="106">
        <v>0</v>
      </c>
      <c r="ET55" s="106">
        <v>0</v>
      </c>
      <c r="EU55" s="106">
        <v>0</v>
      </c>
      <c r="EV55" s="106">
        <v>0</v>
      </c>
      <c r="EW55" s="106">
        <v>0</v>
      </c>
      <c r="EX55" s="106">
        <v>0</v>
      </c>
      <c r="EY55" s="106">
        <v>0</v>
      </c>
      <c r="EZ55" s="106">
        <v>0</v>
      </c>
      <c r="FA55" s="106">
        <v>0</v>
      </c>
      <c r="FB55" s="106">
        <v>0</v>
      </c>
      <c r="FC55" s="106">
        <v>0</v>
      </c>
      <c r="FD55" s="106">
        <v>0</v>
      </c>
      <c r="FE55" s="106">
        <v>0</v>
      </c>
      <c r="FF55" s="106">
        <v>0</v>
      </c>
      <c r="FG55" s="106">
        <v>0</v>
      </c>
      <c r="FH55" s="106">
        <v>0</v>
      </c>
      <c r="FI55" s="106">
        <v>0</v>
      </c>
      <c r="FJ55" s="106">
        <v>0</v>
      </c>
      <c r="FK55" s="107">
        <v>0</v>
      </c>
      <c r="FL55" s="108">
        <v>0</v>
      </c>
      <c r="FM55" s="108">
        <v>0</v>
      </c>
      <c r="FN55" s="109">
        <v>0</v>
      </c>
      <c r="FO55" s="106">
        <v>0</v>
      </c>
      <c r="FP55" s="107">
        <v>0</v>
      </c>
      <c r="FQ55" s="109">
        <v>0</v>
      </c>
      <c r="FR55" s="107">
        <v>0</v>
      </c>
      <c r="FS55" s="108">
        <v>0</v>
      </c>
      <c r="FT55" s="108">
        <v>0</v>
      </c>
      <c r="FU55" s="108">
        <v>0</v>
      </c>
      <c r="FV55" s="109">
        <v>0</v>
      </c>
      <c r="FW55" s="107">
        <v>0</v>
      </c>
      <c r="FX55" s="109">
        <v>0</v>
      </c>
      <c r="FY55" s="107">
        <v>0</v>
      </c>
      <c r="FZ55" s="108">
        <v>0</v>
      </c>
      <c r="GA55" s="108">
        <v>0</v>
      </c>
      <c r="GB55" s="109">
        <v>0</v>
      </c>
      <c r="GC55" s="106">
        <v>0</v>
      </c>
      <c r="GD55" s="106">
        <v>0</v>
      </c>
      <c r="GE55" s="106">
        <v>0</v>
      </c>
      <c r="GF55" s="107">
        <v>0</v>
      </c>
      <c r="GG55" s="108">
        <v>0</v>
      </c>
      <c r="GH55" s="108">
        <v>0</v>
      </c>
      <c r="GI55" s="108">
        <v>0</v>
      </c>
      <c r="GJ55" s="109">
        <v>0</v>
      </c>
      <c r="GK55" s="107">
        <v>0</v>
      </c>
      <c r="GL55" s="108">
        <v>0</v>
      </c>
      <c r="GM55" s="108">
        <v>0</v>
      </c>
      <c r="GN55" s="109">
        <v>0</v>
      </c>
      <c r="GO55" s="106">
        <v>0</v>
      </c>
      <c r="GP55" s="107">
        <v>0</v>
      </c>
      <c r="GQ55" s="109">
        <v>0</v>
      </c>
      <c r="GR55" s="1"/>
      <c r="GS55" s="106">
        <v>0</v>
      </c>
      <c r="GT55" s="107">
        <v>0</v>
      </c>
      <c r="GU55" s="109">
        <v>0</v>
      </c>
      <c r="GV55" s="106">
        <v>0</v>
      </c>
      <c r="GW55" s="106">
        <v>0</v>
      </c>
      <c r="GX55" s="106">
        <v>0</v>
      </c>
      <c r="GY55" s="106">
        <v>0</v>
      </c>
      <c r="GZ55" s="1"/>
      <c r="HA55" s="106">
        <v>0</v>
      </c>
      <c r="HB55" s="106">
        <v>0</v>
      </c>
      <c r="HC55" s="106">
        <v>0</v>
      </c>
      <c r="HD55" s="106">
        <v>0</v>
      </c>
      <c r="HE55" s="106">
        <v>0</v>
      </c>
      <c r="HF55" s="106">
        <v>0</v>
      </c>
      <c r="HG55" s="107">
        <v>0</v>
      </c>
      <c r="HH55" s="109">
        <v>0</v>
      </c>
      <c r="HI55" s="1"/>
      <c r="HJ55" s="110"/>
      <c r="HK55" s="111"/>
      <c r="HL55" s="112"/>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3" t="s">
        <v>1462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3" t="s">
        <v>1463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1464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3" t="s">
        <v>909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4"/>
      <c r="D63" s="1" t="s">
        <v>1465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1466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32" t="s">
        <v>637</v>
      </c>
      <c r="C6" s="232"/>
      <c r="D6" s="232"/>
      <c r="E6" s="232"/>
      <c r="F6" s="232"/>
      <c r="G6" s="232"/>
      <c r="H6" s="232" t="s">
        <v>641</v>
      </c>
      <c r="I6" s="232"/>
      <c r="J6" s="232" t="s">
        <v>53</v>
      </c>
      <c r="K6" s="232"/>
      <c r="L6" s="232"/>
      <c r="M6" s="232" t="s">
        <v>246</v>
      </c>
      <c r="N6" s="232"/>
      <c r="O6" s="232" t="s">
        <v>281</v>
      </c>
      <c r="P6" s="232" t="s">
        <v>58</v>
      </c>
      <c r="Q6" s="232"/>
      <c r="R6" s="232"/>
      <c r="S6" s="232"/>
      <c r="T6" s="232" t="s">
        <v>639</v>
      </c>
      <c r="U6" s="232" t="s">
        <v>1022</v>
      </c>
      <c r="V6" s="232" t="s">
        <v>69</v>
      </c>
      <c r="W6" s="232"/>
      <c r="X6" s="232"/>
      <c r="Y6" s="232"/>
      <c r="Z6" s="232"/>
      <c r="AA6" s="232" t="s">
        <v>81</v>
      </c>
      <c r="AB6" s="232"/>
      <c r="AC6" s="232" t="s">
        <v>91</v>
      </c>
      <c r="AD6" s="232"/>
      <c r="AE6" s="232"/>
      <c r="AF6" s="232"/>
      <c r="AG6" s="232" t="s">
        <v>107</v>
      </c>
      <c r="AH6" s="232"/>
      <c r="AI6" s="232"/>
      <c r="AJ6" s="232"/>
      <c r="AK6" s="232"/>
      <c r="AL6" s="232" t="s">
        <v>636</v>
      </c>
      <c r="AM6" s="232"/>
      <c r="AN6" s="232" t="s">
        <v>121</v>
      </c>
      <c r="AO6" s="232"/>
      <c r="AP6" s="232"/>
      <c r="AQ6" s="232"/>
      <c r="AR6" s="232"/>
      <c r="AS6" s="232"/>
      <c r="AT6" s="232"/>
      <c r="AU6" s="232"/>
      <c r="AV6" s="232"/>
      <c r="AW6" s="232"/>
    </row>
    <row r="7" spans="1:49" ht="39.6" x14ac:dyDescent="0.3">
      <c r="A7" s="115" t="s">
        <v>1467</v>
      </c>
      <c r="B7" s="115" t="s">
        <v>1468</v>
      </c>
      <c r="C7" s="115" t="s">
        <v>1468</v>
      </c>
      <c r="D7" s="115" t="s">
        <v>1468</v>
      </c>
      <c r="E7" s="115" t="s">
        <v>1468</v>
      </c>
      <c r="F7" s="115" t="s">
        <v>1468</v>
      </c>
      <c r="G7" s="115" t="s">
        <v>1468</v>
      </c>
      <c r="H7" s="115" t="s">
        <v>1469</v>
      </c>
      <c r="I7" s="115" t="s">
        <v>1470</v>
      </c>
      <c r="J7" s="115" t="s">
        <v>1471</v>
      </c>
      <c r="K7" s="115" t="s">
        <v>1471</v>
      </c>
      <c r="L7" s="115" t="s">
        <v>1471</v>
      </c>
      <c r="M7" s="115" t="s">
        <v>1472</v>
      </c>
      <c r="N7" s="115" t="s">
        <v>1472</v>
      </c>
      <c r="O7" s="115" t="s">
        <v>1473</v>
      </c>
      <c r="P7" s="115" t="s">
        <v>686</v>
      </c>
      <c r="Q7" s="115" t="s">
        <v>686</v>
      </c>
      <c r="R7" s="115" t="s">
        <v>686</v>
      </c>
      <c r="S7" s="115" t="s">
        <v>686</v>
      </c>
      <c r="T7" s="115" t="s">
        <v>1474</v>
      </c>
      <c r="U7" s="115" t="s">
        <v>1475</v>
      </c>
      <c r="V7" s="115" t="s">
        <v>1476</v>
      </c>
      <c r="W7" s="115" t="s">
        <v>1477</v>
      </c>
      <c r="X7" s="115" t="s">
        <v>1477</v>
      </c>
      <c r="Y7" s="115" t="s">
        <v>1478</v>
      </c>
      <c r="Z7" s="115" t="s">
        <v>1479</v>
      </c>
      <c r="AA7" s="115" t="s">
        <v>686</v>
      </c>
      <c r="AB7" s="115" t="s">
        <v>686</v>
      </c>
      <c r="AC7" s="115" t="s">
        <v>1480</v>
      </c>
      <c r="AD7" s="115" t="s">
        <v>1481</v>
      </c>
      <c r="AE7" s="115" t="s">
        <v>1482</v>
      </c>
      <c r="AF7" s="115" t="s">
        <v>1480</v>
      </c>
      <c r="AG7" s="115" t="s">
        <v>1483</v>
      </c>
      <c r="AH7" s="115" t="s">
        <v>1483</v>
      </c>
      <c r="AI7" s="115" t="s">
        <v>1484</v>
      </c>
      <c r="AJ7" s="115" t="s">
        <v>1485</v>
      </c>
      <c r="AK7" s="115" t="s">
        <v>1485</v>
      </c>
      <c r="AL7" s="115" t="s">
        <v>636</v>
      </c>
      <c r="AM7" s="115" t="s">
        <v>636</v>
      </c>
      <c r="AN7" s="115" t="s">
        <v>1486</v>
      </c>
      <c r="AO7" s="115" t="s">
        <v>686</v>
      </c>
      <c r="AP7" s="115" t="s">
        <v>686</v>
      </c>
      <c r="AQ7" s="115" t="s">
        <v>1061</v>
      </c>
      <c r="AR7" s="115" t="s">
        <v>686</v>
      </c>
      <c r="AS7" s="115" t="s">
        <v>1477</v>
      </c>
      <c r="AT7" s="115" t="s">
        <v>1487</v>
      </c>
      <c r="AU7" s="115" t="s">
        <v>1476</v>
      </c>
      <c r="AV7" s="115" t="s">
        <v>1477</v>
      </c>
      <c r="AW7" s="115" t="s">
        <v>1488</v>
      </c>
    </row>
    <row r="8" spans="1:49" ht="26.4" x14ac:dyDescent="0.3">
      <c r="A8" s="115" t="s">
        <v>1489</v>
      </c>
      <c r="B8" s="115" t="s">
        <v>1490</v>
      </c>
      <c r="C8" s="115" t="s">
        <v>1490</v>
      </c>
      <c r="D8" s="115" t="s">
        <v>1491</v>
      </c>
      <c r="E8" s="115" t="s">
        <v>1491</v>
      </c>
      <c r="F8" s="115" t="s">
        <v>1492</v>
      </c>
      <c r="G8" s="115" t="s">
        <v>1491</v>
      </c>
      <c r="H8" s="115" t="s">
        <v>1491</v>
      </c>
      <c r="I8" s="115" t="s">
        <v>1491</v>
      </c>
      <c r="J8" s="115" t="s">
        <v>1490</v>
      </c>
      <c r="K8" s="115" t="s">
        <v>1490</v>
      </c>
      <c r="L8" s="115" t="s">
        <v>1492</v>
      </c>
      <c r="M8" s="115" t="s">
        <v>1491</v>
      </c>
      <c r="N8" s="115" t="s">
        <v>1491</v>
      </c>
      <c r="O8" s="115" t="s">
        <v>1491</v>
      </c>
      <c r="P8" s="115" t="s">
        <v>1491</v>
      </c>
      <c r="Q8" s="115" t="s">
        <v>1491</v>
      </c>
      <c r="R8" s="115" t="s">
        <v>1491</v>
      </c>
      <c r="S8" s="115" t="s">
        <v>1491</v>
      </c>
      <c r="T8" s="115" t="s">
        <v>1491</v>
      </c>
      <c r="U8" s="115" t="s">
        <v>1491</v>
      </c>
      <c r="V8" s="115" t="s">
        <v>1491</v>
      </c>
      <c r="W8" s="115" t="s">
        <v>1491</v>
      </c>
      <c r="X8" s="115" t="s">
        <v>1491</v>
      </c>
      <c r="Y8" s="115" t="s">
        <v>1491</v>
      </c>
      <c r="Z8" s="115" t="s">
        <v>1491</v>
      </c>
      <c r="AA8" s="115" t="s">
        <v>1491</v>
      </c>
      <c r="AB8" s="115" t="s">
        <v>1491</v>
      </c>
      <c r="AC8" s="115" t="s">
        <v>1491</v>
      </c>
      <c r="AD8" s="115" t="s">
        <v>1492</v>
      </c>
      <c r="AE8" s="115" t="s">
        <v>1490</v>
      </c>
      <c r="AF8" s="115" t="s">
        <v>1491</v>
      </c>
      <c r="AG8" s="115" t="s">
        <v>1491</v>
      </c>
      <c r="AH8" s="115" t="s">
        <v>1491</v>
      </c>
      <c r="AI8" s="115" t="s">
        <v>1490</v>
      </c>
      <c r="AJ8" s="115" t="s">
        <v>1491</v>
      </c>
      <c r="AK8" s="115" t="s">
        <v>1491</v>
      </c>
      <c r="AL8" s="115" t="s">
        <v>1491</v>
      </c>
      <c r="AM8" s="115" t="s">
        <v>1491</v>
      </c>
      <c r="AN8" s="115" t="s">
        <v>1491</v>
      </c>
      <c r="AO8" s="115" t="s">
        <v>1491</v>
      </c>
      <c r="AP8" s="115" t="s">
        <v>1491</v>
      </c>
      <c r="AQ8" s="115" t="s">
        <v>1491</v>
      </c>
      <c r="AR8" s="115" t="s">
        <v>1491</v>
      </c>
      <c r="AS8" s="115" t="s">
        <v>1491</v>
      </c>
      <c r="AT8" s="115" t="s">
        <v>1491</v>
      </c>
      <c r="AU8" s="115" t="s">
        <v>1491</v>
      </c>
      <c r="AV8" s="115" t="s">
        <v>1491</v>
      </c>
      <c r="AW8" s="115" t="s">
        <v>1491</v>
      </c>
    </row>
    <row r="9" spans="1:49" ht="39.6" x14ac:dyDescent="0.3">
      <c r="A9" s="115" t="s">
        <v>6</v>
      </c>
      <c r="B9" s="115" t="s">
        <v>1493</v>
      </c>
      <c r="C9" s="115" t="s">
        <v>1494</v>
      </c>
      <c r="D9" s="115" t="s">
        <v>1495</v>
      </c>
      <c r="E9" s="115" t="s">
        <v>1495</v>
      </c>
      <c r="F9" s="115" t="s">
        <v>1001</v>
      </c>
      <c r="G9" s="115" t="s">
        <v>1495</v>
      </c>
      <c r="H9" s="115" t="s">
        <v>723</v>
      </c>
      <c r="I9" s="115" t="s">
        <v>722</v>
      </c>
      <c r="J9" s="115" t="s">
        <v>1496</v>
      </c>
      <c r="K9" s="115" t="s">
        <v>1497</v>
      </c>
      <c r="L9" s="115" t="s">
        <v>1007</v>
      </c>
      <c r="M9" s="115" t="s">
        <v>1498</v>
      </c>
      <c r="N9" s="115" t="s">
        <v>1498</v>
      </c>
      <c r="O9" s="115" t="s">
        <v>1499</v>
      </c>
      <c r="P9" s="115" t="s">
        <v>1500</v>
      </c>
      <c r="Q9" s="115" t="s">
        <v>1501</v>
      </c>
      <c r="R9" s="115" t="s">
        <v>1502</v>
      </c>
      <c r="S9" s="115" t="s">
        <v>1503</v>
      </c>
      <c r="T9" s="115" t="s">
        <v>721</v>
      </c>
      <c r="U9" s="115" t="s">
        <v>1504</v>
      </c>
      <c r="V9" s="115" t="s">
        <v>1505</v>
      </c>
      <c r="W9" s="115" t="s">
        <v>1506</v>
      </c>
      <c r="X9" s="115" t="s">
        <v>1506</v>
      </c>
      <c r="Y9" s="115" t="s">
        <v>1507</v>
      </c>
      <c r="Z9" s="115" t="s">
        <v>1508</v>
      </c>
      <c r="AA9" s="115" t="s">
        <v>1509</v>
      </c>
      <c r="AB9" s="115" t="s">
        <v>700</v>
      </c>
      <c r="AC9" s="115" t="s">
        <v>1510</v>
      </c>
      <c r="AD9" s="115" t="s">
        <v>1043</v>
      </c>
      <c r="AE9" s="115" t="s">
        <v>1511</v>
      </c>
      <c r="AF9" s="115" t="s">
        <v>1510</v>
      </c>
      <c r="AG9" s="115" t="s">
        <v>1512</v>
      </c>
      <c r="AH9" s="115" t="s">
        <v>1512</v>
      </c>
      <c r="AI9" s="115" t="s">
        <v>1513</v>
      </c>
      <c r="AJ9" s="115" t="s">
        <v>1514</v>
      </c>
      <c r="AK9" s="115" t="s">
        <v>1514</v>
      </c>
      <c r="AL9" s="115" t="s">
        <v>636</v>
      </c>
      <c r="AM9" s="115" t="s">
        <v>1515</v>
      </c>
      <c r="AN9" s="115" t="s">
        <v>1516</v>
      </c>
      <c r="AO9" s="115" t="s">
        <v>1517</v>
      </c>
      <c r="AP9" s="115" t="s">
        <v>1517</v>
      </c>
      <c r="AQ9" s="115" t="s">
        <v>1518</v>
      </c>
      <c r="AR9" s="115" t="s">
        <v>1519</v>
      </c>
      <c r="AS9" s="115" t="s">
        <v>1520</v>
      </c>
      <c r="AT9" s="115" t="s">
        <v>1521</v>
      </c>
      <c r="AU9" s="115" t="s">
        <v>1522</v>
      </c>
      <c r="AV9" s="115" t="s">
        <v>1523</v>
      </c>
      <c r="AW9" s="115" t="s">
        <v>1524</v>
      </c>
    </row>
    <row r="10" spans="1:49" ht="52.8" x14ac:dyDescent="0.3">
      <c r="A10" s="115" t="s">
        <v>1122</v>
      </c>
      <c r="B10" s="115" t="s">
        <v>1525</v>
      </c>
      <c r="C10" s="115" t="s">
        <v>1525</v>
      </c>
      <c r="D10" s="115" t="s">
        <v>1526</v>
      </c>
      <c r="E10" s="115" t="s">
        <v>1527</v>
      </c>
      <c r="F10" s="115" t="s">
        <v>1528</v>
      </c>
      <c r="G10" s="115" t="s">
        <v>1529</v>
      </c>
      <c r="H10" s="115" t="s">
        <v>1526</v>
      </c>
      <c r="I10" s="115" t="s">
        <v>1526</v>
      </c>
      <c r="J10" s="115" t="s">
        <v>1525</v>
      </c>
      <c r="K10" s="115" t="s">
        <v>1525</v>
      </c>
      <c r="L10" s="115" t="s">
        <v>1528</v>
      </c>
      <c r="M10" s="115" t="s">
        <v>1527</v>
      </c>
      <c r="N10" s="115" t="s">
        <v>1529</v>
      </c>
      <c r="O10" s="115" t="s">
        <v>1526</v>
      </c>
      <c r="P10" s="115" t="s">
        <v>1529</v>
      </c>
      <c r="Q10" s="115" t="s">
        <v>1529</v>
      </c>
      <c r="R10" s="115" t="s">
        <v>1529</v>
      </c>
      <c r="S10" s="115" t="s">
        <v>1526</v>
      </c>
      <c r="T10" s="115" t="s">
        <v>1529</v>
      </c>
      <c r="U10" s="115" t="s">
        <v>1526</v>
      </c>
      <c r="V10" s="115" t="s">
        <v>1529</v>
      </c>
      <c r="W10" s="115" t="s">
        <v>1529</v>
      </c>
      <c r="X10" s="115" t="s">
        <v>1527</v>
      </c>
      <c r="Y10" s="115" t="s">
        <v>1529</v>
      </c>
      <c r="Z10" s="115" t="s">
        <v>1529</v>
      </c>
      <c r="AA10" s="115" t="s">
        <v>1526</v>
      </c>
      <c r="AB10" s="115" t="s">
        <v>1529</v>
      </c>
      <c r="AC10" s="115" t="s">
        <v>1526</v>
      </c>
      <c r="AD10" s="115" t="s">
        <v>1528</v>
      </c>
      <c r="AE10" s="115" t="s">
        <v>1526</v>
      </c>
      <c r="AF10" s="115" t="s">
        <v>1526</v>
      </c>
      <c r="AG10" s="115" t="s">
        <v>1526</v>
      </c>
      <c r="AH10" s="115" t="s">
        <v>1529</v>
      </c>
      <c r="AI10" s="115" t="s">
        <v>1529</v>
      </c>
      <c r="AJ10" s="115" t="s">
        <v>1526</v>
      </c>
      <c r="AK10" s="115" t="s">
        <v>1529</v>
      </c>
      <c r="AL10" s="115" t="s">
        <v>1526</v>
      </c>
      <c r="AM10" s="115" t="s">
        <v>1529</v>
      </c>
      <c r="AN10" s="115" t="s">
        <v>1529</v>
      </c>
      <c r="AO10" s="115" t="s">
        <v>1526</v>
      </c>
      <c r="AP10" s="115" t="s">
        <v>1529</v>
      </c>
      <c r="AQ10" s="115" t="s">
        <v>1529</v>
      </c>
      <c r="AR10" s="115" t="s">
        <v>1526</v>
      </c>
      <c r="AS10" s="115" t="s">
        <v>1526</v>
      </c>
      <c r="AT10" s="115" t="s">
        <v>1526</v>
      </c>
      <c r="AU10" s="115" t="s">
        <v>1526</v>
      </c>
      <c r="AV10" s="115" t="s">
        <v>1526</v>
      </c>
      <c r="AW10" s="115" t="s">
        <v>1529</v>
      </c>
    </row>
    <row r="11" spans="1:49" x14ac:dyDescent="0.3">
      <c r="A11" s="115" t="s">
        <v>46</v>
      </c>
      <c r="B11" s="115" t="s">
        <v>1530</v>
      </c>
      <c r="C11" s="115" t="s">
        <v>1530</v>
      </c>
      <c r="D11" s="115" t="s">
        <v>1530</v>
      </c>
      <c r="E11" s="115" t="s">
        <v>1530</v>
      </c>
      <c r="F11" s="115" t="s">
        <v>1530</v>
      </c>
      <c r="G11" s="115" t="s">
        <v>1530</v>
      </c>
      <c r="H11" s="115" t="s">
        <v>1530</v>
      </c>
      <c r="I11" s="115" t="s">
        <v>1530</v>
      </c>
      <c r="J11" s="115" t="s">
        <v>1530</v>
      </c>
      <c r="K11" s="115" t="s">
        <v>1530</v>
      </c>
      <c r="L11" s="115" t="s">
        <v>1530</v>
      </c>
      <c r="M11" s="115" t="s">
        <v>1530</v>
      </c>
      <c r="N11" s="115" t="s">
        <v>1530</v>
      </c>
      <c r="O11" s="115" t="s">
        <v>1530</v>
      </c>
      <c r="P11" s="115" t="s">
        <v>1530</v>
      </c>
      <c r="Q11" s="115" t="s">
        <v>1530</v>
      </c>
      <c r="R11" s="115" t="s">
        <v>1530</v>
      </c>
      <c r="S11" s="115" t="s">
        <v>1530</v>
      </c>
      <c r="T11" s="115" t="s">
        <v>1530</v>
      </c>
      <c r="U11" s="115" t="s">
        <v>1530</v>
      </c>
      <c r="V11" s="115" t="s">
        <v>1530</v>
      </c>
      <c r="W11" s="115" t="s">
        <v>1530</v>
      </c>
      <c r="X11" s="115" t="s">
        <v>1530</v>
      </c>
      <c r="Y11" s="115" t="s">
        <v>1530</v>
      </c>
      <c r="Z11" s="115" t="s">
        <v>1530</v>
      </c>
      <c r="AA11" s="115" t="s">
        <v>1530</v>
      </c>
      <c r="AB11" s="115" t="s">
        <v>1530</v>
      </c>
      <c r="AC11" s="115" t="s">
        <v>1530</v>
      </c>
      <c r="AD11" s="115" t="s">
        <v>1530</v>
      </c>
      <c r="AE11" s="115" t="s">
        <v>1530</v>
      </c>
      <c r="AF11" s="115" t="s">
        <v>1530</v>
      </c>
      <c r="AG11" s="115" t="s">
        <v>1530</v>
      </c>
      <c r="AH11" s="115" t="s">
        <v>1530</v>
      </c>
      <c r="AI11" s="115" t="s">
        <v>1530</v>
      </c>
      <c r="AJ11" s="115" t="s">
        <v>1530</v>
      </c>
      <c r="AK11" s="115" t="s">
        <v>1530</v>
      </c>
      <c r="AL11" s="115" t="s">
        <v>1530</v>
      </c>
      <c r="AM11" s="115" t="s">
        <v>1530</v>
      </c>
      <c r="AN11" s="115" t="s">
        <v>1530</v>
      </c>
      <c r="AO11" s="115" t="s">
        <v>1530</v>
      </c>
      <c r="AP11" s="115" t="s">
        <v>1530</v>
      </c>
      <c r="AQ11" s="115" t="s">
        <v>1530</v>
      </c>
      <c r="AR11" s="115" t="s">
        <v>1530</v>
      </c>
      <c r="AS11" s="115" t="s">
        <v>1530</v>
      </c>
      <c r="AT11" s="115" t="s">
        <v>1530</v>
      </c>
      <c r="AU11" s="115" t="s">
        <v>1530</v>
      </c>
      <c r="AV11" s="115" t="s">
        <v>1530</v>
      </c>
      <c r="AW11" s="115" t="s">
        <v>1530</v>
      </c>
    </row>
    <row r="12" spans="1:49" x14ac:dyDescent="0.3">
      <c r="A12" s="116" t="s">
        <v>51</v>
      </c>
      <c r="B12" s="117">
        <v>6.8</v>
      </c>
      <c r="C12" s="118">
        <v>20</v>
      </c>
      <c r="D12" s="118">
        <v>15.2</v>
      </c>
      <c r="E12" s="118">
        <v>2</v>
      </c>
      <c r="F12" s="118">
        <v>16.100000000000001</v>
      </c>
      <c r="G12" s="119">
        <v>22</v>
      </c>
      <c r="H12" s="117">
        <v>11.3</v>
      </c>
      <c r="I12" s="119">
        <v>79</v>
      </c>
      <c r="J12" s="117">
        <v>12.17</v>
      </c>
      <c r="K12" s="118">
        <v>12.4</v>
      </c>
      <c r="L12" s="119">
        <v>11.067</v>
      </c>
      <c r="M12" s="120" t="s">
        <v>1531</v>
      </c>
      <c r="N12" s="121" t="s">
        <v>1531</v>
      </c>
      <c r="O12" s="122">
        <v>1.1359999999999999</v>
      </c>
      <c r="P12" s="117">
        <v>19.989999999999998</v>
      </c>
      <c r="Q12" s="118">
        <v>20</v>
      </c>
      <c r="R12" s="118">
        <v>117.33</v>
      </c>
      <c r="S12" s="119">
        <v>85.16</v>
      </c>
      <c r="T12" s="122">
        <v>56.624000000000002</v>
      </c>
      <c r="U12" s="122">
        <v>11.26</v>
      </c>
      <c r="V12" s="117">
        <v>20</v>
      </c>
      <c r="W12" s="118">
        <v>9.7639999999999993</v>
      </c>
      <c r="X12" s="118">
        <v>0.47</v>
      </c>
      <c r="Y12" s="123" t="s">
        <v>1531</v>
      </c>
      <c r="Z12" s="121" t="s">
        <v>1531</v>
      </c>
      <c r="AA12" s="117">
        <v>28.64</v>
      </c>
      <c r="AB12" s="119">
        <v>126.532</v>
      </c>
      <c r="AC12" s="117">
        <v>52.55</v>
      </c>
      <c r="AD12" s="118">
        <v>44.77</v>
      </c>
      <c r="AE12" s="118">
        <v>39.24</v>
      </c>
      <c r="AF12" s="119">
        <v>0</v>
      </c>
      <c r="AG12" s="117">
        <v>5.4214799999999999</v>
      </c>
      <c r="AH12" s="118">
        <v>19.5</v>
      </c>
      <c r="AI12" s="118">
        <v>10.07419</v>
      </c>
      <c r="AJ12" s="118">
        <v>8.3355800000000002</v>
      </c>
      <c r="AK12" s="119">
        <v>11.2</v>
      </c>
      <c r="AL12" s="117">
        <v>12.75</v>
      </c>
      <c r="AM12" s="119">
        <v>17.399999999999999</v>
      </c>
      <c r="AN12" s="117">
        <v>16</v>
      </c>
      <c r="AO12" s="123" t="s">
        <v>1531</v>
      </c>
      <c r="AP12" s="118">
        <v>38.442</v>
      </c>
      <c r="AQ12" s="118">
        <v>8.7170000000000005</v>
      </c>
      <c r="AR12" s="123" t="s">
        <v>1531</v>
      </c>
      <c r="AS12" s="118">
        <v>5.8151900000000003</v>
      </c>
      <c r="AT12" s="118">
        <v>6.6443199999999996</v>
      </c>
      <c r="AU12" s="118">
        <v>19.908000000000001</v>
      </c>
      <c r="AV12" s="118">
        <v>8.1189999999999998</v>
      </c>
      <c r="AW12" s="119">
        <v>19.640999999999998</v>
      </c>
    </row>
    <row r="13" spans="1:49" x14ac:dyDescent="0.3">
      <c r="A13" s="124" t="s">
        <v>846</v>
      </c>
      <c r="B13" s="117">
        <v>6.8</v>
      </c>
      <c r="C13" s="118">
        <v>20</v>
      </c>
      <c r="D13" s="118">
        <v>15.2</v>
      </c>
      <c r="E13" s="118">
        <v>2</v>
      </c>
      <c r="F13" s="118">
        <v>16.100000000000001</v>
      </c>
      <c r="G13" s="119">
        <v>22</v>
      </c>
      <c r="H13" s="117">
        <v>11.3</v>
      </c>
      <c r="I13" s="119">
        <v>79</v>
      </c>
      <c r="J13" s="117">
        <v>12.17</v>
      </c>
      <c r="K13" s="118">
        <v>12.4</v>
      </c>
      <c r="L13" s="119">
        <v>11.067</v>
      </c>
      <c r="M13" s="120" t="s">
        <v>1531</v>
      </c>
      <c r="N13" s="121" t="s">
        <v>1531</v>
      </c>
      <c r="O13" s="122">
        <v>1.1359999999999999</v>
      </c>
      <c r="P13" s="117">
        <v>19.989999999999998</v>
      </c>
      <c r="Q13" s="118">
        <v>20</v>
      </c>
      <c r="R13" s="118">
        <v>117.33</v>
      </c>
      <c r="S13" s="119">
        <v>85.16</v>
      </c>
      <c r="T13" s="122">
        <v>56.624000000000002</v>
      </c>
      <c r="U13" s="122">
        <v>11.26</v>
      </c>
      <c r="V13" s="117">
        <v>20</v>
      </c>
      <c r="W13" s="118">
        <v>9.7639999999999993</v>
      </c>
      <c r="X13" s="118">
        <v>0.47</v>
      </c>
      <c r="Y13" s="123" t="s">
        <v>1531</v>
      </c>
      <c r="Z13" s="121" t="s">
        <v>1531</v>
      </c>
      <c r="AA13" s="117">
        <v>28.64</v>
      </c>
      <c r="AB13" s="119">
        <v>126.532</v>
      </c>
      <c r="AC13" s="117">
        <v>52.55</v>
      </c>
      <c r="AD13" s="118">
        <v>44.77</v>
      </c>
      <c r="AE13" s="118">
        <v>39.24</v>
      </c>
      <c r="AF13" s="119">
        <v>0</v>
      </c>
      <c r="AG13" s="117">
        <v>5.4214799999999999</v>
      </c>
      <c r="AH13" s="118">
        <v>19.5</v>
      </c>
      <c r="AI13" s="118">
        <v>10.07419</v>
      </c>
      <c r="AJ13" s="118">
        <v>8.3355800000000002</v>
      </c>
      <c r="AK13" s="119">
        <v>11.2</v>
      </c>
      <c r="AL13" s="117">
        <v>12.75</v>
      </c>
      <c r="AM13" s="119">
        <v>17.399999999999999</v>
      </c>
      <c r="AN13" s="117">
        <v>16</v>
      </c>
      <c r="AO13" s="123" t="s">
        <v>1531</v>
      </c>
      <c r="AP13" s="118">
        <v>38.442</v>
      </c>
      <c r="AQ13" s="118">
        <v>8.7170000000000005</v>
      </c>
      <c r="AR13" s="123" t="s">
        <v>1531</v>
      </c>
      <c r="AS13" s="118">
        <v>5.8151900000000003</v>
      </c>
      <c r="AT13" s="118">
        <v>6.6443199999999996</v>
      </c>
      <c r="AU13" s="118">
        <v>19.908000000000001</v>
      </c>
      <c r="AV13" s="118">
        <v>8.1189999999999998</v>
      </c>
      <c r="AW13" s="119">
        <v>19.640999999999998</v>
      </c>
    </row>
    <row r="14" spans="1:49" x14ac:dyDescent="0.3">
      <c r="A14" s="124" t="s">
        <v>847</v>
      </c>
      <c r="B14" s="117">
        <v>6.8</v>
      </c>
      <c r="C14" s="118">
        <v>21</v>
      </c>
      <c r="D14" s="118">
        <v>16.2</v>
      </c>
      <c r="E14" s="118">
        <v>2</v>
      </c>
      <c r="F14" s="118">
        <v>23.2</v>
      </c>
      <c r="G14" s="119">
        <v>23</v>
      </c>
      <c r="H14" s="117">
        <v>11.3</v>
      </c>
      <c r="I14" s="119">
        <v>79</v>
      </c>
      <c r="J14" s="117">
        <v>13.5</v>
      </c>
      <c r="K14" s="118">
        <v>12.34</v>
      </c>
      <c r="L14" s="119">
        <v>12.641999999999999</v>
      </c>
      <c r="M14" s="120" t="s">
        <v>1531</v>
      </c>
      <c r="N14" s="121" t="s">
        <v>1531</v>
      </c>
      <c r="O14" s="122">
        <v>1.1359999999999999</v>
      </c>
      <c r="P14" s="117">
        <v>48.67</v>
      </c>
      <c r="Q14" s="118">
        <v>20</v>
      </c>
      <c r="R14" s="118">
        <v>119.34</v>
      </c>
      <c r="S14" s="119">
        <v>69.42</v>
      </c>
      <c r="T14" s="122">
        <v>57.332999999999998</v>
      </c>
      <c r="U14" s="122">
        <v>11.16</v>
      </c>
      <c r="V14" s="117">
        <v>20</v>
      </c>
      <c r="W14" s="118">
        <v>7.3849999999999998</v>
      </c>
      <c r="X14" s="118">
        <v>0.49</v>
      </c>
      <c r="Y14" s="123" t="s">
        <v>1531</v>
      </c>
      <c r="Z14" s="121" t="s">
        <v>1531</v>
      </c>
      <c r="AA14" s="117">
        <v>28.97</v>
      </c>
      <c r="AB14" s="119">
        <v>126.86</v>
      </c>
      <c r="AC14" s="117">
        <v>52.45</v>
      </c>
      <c r="AD14" s="118">
        <v>44.933</v>
      </c>
      <c r="AE14" s="118">
        <v>46.5</v>
      </c>
      <c r="AF14" s="119">
        <v>0</v>
      </c>
      <c r="AG14" s="117">
        <v>5.4214799999999999</v>
      </c>
      <c r="AH14" s="118">
        <v>15.5</v>
      </c>
      <c r="AI14" s="118">
        <v>10.29997</v>
      </c>
      <c r="AJ14" s="118">
        <v>8.3355800000000002</v>
      </c>
      <c r="AK14" s="119">
        <v>11.2</v>
      </c>
      <c r="AL14" s="117">
        <v>12.92</v>
      </c>
      <c r="AM14" s="119">
        <v>17.14</v>
      </c>
      <c r="AN14" s="117">
        <v>16</v>
      </c>
      <c r="AO14" s="123" t="s">
        <v>1531</v>
      </c>
      <c r="AP14" s="123" t="s">
        <v>1531</v>
      </c>
      <c r="AQ14" s="118">
        <v>8.6969999999999992</v>
      </c>
      <c r="AR14" s="123" t="s">
        <v>1531</v>
      </c>
      <c r="AS14" s="118">
        <v>5.8002500000000001</v>
      </c>
      <c r="AT14" s="118">
        <v>6.6443199999999996</v>
      </c>
      <c r="AU14" s="118">
        <v>19.908000000000001</v>
      </c>
      <c r="AV14" s="118">
        <v>8.0470000000000006</v>
      </c>
      <c r="AW14" s="119">
        <v>19.533000000000001</v>
      </c>
    </row>
    <row r="15" spans="1:49" x14ac:dyDescent="0.3">
      <c r="A15" s="124" t="s">
        <v>848</v>
      </c>
      <c r="B15" s="117">
        <v>6.8</v>
      </c>
      <c r="C15" s="118">
        <v>21</v>
      </c>
      <c r="D15" s="118">
        <v>16.2</v>
      </c>
      <c r="E15" s="118">
        <v>2</v>
      </c>
      <c r="F15" s="118">
        <v>23.2</v>
      </c>
      <c r="G15" s="119">
        <v>23</v>
      </c>
      <c r="H15" s="117">
        <v>11.3</v>
      </c>
      <c r="I15" s="119">
        <v>79</v>
      </c>
      <c r="J15" s="117">
        <v>13.5</v>
      </c>
      <c r="K15" s="118">
        <v>12.34</v>
      </c>
      <c r="L15" s="119">
        <v>12.641999999999999</v>
      </c>
      <c r="M15" s="120" t="s">
        <v>1531</v>
      </c>
      <c r="N15" s="121" t="s">
        <v>1531</v>
      </c>
      <c r="O15" s="122">
        <v>1.1359999999999999</v>
      </c>
      <c r="P15" s="117">
        <v>48.67</v>
      </c>
      <c r="Q15" s="118">
        <v>20</v>
      </c>
      <c r="R15" s="118">
        <v>119.34</v>
      </c>
      <c r="S15" s="119">
        <v>69.42</v>
      </c>
      <c r="T15" s="122">
        <v>57.332999999999998</v>
      </c>
      <c r="U15" s="122">
        <v>11.16</v>
      </c>
      <c r="V15" s="117">
        <v>20</v>
      </c>
      <c r="W15" s="118">
        <v>7.3849999999999998</v>
      </c>
      <c r="X15" s="118">
        <v>0.49</v>
      </c>
      <c r="Y15" s="123" t="s">
        <v>1531</v>
      </c>
      <c r="Z15" s="121" t="s">
        <v>1531</v>
      </c>
      <c r="AA15" s="117">
        <v>28.97</v>
      </c>
      <c r="AB15" s="119">
        <v>126.86</v>
      </c>
      <c r="AC15" s="117">
        <v>52.45</v>
      </c>
      <c r="AD15" s="118">
        <v>44.933</v>
      </c>
      <c r="AE15" s="118">
        <v>46.5</v>
      </c>
      <c r="AF15" s="119">
        <v>0</v>
      </c>
      <c r="AG15" s="117">
        <v>5.4214799999999999</v>
      </c>
      <c r="AH15" s="118">
        <v>15.5</v>
      </c>
      <c r="AI15" s="118">
        <v>10.29997</v>
      </c>
      <c r="AJ15" s="118">
        <v>8.3355800000000002</v>
      </c>
      <c r="AK15" s="119">
        <v>11.2</v>
      </c>
      <c r="AL15" s="117">
        <v>12.92</v>
      </c>
      <c r="AM15" s="119">
        <v>17.14</v>
      </c>
      <c r="AN15" s="117">
        <v>16</v>
      </c>
      <c r="AO15" s="123" t="s">
        <v>1531</v>
      </c>
      <c r="AP15" s="123" t="s">
        <v>1531</v>
      </c>
      <c r="AQ15" s="118">
        <v>8.6969999999999992</v>
      </c>
      <c r="AR15" s="123" t="s">
        <v>1531</v>
      </c>
      <c r="AS15" s="118">
        <v>5.8002500000000001</v>
      </c>
      <c r="AT15" s="118">
        <v>6.6443199999999996</v>
      </c>
      <c r="AU15" s="118">
        <v>19.908000000000001</v>
      </c>
      <c r="AV15" s="118">
        <v>8.0470000000000006</v>
      </c>
      <c r="AW15" s="119">
        <v>19.533000000000001</v>
      </c>
    </row>
    <row r="16" spans="1:49" x14ac:dyDescent="0.3">
      <c r="A16" s="124" t="s">
        <v>849</v>
      </c>
      <c r="B16" s="117">
        <v>6.8</v>
      </c>
      <c r="C16" s="118">
        <v>21</v>
      </c>
      <c r="D16" s="118">
        <v>16.2</v>
      </c>
      <c r="E16" s="118">
        <v>2</v>
      </c>
      <c r="F16" s="118">
        <v>26.1</v>
      </c>
      <c r="G16" s="119">
        <v>23</v>
      </c>
      <c r="H16" s="117">
        <v>11.3</v>
      </c>
      <c r="I16" s="119">
        <v>78</v>
      </c>
      <c r="J16" s="117">
        <v>13.44</v>
      </c>
      <c r="K16" s="118">
        <v>12.25</v>
      </c>
      <c r="L16" s="119">
        <v>12.569000000000001</v>
      </c>
      <c r="M16" s="120" t="s">
        <v>1531</v>
      </c>
      <c r="N16" s="121" t="s">
        <v>1531</v>
      </c>
      <c r="O16" s="122">
        <v>1.1359999999999999</v>
      </c>
      <c r="P16" s="117">
        <v>49.3</v>
      </c>
      <c r="Q16" s="118">
        <v>20</v>
      </c>
      <c r="R16" s="118">
        <v>121.38</v>
      </c>
      <c r="S16" s="119">
        <v>76.930000000000007</v>
      </c>
      <c r="T16" s="122">
        <v>56.468000000000004</v>
      </c>
      <c r="U16" s="122">
        <v>11.06</v>
      </c>
      <c r="V16" s="117">
        <v>20</v>
      </c>
      <c r="W16" s="118">
        <v>6.0990000000000002</v>
      </c>
      <c r="X16" s="118">
        <v>0.51</v>
      </c>
      <c r="Y16" s="123" t="s">
        <v>1531</v>
      </c>
      <c r="Z16" s="121" t="s">
        <v>1531</v>
      </c>
      <c r="AA16" s="117">
        <v>19.29</v>
      </c>
      <c r="AB16" s="119">
        <v>117.18</v>
      </c>
      <c r="AC16" s="117">
        <v>54.32</v>
      </c>
      <c r="AD16" s="118">
        <v>45.180999999999997</v>
      </c>
      <c r="AE16" s="118">
        <v>60.04</v>
      </c>
      <c r="AF16" s="119">
        <v>0</v>
      </c>
      <c r="AG16" s="117">
        <v>5.4214799999999999</v>
      </c>
      <c r="AH16" s="118">
        <v>15</v>
      </c>
      <c r="AI16" s="118">
        <v>10.143370000000001</v>
      </c>
      <c r="AJ16" s="118">
        <v>8.3355800000000002</v>
      </c>
      <c r="AK16" s="119">
        <v>11.2</v>
      </c>
      <c r="AL16" s="117">
        <v>12.79</v>
      </c>
      <c r="AM16" s="119">
        <v>17</v>
      </c>
      <c r="AN16" s="117">
        <v>16</v>
      </c>
      <c r="AO16" s="123" t="s">
        <v>1531</v>
      </c>
      <c r="AP16" s="123" t="s">
        <v>1531</v>
      </c>
      <c r="AQ16" s="118">
        <v>8.6829999999999998</v>
      </c>
      <c r="AR16" s="123" t="s">
        <v>1531</v>
      </c>
      <c r="AS16" s="118">
        <v>5.7902899999999997</v>
      </c>
      <c r="AT16" s="118">
        <v>6.6443199999999996</v>
      </c>
      <c r="AU16" s="118">
        <v>19.908000000000001</v>
      </c>
      <c r="AV16" s="118">
        <v>7.9989999999999997</v>
      </c>
      <c r="AW16" s="119">
        <v>19.335999999999999</v>
      </c>
    </row>
    <row r="17" spans="1:49" x14ac:dyDescent="0.3">
      <c r="A17" s="124" t="s">
        <v>850</v>
      </c>
      <c r="B17" s="117">
        <v>6.8</v>
      </c>
      <c r="C17" s="118">
        <v>21</v>
      </c>
      <c r="D17" s="118">
        <v>16.2</v>
      </c>
      <c r="E17" s="118">
        <v>2</v>
      </c>
      <c r="F17" s="118">
        <v>26.1</v>
      </c>
      <c r="G17" s="119">
        <v>23</v>
      </c>
      <c r="H17" s="117">
        <v>11.3</v>
      </c>
      <c r="I17" s="119">
        <v>78</v>
      </c>
      <c r="J17" s="117">
        <v>13.44</v>
      </c>
      <c r="K17" s="118">
        <v>12.25</v>
      </c>
      <c r="L17" s="119">
        <v>12.569000000000001</v>
      </c>
      <c r="M17" s="120" t="s">
        <v>1531</v>
      </c>
      <c r="N17" s="121" t="s">
        <v>1531</v>
      </c>
      <c r="O17" s="122">
        <v>1.1359999999999999</v>
      </c>
      <c r="P17" s="117">
        <v>49.3</v>
      </c>
      <c r="Q17" s="118">
        <v>20</v>
      </c>
      <c r="R17" s="118">
        <v>121.38</v>
      </c>
      <c r="S17" s="119">
        <v>76.930000000000007</v>
      </c>
      <c r="T17" s="122">
        <v>56.468000000000004</v>
      </c>
      <c r="U17" s="122">
        <v>11.06</v>
      </c>
      <c r="V17" s="117">
        <v>20</v>
      </c>
      <c r="W17" s="118">
        <v>6.0990000000000002</v>
      </c>
      <c r="X17" s="118">
        <v>0.51</v>
      </c>
      <c r="Y17" s="123" t="s">
        <v>1531</v>
      </c>
      <c r="Z17" s="121" t="s">
        <v>1531</v>
      </c>
      <c r="AA17" s="117">
        <v>19.29</v>
      </c>
      <c r="AB17" s="119">
        <v>117.18</v>
      </c>
      <c r="AC17" s="117">
        <v>54.32</v>
      </c>
      <c r="AD17" s="118">
        <v>45.180999999999997</v>
      </c>
      <c r="AE17" s="118">
        <v>60.04</v>
      </c>
      <c r="AF17" s="119">
        <v>0</v>
      </c>
      <c r="AG17" s="117">
        <v>5.4214799999999999</v>
      </c>
      <c r="AH17" s="118">
        <v>15</v>
      </c>
      <c r="AI17" s="118">
        <v>10.143370000000001</v>
      </c>
      <c r="AJ17" s="118">
        <v>8.3355800000000002</v>
      </c>
      <c r="AK17" s="119">
        <v>11.2</v>
      </c>
      <c r="AL17" s="117">
        <v>12.79</v>
      </c>
      <c r="AM17" s="119">
        <v>17</v>
      </c>
      <c r="AN17" s="117">
        <v>16</v>
      </c>
      <c r="AO17" s="123" t="s">
        <v>1531</v>
      </c>
      <c r="AP17" s="123" t="s">
        <v>1531</v>
      </c>
      <c r="AQ17" s="118">
        <v>8.6829999999999998</v>
      </c>
      <c r="AR17" s="123" t="s">
        <v>1531</v>
      </c>
      <c r="AS17" s="118">
        <v>5.7902899999999997</v>
      </c>
      <c r="AT17" s="118">
        <v>6.6443199999999996</v>
      </c>
      <c r="AU17" s="118">
        <v>19.908000000000001</v>
      </c>
      <c r="AV17" s="118">
        <v>7.9989999999999997</v>
      </c>
      <c r="AW17" s="119">
        <v>19.335999999999999</v>
      </c>
    </row>
    <row r="18" spans="1:49" x14ac:dyDescent="0.3">
      <c r="A18" s="124" t="s">
        <v>851</v>
      </c>
      <c r="B18" s="117">
        <v>6.8</v>
      </c>
      <c r="C18" s="118">
        <v>21</v>
      </c>
      <c r="D18" s="118">
        <v>16.2</v>
      </c>
      <c r="E18" s="118">
        <v>2</v>
      </c>
      <c r="F18" s="118">
        <v>22.3</v>
      </c>
      <c r="G18" s="119">
        <v>23</v>
      </c>
      <c r="H18" s="117">
        <v>11.3</v>
      </c>
      <c r="I18" s="119">
        <v>77</v>
      </c>
      <c r="J18" s="117">
        <v>13.5</v>
      </c>
      <c r="K18" s="118">
        <v>12.4</v>
      </c>
      <c r="L18" s="119">
        <v>12.606</v>
      </c>
      <c r="M18" s="120" t="s">
        <v>1531</v>
      </c>
      <c r="N18" s="121" t="s">
        <v>1531</v>
      </c>
      <c r="O18" s="122">
        <v>1.1359999999999999</v>
      </c>
      <c r="P18" s="117">
        <v>49.3</v>
      </c>
      <c r="Q18" s="118">
        <v>20</v>
      </c>
      <c r="R18" s="118">
        <v>122.4</v>
      </c>
      <c r="S18" s="119">
        <v>74.349999999999994</v>
      </c>
      <c r="T18" s="122">
        <v>54.713000000000001</v>
      </c>
      <c r="U18" s="122">
        <v>11</v>
      </c>
      <c r="V18" s="117">
        <v>20</v>
      </c>
      <c r="W18" s="118">
        <v>4.8310000000000004</v>
      </c>
      <c r="X18" s="118">
        <v>0.53</v>
      </c>
      <c r="Y18" s="123" t="s">
        <v>1531</v>
      </c>
      <c r="Z18" s="121" t="s">
        <v>1531</v>
      </c>
      <c r="AA18" s="117">
        <v>22.03</v>
      </c>
      <c r="AB18" s="119">
        <v>119.92</v>
      </c>
      <c r="AC18" s="117">
        <v>59.19</v>
      </c>
      <c r="AD18" s="118">
        <v>45.313000000000002</v>
      </c>
      <c r="AE18" s="118">
        <v>53.94</v>
      </c>
      <c r="AF18" s="119">
        <v>0</v>
      </c>
      <c r="AG18" s="117">
        <v>5.4214799999999999</v>
      </c>
      <c r="AH18" s="118">
        <v>15</v>
      </c>
      <c r="AI18" s="118">
        <v>10.183619999999999</v>
      </c>
      <c r="AJ18" s="118">
        <v>8.3355800000000002</v>
      </c>
      <c r="AK18" s="119">
        <v>11.2</v>
      </c>
      <c r="AL18" s="117">
        <v>12.8</v>
      </c>
      <c r="AM18" s="119">
        <v>17.010000000000002</v>
      </c>
      <c r="AN18" s="117">
        <v>16</v>
      </c>
      <c r="AO18" s="123" t="s">
        <v>1531</v>
      </c>
      <c r="AP18" s="123" t="s">
        <v>1531</v>
      </c>
      <c r="AQ18" s="118">
        <v>8.6120000000000001</v>
      </c>
      <c r="AR18" s="123" t="s">
        <v>1531</v>
      </c>
      <c r="AS18" s="118">
        <v>5.7166399999999999</v>
      </c>
      <c r="AT18" s="118">
        <v>6.6443199999999996</v>
      </c>
      <c r="AU18" s="118">
        <v>19.908000000000001</v>
      </c>
      <c r="AV18" s="118">
        <v>7.6440000000000001</v>
      </c>
      <c r="AW18" s="119">
        <v>19.282</v>
      </c>
    </row>
    <row r="19" spans="1:49" x14ac:dyDescent="0.3">
      <c r="A19" s="124" t="s">
        <v>852</v>
      </c>
      <c r="B19" s="117">
        <v>6.8</v>
      </c>
      <c r="C19" s="118">
        <v>21</v>
      </c>
      <c r="D19" s="118">
        <v>16.2</v>
      </c>
      <c r="E19" s="118">
        <v>2</v>
      </c>
      <c r="F19" s="118">
        <v>22.3</v>
      </c>
      <c r="G19" s="119">
        <v>23</v>
      </c>
      <c r="H19" s="117">
        <v>11.3</v>
      </c>
      <c r="I19" s="119">
        <v>77</v>
      </c>
      <c r="J19" s="117">
        <v>13.5</v>
      </c>
      <c r="K19" s="118">
        <v>12.4</v>
      </c>
      <c r="L19" s="119">
        <v>12.606</v>
      </c>
      <c r="M19" s="120" t="s">
        <v>1531</v>
      </c>
      <c r="N19" s="121" t="s">
        <v>1531</v>
      </c>
      <c r="O19" s="122">
        <v>1.1359999999999999</v>
      </c>
      <c r="P19" s="117">
        <v>49.3</v>
      </c>
      <c r="Q19" s="118">
        <v>20</v>
      </c>
      <c r="R19" s="118">
        <v>122.4</v>
      </c>
      <c r="S19" s="119">
        <v>74.349999999999994</v>
      </c>
      <c r="T19" s="122">
        <v>54.713000000000001</v>
      </c>
      <c r="U19" s="122">
        <v>11</v>
      </c>
      <c r="V19" s="117">
        <v>20</v>
      </c>
      <c r="W19" s="118">
        <v>4.8310000000000004</v>
      </c>
      <c r="X19" s="118">
        <v>0.53</v>
      </c>
      <c r="Y19" s="123" t="s">
        <v>1531</v>
      </c>
      <c r="Z19" s="121" t="s">
        <v>1531</v>
      </c>
      <c r="AA19" s="117">
        <v>22.03</v>
      </c>
      <c r="AB19" s="119">
        <v>119.92</v>
      </c>
      <c r="AC19" s="117">
        <v>59.19</v>
      </c>
      <c r="AD19" s="118">
        <v>45.313000000000002</v>
      </c>
      <c r="AE19" s="118">
        <v>53.94</v>
      </c>
      <c r="AF19" s="119">
        <v>0</v>
      </c>
      <c r="AG19" s="117">
        <v>5.4214799999999999</v>
      </c>
      <c r="AH19" s="118">
        <v>15</v>
      </c>
      <c r="AI19" s="118">
        <v>10.183619999999999</v>
      </c>
      <c r="AJ19" s="118">
        <v>8.3355800000000002</v>
      </c>
      <c r="AK19" s="119">
        <v>11.2</v>
      </c>
      <c r="AL19" s="117">
        <v>12.8</v>
      </c>
      <c r="AM19" s="119">
        <v>17.010000000000002</v>
      </c>
      <c r="AN19" s="117">
        <v>16</v>
      </c>
      <c r="AO19" s="123" t="s">
        <v>1531</v>
      </c>
      <c r="AP19" s="123" t="s">
        <v>1531</v>
      </c>
      <c r="AQ19" s="118">
        <v>8.6120000000000001</v>
      </c>
      <c r="AR19" s="123" t="s">
        <v>1531</v>
      </c>
      <c r="AS19" s="118">
        <v>5.7166399999999999</v>
      </c>
      <c r="AT19" s="118">
        <v>6.6443199999999996</v>
      </c>
      <c r="AU19" s="118">
        <v>19.908000000000001</v>
      </c>
      <c r="AV19" s="118">
        <v>7.6440000000000001</v>
      </c>
      <c r="AW19" s="119">
        <v>19.282</v>
      </c>
    </row>
    <row r="20" spans="1:49" x14ac:dyDescent="0.3">
      <c r="A20" s="124" t="s">
        <v>853</v>
      </c>
      <c r="B20" s="117">
        <v>6.8</v>
      </c>
      <c r="C20" s="118">
        <v>22</v>
      </c>
      <c r="D20" s="118">
        <v>17.2</v>
      </c>
      <c r="E20" s="118">
        <v>2</v>
      </c>
      <c r="F20" s="118">
        <v>26.3</v>
      </c>
      <c r="G20" s="119">
        <v>24</v>
      </c>
      <c r="H20" s="117">
        <v>11.3</v>
      </c>
      <c r="I20" s="119">
        <v>76</v>
      </c>
      <c r="J20" s="117">
        <v>13.49</v>
      </c>
      <c r="K20" s="118">
        <v>12.32</v>
      </c>
      <c r="L20" s="119">
        <v>12.513999999999999</v>
      </c>
      <c r="M20" s="120" t="s">
        <v>1531</v>
      </c>
      <c r="N20" s="121" t="s">
        <v>1531</v>
      </c>
      <c r="O20" s="122">
        <v>1.1359999999999999</v>
      </c>
      <c r="P20" s="117">
        <v>49.3</v>
      </c>
      <c r="Q20" s="118">
        <v>20</v>
      </c>
      <c r="R20" s="118">
        <v>123.43</v>
      </c>
      <c r="S20" s="119">
        <v>70.290000000000006</v>
      </c>
      <c r="T20" s="122">
        <v>52.515000000000001</v>
      </c>
      <c r="U20" s="122">
        <v>10.73</v>
      </c>
      <c r="V20" s="117">
        <v>20</v>
      </c>
      <c r="W20" s="118">
        <v>5.8579999999999997</v>
      </c>
      <c r="X20" s="118">
        <v>0.55000000000000004</v>
      </c>
      <c r="Y20" s="123" t="s">
        <v>1531</v>
      </c>
      <c r="Z20" s="121" t="s">
        <v>1531</v>
      </c>
      <c r="AA20" s="117">
        <v>26.63</v>
      </c>
      <c r="AB20" s="119">
        <v>124.52</v>
      </c>
      <c r="AC20" s="117">
        <v>63.19</v>
      </c>
      <c r="AD20" s="118">
        <v>45.155000000000001</v>
      </c>
      <c r="AE20" s="118">
        <v>49.44</v>
      </c>
      <c r="AF20" s="119">
        <v>0</v>
      </c>
      <c r="AG20" s="117">
        <v>5.4214799999999999</v>
      </c>
      <c r="AH20" s="118">
        <v>15</v>
      </c>
      <c r="AI20" s="118">
        <v>10.18899</v>
      </c>
      <c r="AJ20" s="118">
        <v>8.3355800000000002</v>
      </c>
      <c r="AK20" s="119">
        <v>10.3</v>
      </c>
      <c r="AL20" s="117">
        <v>13.12</v>
      </c>
      <c r="AM20" s="119">
        <v>17.329999999999998</v>
      </c>
      <c r="AN20" s="117">
        <v>16</v>
      </c>
      <c r="AO20" s="123" t="s">
        <v>1531</v>
      </c>
      <c r="AP20" s="123" t="s">
        <v>1531</v>
      </c>
      <c r="AQ20" s="118">
        <v>8.6780000000000008</v>
      </c>
      <c r="AR20" s="123" t="s">
        <v>1531</v>
      </c>
      <c r="AS20" s="118">
        <v>5.6471299999999998</v>
      </c>
      <c r="AT20" s="118">
        <v>6.6443199999999996</v>
      </c>
      <c r="AU20" s="118">
        <v>19.672999999999998</v>
      </c>
      <c r="AV20" s="118">
        <v>7.5439999999999996</v>
      </c>
      <c r="AW20" s="119">
        <v>19.266999999999999</v>
      </c>
    </row>
    <row r="21" spans="1:49" x14ac:dyDescent="0.3">
      <c r="A21" s="124" t="s">
        <v>854</v>
      </c>
      <c r="B21" s="117">
        <v>6.8</v>
      </c>
      <c r="C21" s="118">
        <v>22</v>
      </c>
      <c r="D21" s="118">
        <v>17.2</v>
      </c>
      <c r="E21" s="118">
        <v>2</v>
      </c>
      <c r="F21" s="118">
        <v>26.3</v>
      </c>
      <c r="G21" s="119">
        <v>24</v>
      </c>
      <c r="H21" s="117">
        <v>11.3</v>
      </c>
      <c r="I21" s="119">
        <v>76</v>
      </c>
      <c r="J21" s="117">
        <v>13.49</v>
      </c>
      <c r="K21" s="118">
        <v>12.32</v>
      </c>
      <c r="L21" s="119">
        <v>12.513999999999999</v>
      </c>
      <c r="M21" s="120" t="s">
        <v>1531</v>
      </c>
      <c r="N21" s="121" t="s">
        <v>1531</v>
      </c>
      <c r="O21" s="122">
        <v>1.1359999999999999</v>
      </c>
      <c r="P21" s="117">
        <v>49.3</v>
      </c>
      <c r="Q21" s="118">
        <v>20</v>
      </c>
      <c r="R21" s="118">
        <v>123.43</v>
      </c>
      <c r="S21" s="119">
        <v>70.290000000000006</v>
      </c>
      <c r="T21" s="122">
        <v>52.515000000000001</v>
      </c>
      <c r="U21" s="122">
        <v>10.73</v>
      </c>
      <c r="V21" s="117">
        <v>20</v>
      </c>
      <c r="W21" s="118">
        <v>5.8579999999999997</v>
      </c>
      <c r="X21" s="118">
        <v>0.55000000000000004</v>
      </c>
      <c r="Y21" s="123" t="s">
        <v>1531</v>
      </c>
      <c r="Z21" s="121" t="s">
        <v>1531</v>
      </c>
      <c r="AA21" s="117">
        <v>26.63</v>
      </c>
      <c r="AB21" s="119">
        <v>124.52</v>
      </c>
      <c r="AC21" s="117">
        <v>63.19</v>
      </c>
      <c r="AD21" s="118">
        <v>45.155000000000001</v>
      </c>
      <c r="AE21" s="118">
        <v>49.44</v>
      </c>
      <c r="AF21" s="119">
        <v>0</v>
      </c>
      <c r="AG21" s="117">
        <v>5.4214799999999999</v>
      </c>
      <c r="AH21" s="118">
        <v>15</v>
      </c>
      <c r="AI21" s="118">
        <v>10.18899</v>
      </c>
      <c r="AJ21" s="118">
        <v>8.3355800000000002</v>
      </c>
      <c r="AK21" s="119">
        <v>10.3</v>
      </c>
      <c r="AL21" s="117">
        <v>13.12</v>
      </c>
      <c r="AM21" s="119">
        <v>17.329999999999998</v>
      </c>
      <c r="AN21" s="117">
        <v>16</v>
      </c>
      <c r="AO21" s="123" t="s">
        <v>1531</v>
      </c>
      <c r="AP21" s="123" t="s">
        <v>1531</v>
      </c>
      <c r="AQ21" s="118">
        <v>8.6780000000000008</v>
      </c>
      <c r="AR21" s="123" t="s">
        <v>1531</v>
      </c>
      <c r="AS21" s="118">
        <v>5.6471299999999998</v>
      </c>
      <c r="AT21" s="118">
        <v>6.6443199999999996</v>
      </c>
      <c r="AU21" s="118">
        <v>19.672999999999998</v>
      </c>
      <c r="AV21" s="118">
        <v>7.5439999999999996</v>
      </c>
      <c r="AW21" s="119">
        <v>19.266999999999999</v>
      </c>
    </row>
    <row r="22" spans="1:49" x14ac:dyDescent="0.3">
      <c r="A22" s="124" t="s">
        <v>855</v>
      </c>
      <c r="B22" s="117">
        <v>6.8</v>
      </c>
      <c r="C22" s="118">
        <v>22</v>
      </c>
      <c r="D22" s="118">
        <v>17.2</v>
      </c>
      <c r="E22" s="118">
        <v>2</v>
      </c>
      <c r="F22" s="118">
        <v>28.8</v>
      </c>
      <c r="G22" s="119">
        <v>24</v>
      </c>
      <c r="H22" s="117">
        <v>11.3</v>
      </c>
      <c r="I22" s="119">
        <v>74</v>
      </c>
      <c r="J22" s="117">
        <v>13.5</v>
      </c>
      <c r="K22" s="118">
        <v>12.26</v>
      </c>
      <c r="L22" s="119">
        <v>12.617000000000001</v>
      </c>
      <c r="M22" s="120" t="s">
        <v>1531</v>
      </c>
      <c r="N22" s="121" t="s">
        <v>1531</v>
      </c>
      <c r="O22" s="122">
        <v>1.1359999999999999</v>
      </c>
      <c r="P22" s="117">
        <v>49.3</v>
      </c>
      <c r="Q22" s="118">
        <v>20</v>
      </c>
      <c r="R22" s="118">
        <v>122.4</v>
      </c>
      <c r="S22" s="119">
        <v>71.84</v>
      </c>
      <c r="T22" s="122">
        <v>48.701999999999998</v>
      </c>
      <c r="U22" s="122">
        <v>10.65</v>
      </c>
      <c r="V22" s="117">
        <v>18.86</v>
      </c>
      <c r="W22" s="118">
        <v>4.8380000000000001</v>
      </c>
      <c r="X22" s="118">
        <v>0.56000000000000005</v>
      </c>
      <c r="Y22" s="123" t="s">
        <v>1531</v>
      </c>
      <c r="Z22" s="121" t="s">
        <v>1531</v>
      </c>
      <c r="AA22" s="117">
        <v>25.82</v>
      </c>
      <c r="AB22" s="119">
        <v>123.71</v>
      </c>
      <c r="AC22" s="117">
        <v>61.12</v>
      </c>
      <c r="AD22" s="118">
        <v>44.902999999999999</v>
      </c>
      <c r="AE22" s="118">
        <v>44.86</v>
      </c>
      <c r="AF22" s="119">
        <v>0</v>
      </c>
      <c r="AG22" s="117">
        <v>5.4214799999999999</v>
      </c>
      <c r="AH22" s="118">
        <v>15</v>
      </c>
      <c r="AI22" s="118">
        <v>10.138170000000001</v>
      </c>
      <c r="AJ22" s="118">
        <v>8.3355800000000002</v>
      </c>
      <c r="AK22" s="119">
        <v>10.5</v>
      </c>
      <c r="AL22" s="117">
        <v>13.34</v>
      </c>
      <c r="AM22" s="119">
        <v>17.55</v>
      </c>
      <c r="AN22" s="117">
        <v>16</v>
      </c>
      <c r="AO22" s="123" t="s">
        <v>1531</v>
      </c>
      <c r="AP22" s="123" t="s">
        <v>1531</v>
      </c>
      <c r="AQ22" s="118">
        <v>8.6560000000000006</v>
      </c>
      <c r="AR22" s="123" t="s">
        <v>1531</v>
      </c>
      <c r="AS22" s="118">
        <v>5.6072899999999999</v>
      </c>
      <c r="AT22" s="118">
        <v>6.6443199999999996</v>
      </c>
      <c r="AU22" s="118">
        <v>19.602</v>
      </c>
      <c r="AV22" s="118">
        <v>7.423</v>
      </c>
      <c r="AW22" s="119">
        <v>19.263000000000002</v>
      </c>
    </row>
    <row r="23" spans="1:49" x14ac:dyDescent="0.3">
      <c r="A23" s="124" t="s">
        <v>856</v>
      </c>
      <c r="B23" s="117">
        <v>6.8</v>
      </c>
      <c r="C23" s="118">
        <v>22</v>
      </c>
      <c r="D23" s="118">
        <v>17.2</v>
      </c>
      <c r="E23" s="118">
        <v>2</v>
      </c>
      <c r="F23" s="118">
        <v>28.8</v>
      </c>
      <c r="G23" s="119">
        <v>24</v>
      </c>
      <c r="H23" s="117">
        <v>11.3</v>
      </c>
      <c r="I23" s="119">
        <v>74</v>
      </c>
      <c r="J23" s="117">
        <v>13.5</v>
      </c>
      <c r="K23" s="118">
        <v>12.26</v>
      </c>
      <c r="L23" s="119">
        <v>12.617000000000001</v>
      </c>
      <c r="M23" s="120" t="s">
        <v>1531</v>
      </c>
      <c r="N23" s="121" t="s">
        <v>1531</v>
      </c>
      <c r="O23" s="122">
        <v>1.1359999999999999</v>
      </c>
      <c r="P23" s="117">
        <v>49.3</v>
      </c>
      <c r="Q23" s="118">
        <v>20</v>
      </c>
      <c r="R23" s="118">
        <v>122.4</v>
      </c>
      <c r="S23" s="119">
        <v>71.84</v>
      </c>
      <c r="T23" s="122">
        <v>48.701999999999998</v>
      </c>
      <c r="U23" s="122">
        <v>10.65</v>
      </c>
      <c r="V23" s="117">
        <v>18.86</v>
      </c>
      <c r="W23" s="118">
        <v>4.8380000000000001</v>
      </c>
      <c r="X23" s="118">
        <v>0.56000000000000005</v>
      </c>
      <c r="Y23" s="123" t="s">
        <v>1531</v>
      </c>
      <c r="Z23" s="121" t="s">
        <v>1531</v>
      </c>
      <c r="AA23" s="117">
        <v>25.82</v>
      </c>
      <c r="AB23" s="119">
        <v>123.71</v>
      </c>
      <c r="AC23" s="117">
        <v>61.12</v>
      </c>
      <c r="AD23" s="118">
        <v>44.902999999999999</v>
      </c>
      <c r="AE23" s="118">
        <v>44.86</v>
      </c>
      <c r="AF23" s="119">
        <v>0</v>
      </c>
      <c r="AG23" s="117">
        <v>5.4214799999999999</v>
      </c>
      <c r="AH23" s="118">
        <v>15</v>
      </c>
      <c r="AI23" s="118">
        <v>10.138170000000001</v>
      </c>
      <c r="AJ23" s="118">
        <v>8.3355800000000002</v>
      </c>
      <c r="AK23" s="119">
        <v>10.5</v>
      </c>
      <c r="AL23" s="117">
        <v>13.34</v>
      </c>
      <c r="AM23" s="119">
        <v>17.55</v>
      </c>
      <c r="AN23" s="117">
        <v>16</v>
      </c>
      <c r="AO23" s="123" t="s">
        <v>1531</v>
      </c>
      <c r="AP23" s="123" t="s">
        <v>1531</v>
      </c>
      <c r="AQ23" s="118">
        <v>8.6560000000000006</v>
      </c>
      <c r="AR23" s="123" t="s">
        <v>1531</v>
      </c>
      <c r="AS23" s="118">
        <v>5.6072899999999999</v>
      </c>
      <c r="AT23" s="118">
        <v>6.6443199999999996</v>
      </c>
      <c r="AU23" s="118">
        <v>19.602</v>
      </c>
      <c r="AV23" s="118">
        <v>7.423</v>
      </c>
      <c r="AW23" s="119">
        <v>19.263000000000002</v>
      </c>
    </row>
    <row r="24" spans="1:49" x14ac:dyDescent="0.3">
      <c r="A24" s="124" t="s">
        <v>857</v>
      </c>
      <c r="B24" s="117">
        <v>6.8</v>
      </c>
      <c r="C24" s="118">
        <v>22</v>
      </c>
      <c r="D24" s="118">
        <v>17.2</v>
      </c>
      <c r="E24" s="118">
        <v>2</v>
      </c>
      <c r="F24" s="118">
        <v>23.2</v>
      </c>
      <c r="G24" s="119">
        <v>24</v>
      </c>
      <c r="H24" s="117">
        <v>12.2</v>
      </c>
      <c r="I24" s="119">
        <v>71</v>
      </c>
      <c r="J24" s="117">
        <v>13.48</v>
      </c>
      <c r="K24" s="118">
        <v>12.23</v>
      </c>
      <c r="L24" s="119">
        <v>12.664</v>
      </c>
      <c r="M24" s="117">
        <v>1.07</v>
      </c>
      <c r="N24" s="119">
        <v>63.45</v>
      </c>
      <c r="O24" s="122">
        <v>1.1359999999999999</v>
      </c>
      <c r="P24" s="117">
        <v>49.3</v>
      </c>
      <c r="Q24" s="118">
        <v>20</v>
      </c>
      <c r="R24" s="118">
        <v>121.38</v>
      </c>
      <c r="S24" s="119">
        <v>74.55</v>
      </c>
      <c r="T24" s="122">
        <v>53.892000000000003</v>
      </c>
      <c r="U24" s="122">
        <v>10.48</v>
      </c>
      <c r="V24" s="117">
        <v>18.86</v>
      </c>
      <c r="W24" s="118">
        <v>5.4850000000000003</v>
      </c>
      <c r="X24" s="118">
        <v>0.56000000000000005</v>
      </c>
      <c r="Y24" s="123" t="s">
        <v>1531</v>
      </c>
      <c r="Z24" s="121" t="s">
        <v>1531</v>
      </c>
      <c r="AA24" s="117">
        <v>26.01</v>
      </c>
      <c r="AB24" s="119">
        <v>123.9</v>
      </c>
      <c r="AC24" s="117">
        <v>59.09</v>
      </c>
      <c r="AD24" s="118">
        <v>44.353999999999999</v>
      </c>
      <c r="AE24" s="118">
        <v>39.200000000000003</v>
      </c>
      <c r="AF24" s="119">
        <v>0</v>
      </c>
      <c r="AG24" s="117">
        <v>5.4214799999999999</v>
      </c>
      <c r="AH24" s="118">
        <v>14.9</v>
      </c>
      <c r="AI24" s="118">
        <v>10.15873</v>
      </c>
      <c r="AJ24" s="118">
        <v>8.3355800000000002</v>
      </c>
      <c r="AK24" s="119">
        <v>10.5</v>
      </c>
      <c r="AL24" s="117">
        <v>13.22</v>
      </c>
      <c r="AM24" s="119">
        <v>17.440000000000001</v>
      </c>
      <c r="AN24" s="117">
        <v>16</v>
      </c>
      <c r="AO24" s="123" t="s">
        <v>1531</v>
      </c>
      <c r="AP24" s="123" t="s">
        <v>1531</v>
      </c>
      <c r="AQ24" s="118">
        <v>8.5749999999999993</v>
      </c>
      <c r="AR24" s="123" t="s">
        <v>1531</v>
      </c>
      <c r="AS24" s="118">
        <v>5.54671</v>
      </c>
      <c r="AT24" s="118">
        <v>6.6443199999999996</v>
      </c>
      <c r="AU24" s="118">
        <v>19.602</v>
      </c>
      <c r="AV24" s="118">
        <v>7.1310000000000002</v>
      </c>
      <c r="AW24" s="119">
        <v>19.263000000000002</v>
      </c>
    </row>
    <row r="25" spans="1:49" x14ac:dyDescent="0.3">
      <c r="A25" s="124" t="s">
        <v>858</v>
      </c>
      <c r="B25" s="117">
        <v>6.8</v>
      </c>
      <c r="C25" s="118">
        <v>22</v>
      </c>
      <c r="D25" s="118">
        <v>17.2</v>
      </c>
      <c r="E25" s="118">
        <v>2</v>
      </c>
      <c r="F25" s="118">
        <v>23.2</v>
      </c>
      <c r="G25" s="119">
        <v>24</v>
      </c>
      <c r="H25" s="117">
        <v>12.2</v>
      </c>
      <c r="I25" s="119">
        <v>71</v>
      </c>
      <c r="J25" s="117">
        <v>13.48</v>
      </c>
      <c r="K25" s="118">
        <v>12.23</v>
      </c>
      <c r="L25" s="119">
        <v>12.664</v>
      </c>
      <c r="M25" s="117">
        <v>1.07</v>
      </c>
      <c r="N25" s="119">
        <v>63.45</v>
      </c>
      <c r="O25" s="122">
        <v>1.1359999999999999</v>
      </c>
      <c r="P25" s="117">
        <v>49.3</v>
      </c>
      <c r="Q25" s="118">
        <v>20</v>
      </c>
      <c r="R25" s="118">
        <v>121.38</v>
      </c>
      <c r="S25" s="119">
        <v>74.55</v>
      </c>
      <c r="T25" s="122">
        <v>53.892000000000003</v>
      </c>
      <c r="U25" s="122">
        <v>10.48</v>
      </c>
      <c r="V25" s="117">
        <v>18.86</v>
      </c>
      <c r="W25" s="118">
        <v>5.4850000000000003</v>
      </c>
      <c r="X25" s="118">
        <v>0.56000000000000005</v>
      </c>
      <c r="Y25" s="123" t="s">
        <v>1531</v>
      </c>
      <c r="Z25" s="121" t="s">
        <v>1531</v>
      </c>
      <c r="AA25" s="117">
        <v>26.01</v>
      </c>
      <c r="AB25" s="119">
        <v>123.9</v>
      </c>
      <c r="AC25" s="117">
        <v>59.09</v>
      </c>
      <c r="AD25" s="118">
        <v>44.353999999999999</v>
      </c>
      <c r="AE25" s="118">
        <v>39.200000000000003</v>
      </c>
      <c r="AF25" s="119">
        <v>0</v>
      </c>
      <c r="AG25" s="117">
        <v>5.4214799999999999</v>
      </c>
      <c r="AH25" s="118">
        <v>14.9</v>
      </c>
      <c r="AI25" s="118">
        <v>10.15873</v>
      </c>
      <c r="AJ25" s="118">
        <v>8.3355800000000002</v>
      </c>
      <c r="AK25" s="119">
        <v>10.5</v>
      </c>
      <c r="AL25" s="117">
        <v>13.22</v>
      </c>
      <c r="AM25" s="119">
        <v>17.440000000000001</v>
      </c>
      <c r="AN25" s="117">
        <v>16</v>
      </c>
      <c r="AO25" s="123" t="s">
        <v>1531</v>
      </c>
      <c r="AP25" s="123" t="s">
        <v>1531</v>
      </c>
      <c r="AQ25" s="118">
        <v>8.5749999999999993</v>
      </c>
      <c r="AR25" s="123" t="s">
        <v>1531</v>
      </c>
      <c r="AS25" s="118">
        <v>5.54671</v>
      </c>
      <c r="AT25" s="118">
        <v>6.6443199999999996</v>
      </c>
      <c r="AU25" s="118">
        <v>19.602</v>
      </c>
      <c r="AV25" s="118">
        <v>7.1310000000000002</v>
      </c>
      <c r="AW25" s="119">
        <v>19.263000000000002</v>
      </c>
    </row>
    <row r="26" spans="1:49" x14ac:dyDescent="0.3">
      <c r="A26" s="124" t="s">
        <v>859</v>
      </c>
      <c r="B26" s="117">
        <v>6.8</v>
      </c>
      <c r="C26" s="118">
        <v>22</v>
      </c>
      <c r="D26" s="118">
        <v>17.2</v>
      </c>
      <c r="E26" s="118">
        <v>2</v>
      </c>
      <c r="F26" s="118">
        <v>18.899999999999999</v>
      </c>
      <c r="G26" s="119">
        <v>24</v>
      </c>
      <c r="H26" s="117">
        <v>12.2</v>
      </c>
      <c r="I26" s="119">
        <v>68</v>
      </c>
      <c r="J26" s="117">
        <v>11.48</v>
      </c>
      <c r="K26" s="118">
        <v>12.32</v>
      </c>
      <c r="L26" s="119">
        <v>12.531000000000001</v>
      </c>
      <c r="M26" s="120" t="s">
        <v>1531</v>
      </c>
      <c r="N26" s="121" t="s">
        <v>1531</v>
      </c>
      <c r="O26" s="122">
        <v>1.1359999999999999</v>
      </c>
      <c r="P26" s="117">
        <v>49.3</v>
      </c>
      <c r="Q26" s="118">
        <v>20</v>
      </c>
      <c r="R26" s="118">
        <v>120.36</v>
      </c>
      <c r="S26" s="119">
        <v>72.92</v>
      </c>
      <c r="T26" s="122">
        <v>51.902000000000001</v>
      </c>
      <c r="U26" s="122">
        <v>10.37</v>
      </c>
      <c r="V26" s="117">
        <v>18.86</v>
      </c>
      <c r="W26" s="118">
        <v>4.9790000000000001</v>
      </c>
      <c r="X26" s="118">
        <v>0.38</v>
      </c>
      <c r="Y26" s="123" t="s">
        <v>1531</v>
      </c>
      <c r="Z26" s="121" t="s">
        <v>1531</v>
      </c>
      <c r="AA26" s="117">
        <v>29.31</v>
      </c>
      <c r="AB26" s="119">
        <v>132.19999999999999</v>
      </c>
      <c r="AC26" s="117">
        <v>57.01</v>
      </c>
      <c r="AD26" s="118">
        <v>46.21</v>
      </c>
      <c r="AE26" s="118">
        <v>36.31</v>
      </c>
      <c r="AF26" s="119">
        <v>0</v>
      </c>
      <c r="AG26" s="117">
        <v>5.4214799999999999</v>
      </c>
      <c r="AH26" s="118">
        <v>8.5</v>
      </c>
      <c r="AI26" s="118">
        <v>10.16663</v>
      </c>
      <c r="AJ26" s="118">
        <v>8.3355800000000002</v>
      </c>
      <c r="AK26" s="119">
        <v>10.4</v>
      </c>
      <c r="AL26" s="117">
        <v>13.5</v>
      </c>
      <c r="AM26" s="119">
        <v>17.71</v>
      </c>
      <c r="AN26" s="117">
        <v>16</v>
      </c>
      <c r="AO26" s="123" t="s">
        <v>1531</v>
      </c>
      <c r="AP26" s="123" t="s">
        <v>1531</v>
      </c>
      <c r="AQ26" s="118">
        <v>8.5609999999999999</v>
      </c>
      <c r="AR26" s="123" t="s">
        <v>1531</v>
      </c>
      <c r="AS26" s="118">
        <v>5.5597799999999999</v>
      </c>
      <c r="AT26" s="118">
        <v>6.6443199999999996</v>
      </c>
      <c r="AU26" s="118">
        <v>19.602</v>
      </c>
      <c r="AV26" s="118">
        <v>7.194</v>
      </c>
      <c r="AW26" s="119">
        <v>19.263000000000002</v>
      </c>
    </row>
    <row r="27" spans="1:49" x14ac:dyDescent="0.3">
      <c r="A27" s="124" t="s">
        <v>860</v>
      </c>
      <c r="B27" s="117">
        <v>6.8</v>
      </c>
      <c r="C27" s="118">
        <v>22</v>
      </c>
      <c r="D27" s="118">
        <v>17.2</v>
      </c>
      <c r="E27" s="118">
        <v>2</v>
      </c>
      <c r="F27" s="118">
        <v>18.899999999999999</v>
      </c>
      <c r="G27" s="119">
        <v>24</v>
      </c>
      <c r="H27" s="117">
        <v>12.2</v>
      </c>
      <c r="I27" s="119">
        <v>68</v>
      </c>
      <c r="J27" s="117">
        <v>11.48</v>
      </c>
      <c r="K27" s="118">
        <v>12.32</v>
      </c>
      <c r="L27" s="119">
        <v>12.531000000000001</v>
      </c>
      <c r="M27" s="120" t="s">
        <v>1531</v>
      </c>
      <c r="N27" s="121" t="s">
        <v>1531</v>
      </c>
      <c r="O27" s="122">
        <v>1.1359999999999999</v>
      </c>
      <c r="P27" s="117">
        <v>49.3</v>
      </c>
      <c r="Q27" s="118">
        <v>20</v>
      </c>
      <c r="R27" s="118">
        <v>120.36</v>
      </c>
      <c r="S27" s="119">
        <v>72.92</v>
      </c>
      <c r="T27" s="122">
        <v>51.902000000000001</v>
      </c>
      <c r="U27" s="122">
        <v>10.37</v>
      </c>
      <c r="V27" s="117">
        <v>18.86</v>
      </c>
      <c r="W27" s="118">
        <v>4.9790000000000001</v>
      </c>
      <c r="X27" s="118">
        <v>0.38</v>
      </c>
      <c r="Y27" s="123" t="s">
        <v>1531</v>
      </c>
      <c r="Z27" s="121" t="s">
        <v>1531</v>
      </c>
      <c r="AA27" s="117">
        <v>29.31</v>
      </c>
      <c r="AB27" s="119">
        <v>132.19999999999999</v>
      </c>
      <c r="AC27" s="117">
        <v>57.01</v>
      </c>
      <c r="AD27" s="118">
        <v>46.21</v>
      </c>
      <c r="AE27" s="118">
        <v>36.31</v>
      </c>
      <c r="AF27" s="119">
        <v>0</v>
      </c>
      <c r="AG27" s="117">
        <v>5.4214799999999999</v>
      </c>
      <c r="AH27" s="118">
        <v>8.5</v>
      </c>
      <c r="AI27" s="118">
        <v>10.16663</v>
      </c>
      <c r="AJ27" s="118">
        <v>8.3355800000000002</v>
      </c>
      <c r="AK27" s="119">
        <v>10.4</v>
      </c>
      <c r="AL27" s="117">
        <v>13.5</v>
      </c>
      <c r="AM27" s="119">
        <v>17.71</v>
      </c>
      <c r="AN27" s="117">
        <v>16</v>
      </c>
      <c r="AO27" s="123" t="s">
        <v>1531</v>
      </c>
      <c r="AP27" s="123" t="s">
        <v>1531</v>
      </c>
      <c r="AQ27" s="118">
        <v>8.5609999999999999</v>
      </c>
      <c r="AR27" s="123" t="s">
        <v>1531</v>
      </c>
      <c r="AS27" s="118">
        <v>5.5597799999999999</v>
      </c>
      <c r="AT27" s="118">
        <v>6.6443199999999996</v>
      </c>
      <c r="AU27" s="118">
        <v>19.602</v>
      </c>
      <c r="AV27" s="118">
        <v>7.194</v>
      </c>
      <c r="AW27" s="119">
        <v>19.263000000000002</v>
      </c>
    </row>
    <row r="28" spans="1:49" x14ac:dyDescent="0.3">
      <c r="A28" s="124" t="s">
        <v>861</v>
      </c>
      <c r="B28" s="117">
        <v>6.8</v>
      </c>
      <c r="C28" s="118">
        <v>22</v>
      </c>
      <c r="D28" s="118">
        <v>17.2</v>
      </c>
      <c r="E28" s="118">
        <v>2</v>
      </c>
      <c r="F28" s="118">
        <v>27.3</v>
      </c>
      <c r="G28" s="119">
        <v>24</v>
      </c>
      <c r="H28" s="117">
        <v>12.2</v>
      </c>
      <c r="I28" s="119">
        <v>68</v>
      </c>
      <c r="J28" s="117">
        <v>11.47</v>
      </c>
      <c r="K28" s="118">
        <v>12.31</v>
      </c>
      <c r="L28" s="119">
        <v>12.608000000000001</v>
      </c>
      <c r="M28" s="120" t="s">
        <v>1531</v>
      </c>
      <c r="N28" s="121" t="s">
        <v>1531</v>
      </c>
      <c r="O28" s="122">
        <v>1.1359999999999999</v>
      </c>
      <c r="P28" s="117">
        <v>49.3</v>
      </c>
      <c r="Q28" s="118">
        <v>20</v>
      </c>
      <c r="R28" s="118">
        <v>121.38</v>
      </c>
      <c r="S28" s="119">
        <v>79.81</v>
      </c>
      <c r="T28" s="122">
        <v>52.884999999999998</v>
      </c>
      <c r="U28" s="122">
        <v>10.23</v>
      </c>
      <c r="V28" s="117">
        <v>18.2</v>
      </c>
      <c r="W28" s="118">
        <v>4.5549999999999997</v>
      </c>
      <c r="X28" s="118">
        <v>0.38</v>
      </c>
      <c r="Y28" s="123" t="s">
        <v>1531</v>
      </c>
      <c r="Z28" s="121" t="s">
        <v>1531</v>
      </c>
      <c r="AA28" s="117">
        <v>30.41</v>
      </c>
      <c r="AB28" s="119">
        <v>138.30000000000001</v>
      </c>
      <c r="AC28" s="117">
        <v>55.08</v>
      </c>
      <c r="AD28" s="118">
        <v>46.372999999999998</v>
      </c>
      <c r="AE28" s="118">
        <v>31.56</v>
      </c>
      <c r="AF28" s="119">
        <v>0</v>
      </c>
      <c r="AG28" s="117">
        <v>5.4214799999999999</v>
      </c>
      <c r="AH28" s="118">
        <v>9.1</v>
      </c>
      <c r="AI28" s="118">
        <v>10.1286</v>
      </c>
      <c r="AJ28" s="118">
        <v>8.3355800000000002</v>
      </c>
      <c r="AK28" s="119">
        <v>10.4</v>
      </c>
      <c r="AL28" s="117">
        <v>13.21</v>
      </c>
      <c r="AM28" s="119">
        <v>17.43</v>
      </c>
      <c r="AN28" s="117">
        <v>16</v>
      </c>
      <c r="AO28" s="123" t="s">
        <v>1531</v>
      </c>
      <c r="AP28" s="123" t="s">
        <v>1531</v>
      </c>
      <c r="AQ28" s="118">
        <v>8.6129999999999995</v>
      </c>
      <c r="AR28" s="123" t="s">
        <v>1531</v>
      </c>
      <c r="AS28" s="118">
        <v>5.4496000000000002</v>
      </c>
      <c r="AT28" s="118">
        <v>6.6443199999999996</v>
      </c>
      <c r="AU28" s="118">
        <v>19.367999999999999</v>
      </c>
      <c r="AV28" s="118">
        <v>6.8970000000000002</v>
      </c>
      <c r="AW28" s="119">
        <v>19.082000000000001</v>
      </c>
    </row>
    <row r="29" spans="1:49" x14ac:dyDescent="0.3">
      <c r="A29" s="124" t="s">
        <v>862</v>
      </c>
      <c r="B29" s="117">
        <v>6.8</v>
      </c>
      <c r="C29" s="118">
        <v>22</v>
      </c>
      <c r="D29" s="118">
        <v>17.2</v>
      </c>
      <c r="E29" s="118">
        <v>2</v>
      </c>
      <c r="F29" s="118">
        <v>27.3</v>
      </c>
      <c r="G29" s="119">
        <v>24</v>
      </c>
      <c r="H29" s="117">
        <v>12.2</v>
      </c>
      <c r="I29" s="119">
        <v>68</v>
      </c>
      <c r="J29" s="117">
        <v>11.47</v>
      </c>
      <c r="K29" s="118">
        <v>12.31</v>
      </c>
      <c r="L29" s="119">
        <v>12.608000000000001</v>
      </c>
      <c r="M29" s="120" t="s">
        <v>1531</v>
      </c>
      <c r="N29" s="121" t="s">
        <v>1531</v>
      </c>
      <c r="O29" s="122">
        <v>1.1359999999999999</v>
      </c>
      <c r="P29" s="117">
        <v>49.3</v>
      </c>
      <c r="Q29" s="118">
        <v>20</v>
      </c>
      <c r="R29" s="118">
        <v>121.38</v>
      </c>
      <c r="S29" s="119">
        <v>79.81</v>
      </c>
      <c r="T29" s="122">
        <v>52.884999999999998</v>
      </c>
      <c r="U29" s="122">
        <v>10.23</v>
      </c>
      <c r="V29" s="117">
        <v>18.2</v>
      </c>
      <c r="W29" s="118">
        <v>4.5549999999999997</v>
      </c>
      <c r="X29" s="118">
        <v>0.38</v>
      </c>
      <c r="Y29" s="123" t="s">
        <v>1531</v>
      </c>
      <c r="Z29" s="121" t="s">
        <v>1531</v>
      </c>
      <c r="AA29" s="117">
        <v>30.41</v>
      </c>
      <c r="AB29" s="119">
        <v>138.30000000000001</v>
      </c>
      <c r="AC29" s="117">
        <v>55.08</v>
      </c>
      <c r="AD29" s="118">
        <v>46.372999999999998</v>
      </c>
      <c r="AE29" s="118">
        <v>31.56</v>
      </c>
      <c r="AF29" s="119">
        <v>0</v>
      </c>
      <c r="AG29" s="117">
        <v>5.4214799999999999</v>
      </c>
      <c r="AH29" s="118">
        <v>9.1</v>
      </c>
      <c r="AI29" s="118">
        <v>10.1286</v>
      </c>
      <c r="AJ29" s="118">
        <v>8.3355800000000002</v>
      </c>
      <c r="AK29" s="119">
        <v>10.4</v>
      </c>
      <c r="AL29" s="117">
        <v>13.21</v>
      </c>
      <c r="AM29" s="119">
        <v>17.43</v>
      </c>
      <c r="AN29" s="117">
        <v>16</v>
      </c>
      <c r="AO29" s="123" t="s">
        <v>1531</v>
      </c>
      <c r="AP29" s="123" t="s">
        <v>1531</v>
      </c>
      <c r="AQ29" s="118">
        <v>8.6129999999999995</v>
      </c>
      <c r="AR29" s="123" t="s">
        <v>1531</v>
      </c>
      <c r="AS29" s="118">
        <v>5.4496000000000002</v>
      </c>
      <c r="AT29" s="118">
        <v>6.6443199999999996</v>
      </c>
      <c r="AU29" s="118">
        <v>19.367999999999999</v>
      </c>
      <c r="AV29" s="118">
        <v>6.8970000000000002</v>
      </c>
      <c r="AW29" s="119">
        <v>19.082000000000001</v>
      </c>
    </row>
    <row r="30" spans="1:49" x14ac:dyDescent="0.3">
      <c r="A30" s="124" t="s">
        <v>863</v>
      </c>
      <c r="B30" s="117">
        <v>6.8</v>
      </c>
      <c r="C30" s="118">
        <v>22</v>
      </c>
      <c r="D30" s="118">
        <v>17.2</v>
      </c>
      <c r="E30" s="118">
        <v>2</v>
      </c>
      <c r="F30" s="118">
        <v>21.3</v>
      </c>
      <c r="G30" s="119">
        <v>24</v>
      </c>
      <c r="H30" s="117">
        <v>12.2</v>
      </c>
      <c r="I30" s="119">
        <v>68</v>
      </c>
      <c r="J30" s="117">
        <v>11.48</v>
      </c>
      <c r="K30" s="118">
        <v>12.35</v>
      </c>
      <c r="L30" s="119">
        <v>12.615</v>
      </c>
      <c r="M30" s="120" t="s">
        <v>1531</v>
      </c>
      <c r="N30" s="121" t="s">
        <v>1531</v>
      </c>
      <c r="O30" s="122">
        <v>1.1359999999999999</v>
      </c>
      <c r="P30" s="117">
        <v>48.05</v>
      </c>
      <c r="Q30" s="118">
        <v>20</v>
      </c>
      <c r="R30" s="118">
        <v>121.38</v>
      </c>
      <c r="S30" s="119">
        <v>61.45</v>
      </c>
      <c r="T30" s="122">
        <v>50.738</v>
      </c>
      <c r="U30" s="122">
        <v>10.039999999999999</v>
      </c>
      <c r="V30" s="117">
        <v>18.2</v>
      </c>
      <c r="W30" s="118">
        <v>3.6190000000000002</v>
      </c>
      <c r="X30" s="118">
        <v>0.37</v>
      </c>
      <c r="Y30" s="123" t="s">
        <v>1531</v>
      </c>
      <c r="Z30" s="121" t="s">
        <v>1531</v>
      </c>
      <c r="AA30" s="117">
        <v>35.01</v>
      </c>
      <c r="AB30" s="119">
        <v>138.9</v>
      </c>
      <c r="AC30" s="117">
        <v>54.98</v>
      </c>
      <c r="AD30" s="118">
        <v>45.85</v>
      </c>
      <c r="AE30" s="118">
        <v>28.93</v>
      </c>
      <c r="AF30" s="119">
        <v>0</v>
      </c>
      <c r="AG30" s="117">
        <v>5.4214799999999999</v>
      </c>
      <c r="AH30" s="118">
        <v>8.9</v>
      </c>
      <c r="AI30" s="118">
        <v>10.16113</v>
      </c>
      <c r="AJ30" s="118">
        <v>8.3355800000000002</v>
      </c>
      <c r="AK30" s="119">
        <v>10.4</v>
      </c>
      <c r="AL30" s="117">
        <v>13.11</v>
      </c>
      <c r="AM30" s="119">
        <v>17.329999999999998</v>
      </c>
      <c r="AN30" s="117">
        <v>16</v>
      </c>
      <c r="AO30" s="123" t="s">
        <v>1531</v>
      </c>
      <c r="AP30" s="123" t="s">
        <v>1531</v>
      </c>
      <c r="AQ30" s="118">
        <v>8.5879999999999992</v>
      </c>
      <c r="AR30" s="123" t="s">
        <v>1531</v>
      </c>
      <c r="AS30" s="118">
        <v>5.4626700000000001</v>
      </c>
      <c r="AT30" s="118">
        <v>6.6443199999999996</v>
      </c>
      <c r="AU30" s="118">
        <v>19.297000000000001</v>
      </c>
      <c r="AV30" s="118">
        <v>7.0309999999999997</v>
      </c>
      <c r="AW30" s="119">
        <v>19.213000000000001</v>
      </c>
    </row>
    <row r="31" spans="1:49" x14ac:dyDescent="0.3">
      <c r="A31" s="124" t="s">
        <v>864</v>
      </c>
      <c r="B31" s="117">
        <v>6.8</v>
      </c>
      <c r="C31" s="118">
        <v>22</v>
      </c>
      <c r="D31" s="118">
        <v>17.2</v>
      </c>
      <c r="E31" s="118">
        <v>2</v>
      </c>
      <c r="F31" s="118">
        <v>21.3</v>
      </c>
      <c r="G31" s="119">
        <v>24</v>
      </c>
      <c r="H31" s="117">
        <v>12.2</v>
      </c>
      <c r="I31" s="119">
        <v>68</v>
      </c>
      <c r="J31" s="117">
        <v>11.48</v>
      </c>
      <c r="K31" s="118">
        <v>12.35</v>
      </c>
      <c r="L31" s="119">
        <v>12.615</v>
      </c>
      <c r="M31" s="120" t="s">
        <v>1531</v>
      </c>
      <c r="N31" s="121" t="s">
        <v>1531</v>
      </c>
      <c r="O31" s="122">
        <v>1.1359999999999999</v>
      </c>
      <c r="P31" s="117">
        <v>48.05</v>
      </c>
      <c r="Q31" s="118">
        <v>20</v>
      </c>
      <c r="R31" s="118">
        <v>121.38</v>
      </c>
      <c r="S31" s="119">
        <v>61.45</v>
      </c>
      <c r="T31" s="122">
        <v>50.738</v>
      </c>
      <c r="U31" s="122">
        <v>10.039999999999999</v>
      </c>
      <c r="V31" s="117">
        <v>18.2</v>
      </c>
      <c r="W31" s="118">
        <v>3.6190000000000002</v>
      </c>
      <c r="X31" s="118">
        <v>0.37</v>
      </c>
      <c r="Y31" s="123" t="s">
        <v>1531</v>
      </c>
      <c r="Z31" s="121" t="s">
        <v>1531</v>
      </c>
      <c r="AA31" s="117">
        <v>35.01</v>
      </c>
      <c r="AB31" s="119">
        <v>138.9</v>
      </c>
      <c r="AC31" s="117">
        <v>54.98</v>
      </c>
      <c r="AD31" s="118">
        <v>45.85</v>
      </c>
      <c r="AE31" s="118">
        <v>28.93</v>
      </c>
      <c r="AF31" s="119">
        <v>0</v>
      </c>
      <c r="AG31" s="117">
        <v>5.4214799999999999</v>
      </c>
      <c r="AH31" s="118">
        <v>8.9</v>
      </c>
      <c r="AI31" s="118">
        <v>10.16113</v>
      </c>
      <c r="AJ31" s="118">
        <v>8.3355800000000002</v>
      </c>
      <c r="AK31" s="119">
        <v>10.4</v>
      </c>
      <c r="AL31" s="117">
        <v>13.11</v>
      </c>
      <c r="AM31" s="119">
        <v>17.329999999999998</v>
      </c>
      <c r="AN31" s="117">
        <v>16</v>
      </c>
      <c r="AO31" s="123" t="s">
        <v>1531</v>
      </c>
      <c r="AP31" s="123" t="s">
        <v>1531</v>
      </c>
      <c r="AQ31" s="118">
        <v>8.5879999999999992</v>
      </c>
      <c r="AR31" s="123" t="s">
        <v>1531</v>
      </c>
      <c r="AS31" s="118">
        <v>5.4626700000000001</v>
      </c>
      <c r="AT31" s="118">
        <v>6.6443199999999996</v>
      </c>
      <c r="AU31" s="118">
        <v>19.297000000000001</v>
      </c>
      <c r="AV31" s="118">
        <v>7.0309999999999997</v>
      </c>
      <c r="AW31" s="119">
        <v>19.213000000000001</v>
      </c>
    </row>
    <row r="32" spans="1:49" x14ac:dyDescent="0.3">
      <c r="A32" s="124" t="s">
        <v>865</v>
      </c>
      <c r="B32" s="117">
        <v>6.8</v>
      </c>
      <c r="C32" s="118">
        <v>22</v>
      </c>
      <c r="D32" s="118">
        <v>17.2</v>
      </c>
      <c r="E32" s="118">
        <v>2</v>
      </c>
      <c r="F32" s="118">
        <v>18.3</v>
      </c>
      <c r="G32" s="119">
        <v>24</v>
      </c>
      <c r="H32" s="117">
        <v>12.2</v>
      </c>
      <c r="I32" s="119">
        <v>68</v>
      </c>
      <c r="J32" s="117">
        <v>13.48</v>
      </c>
      <c r="K32" s="118">
        <v>12.27</v>
      </c>
      <c r="L32" s="119">
        <v>12.571999999999999</v>
      </c>
      <c r="M32" s="120" t="s">
        <v>1531</v>
      </c>
      <c r="N32" s="121" t="s">
        <v>1531</v>
      </c>
      <c r="O32" s="122">
        <v>1.1359999999999999</v>
      </c>
      <c r="P32" s="117">
        <v>36.159999999999997</v>
      </c>
      <c r="Q32" s="118">
        <v>20</v>
      </c>
      <c r="R32" s="118">
        <v>119.34</v>
      </c>
      <c r="S32" s="119">
        <v>73.11</v>
      </c>
      <c r="T32" s="122">
        <v>47.783999999999999</v>
      </c>
      <c r="U32" s="122">
        <v>9.81</v>
      </c>
      <c r="V32" s="117">
        <v>17.54</v>
      </c>
      <c r="W32" s="118">
        <v>3.58</v>
      </c>
      <c r="X32" s="118">
        <v>0.36</v>
      </c>
      <c r="Y32" s="123" t="s">
        <v>1531</v>
      </c>
      <c r="Z32" s="121" t="s">
        <v>1531</v>
      </c>
      <c r="AA32" s="117">
        <v>43.82</v>
      </c>
      <c r="AB32" s="119">
        <v>140.86000000000001</v>
      </c>
      <c r="AC32" s="117">
        <v>54.03</v>
      </c>
      <c r="AD32" s="118">
        <v>45.658000000000001</v>
      </c>
      <c r="AE32" s="118">
        <v>26.14</v>
      </c>
      <c r="AF32" s="119">
        <v>0</v>
      </c>
      <c r="AG32" s="117">
        <v>5.4214799999999999</v>
      </c>
      <c r="AH32" s="118">
        <v>8.4</v>
      </c>
      <c r="AI32" s="118">
        <v>10.371040000000001</v>
      </c>
      <c r="AJ32" s="118">
        <v>8.3355800000000002</v>
      </c>
      <c r="AK32" s="119">
        <v>10.4</v>
      </c>
      <c r="AL32" s="117">
        <v>12.91</v>
      </c>
      <c r="AM32" s="119">
        <v>17.12</v>
      </c>
      <c r="AN32" s="117">
        <v>16</v>
      </c>
      <c r="AO32" s="123" t="s">
        <v>1531</v>
      </c>
      <c r="AP32" s="123" t="s">
        <v>1531</v>
      </c>
      <c r="AQ32" s="118">
        <v>8.5190000000000001</v>
      </c>
      <c r="AR32" s="123" t="s">
        <v>1531</v>
      </c>
      <c r="AS32" s="118">
        <v>5.3701400000000001</v>
      </c>
      <c r="AT32" s="118">
        <v>6.6443199999999996</v>
      </c>
      <c r="AU32" s="118">
        <v>19.068999999999999</v>
      </c>
      <c r="AV32" s="118">
        <v>6.8129999999999997</v>
      </c>
      <c r="AW32" s="119">
        <v>19.263000000000002</v>
      </c>
    </row>
    <row r="33" spans="1:49" x14ac:dyDescent="0.3">
      <c r="A33" s="124" t="s">
        <v>866</v>
      </c>
      <c r="B33" s="117">
        <v>6.8</v>
      </c>
      <c r="C33" s="118">
        <v>22</v>
      </c>
      <c r="D33" s="118">
        <v>17.2</v>
      </c>
      <c r="E33" s="118">
        <v>2</v>
      </c>
      <c r="F33" s="118">
        <v>18.3</v>
      </c>
      <c r="G33" s="119">
        <v>24</v>
      </c>
      <c r="H33" s="117">
        <v>12.2</v>
      </c>
      <c r="I33" s="119">
        <v>68</v>
      </c>
      <c r="J33" s="117">
        <v>13.48</v>
      </c>
      <c r="K33" s="118">
        <v>12.27</v>
      </c>
      <c r="L33" s="119">
        <v>12.571999999999999</v>
      </c>
      <c r="M33" s="120" t="s">
        <v>1531</v>
      </c>
      <c r="N33" s="121" t="s">
        <v>1531</v>
      </c>
      <c r="O33" s="122">
        <v>1.1359999999999999</v>
      </c>
      <c r="P33" s="117">
        <v>36.159999999999997</v>
      </c>
      <c r="Q33" s="118">
        <v>20</v>
      </c>
      <c r="R33" s="118">
        <v>119.34</v>
      </c>
      <c r="S33" s="119">
        <v>73.11</v>
      </c>
      <c r="T33" s="122">
        <v>47.783999999999999</v>
      </c>
      <c r="U33" s="122">
        <v>9.81</v>
      </c>
      <c r="V33" s="117">
        <v>17.54</v>
      </c>
      <c r="W33" s="118">
        <v>3.58</v>
      </c>
      <c r="X33" s="118">
        <v>0.36</v>
      </c>
      <c r="Y33" s="123" t="s">
        <v>1531</v>
      </c>
      <c r="Z33" s="121" t="s">
        <v>1531</v>
      </c>
      <c r="AA33" s="117">
        <v>43.82</v>
      </c>
      <c r="AB33" s="119">
        <v>140.86000000000001</v>
      </c>
      <c r="AC33" s="117">
        <v>54.03</v>
      </c>
      <c r="AD33" s="118">
        <v>45.658000000000001</v>
      </c>
      <c r="AE33" s="118">
        <v>26.14</v>
      </c>
      <c r="AF33" s="119">
        <v>0</v>
      </c>
      <c r="AG33" s="117">
        <v>5.4214799999999999</v>
      </c>
      <c r="AH33" s="118">
        <v>8.4</v>
      </c>
      <c r="AI33" s="118">
        <v>10.371040000000001</v>
      </c>
      <c r="AJ33" s="118">
        <v>8.3355800000000002</v>
      </c>
      <c r="AK33" s="119">
        <v>10.4</v>
      </c>
      <c r="AL33" s="117">
        <v>12.91</v>
      </c>
      <c r="AM33" s="119">
        <v>17.12</v>
      </c>
      <c r="AN33" s="117">
        <v>16</v>
      </c>
      <c r="AO33" s="123" t="s">
        <v>1531</v>
      </c>
      <c r="AP33" s="123" t="s">
        <v>1531</v>
      </c>
      <c r="AQ33" s="118">
        <v>8.5190000000000001</v>
      </c>
      <c r="AR33" s="123" t="s">
        <v>1531</v>
      </c>
      <c r="AS33" s="118">
        <v>5.3701400000000001</v>
      </c>
      <c r="AT33" s="118">
        <v>6.6443199999999996</v>
      </c>
      <c r="AU33" s="118">
        <v>19.068999999999999</v>
      </c>
      <c r="AV33" s="118">
        <v>6.8129999999999997</v>
      </c>
      <c r="AW33" s="119">
        <v>19.263000000000002</v>
      </c>
    </row>
    <row r="34" spans="1:49" x14ac:dyDescent="0.3">
      <c r="A34" s="124" t="s">
        <v>867</v>
      </c>
      <c r="B34" s="117">
        <v>6.8</v>
      </c>
      <c r="C34" s="118">
        <v>22</v>
      </c>
      <c r="D34" s="118">
        <v>17.2</v>
      </c>
      <c r="E34" s="118">
        <v>2</v>
      </c>
      <c r="F34" s="118">
        <v>14.6</v>
      </c>
      <c r="G34" s="119">
        <v>24</v>
      </c>
      <c r="H34" s="117">
        <v>11.7</v>
      </c>
      <c r="I34" s="119">
        <v>68</v>
      </c>
      <c r="J34" s="117">
        <v>13.47</v>
      </c>
      <c r="K34" s="118">
        <v>12.33</v>
      </c>
      <c r="L34" s="119">
        <v>12.51</v>
      </c>
      <c r="M34" s="120" t="s">
        <v>1531</v>
      </c>
      <c r="N34" s="121" t="s">
        <v>1531</v>
      </c>
      <c r="O34" s="122">
        <v>1.1359999999999999</v>
      </c>
      <c r="P34" s="117">
        <v>27.57</v>
      </c>
      <c r="Q34" s="118">
        <v>20.59</v>
      </c>
      <c r="R34" s="118">
        <v>116.33</v>
      </c>
      <c r="S34" s="119">
        <v>84.64</v>
      </c>
      <c r="T34" s="122">
        <v>47.247999999999998</v>
      </c>
      <c r="U34" s="122">
        <v>9.57</v>
      </c>
      <c r="V34" s="117">
        <v>16.899999999999999</v>
      </c>
      <c r="W34" s="118">
        <v>4.5999999999999996</v>
      </c>
      <c r="X34" s="118">
        <v>0.34</v>
      </c>
      <c r="Y34" s="123" t="s">
        <v>1531</v>
      </c>
      <c r="Z34" s="121" t="s">
        <v>1531</v>
      </c>
      <c r="AA34" s="117">
        <v>39.92</v>
      </c>
      <c r="AB34" s="119">
        <v>136.96</v>
      </c>
      <c r="AC34" s="117">
        <v>54.03</v>
      </c>
      <c r="AD34" s="118">
        <v>45.430999999999997</v>
      </c>
      <c r="AE34" s="118">
        <v>24.01</v>
      </c>
      <c r="AF34" s="119">
        <v>0</v>
      </c>
      <c r="AG34" s="117">
        <v>5.4214799999999999</v>
      </c>
      <c r="AH34" s="118">
        <v>13.2</v>
      </c>
      <c r="AI34" s="118">
        <v>10.42352</v>
      </c>
      <c r="AJ34" s="118">
        <v>8.3355800000000002</v>
      </c>
      <c r="AK34" s="119">
        <v>10.4</v>
      </c>
      <c r="AL34" s="117">
        <v>12.59</v>
      </c>
      <c r="AM34" s="119">
        <v>16.809999999999999</v>
      </c>
      <c r="AN34" s="117">
        <v>16</v>
      </c>
      <c r="AO34" s="123" t="s">
        <v>1531</v>
      </c>
      <c r="AP34" s="123" t="s">
        <v>1531</v>
      </c>
      <c r="AQ34" s="118">
        <v>8.5350000000000001</v>
      </c>
      <c r="AR34" s="123" t="s">
        <v>1531</v>
      </c>
      <c r="AS34" s="118">
        <v>5.3635000000000002</v>
      </c>
      <c r="AT34" s="118">
        <v>6.6443199999999996</v>
      </c>
      <c r="AU34" s="118">
        <v>18.992999999999999</v>
      </c>
      <c r="AV34" s="118">
        <v>6.8570000000000002</v>
      </c>
      <c r="AW34" s="119">
        <v>19.263000000000002</v>
      </c>
    </row>
    <row r="35" spans="1:49" x14ac:dyDescent="0.3">
      <c r="A35" s="124" t="s">
        <v>868</v>
      </c>
      <c r="B35" s="117">
        <v>6.8</v>
      </c>
      <c r="C35" s="118">
        <v>22</v>
      </c>
      <c r="D35" s="118">
        <v>17.2</v>
      </c>
      <c r="E35" s="118">
        <v>2</v>
      </c>
      <c r="F35" s="118">
        <v>14.6</v>
      </c>
      <c r="G35" s="119">
        <v>24</v>
      </c>
      <c r="H35" s="117">
        <v>11.7</v>
      </c>
      <c r="I35" s="119">
        <v>68</v>
      </c>
      <c r="J35" s="117">
        <v>13.47</v>
      </c>
      <c r="K35" s="118">
        <v>12.33</v>
      </c>
      <c r="L35" s="119">
        <v>12.51</v>
      </c>
      <c r="M35" s="120" t="s">
        <v>1531</v>
      </c>
      <c r="N35" s="121" t="s">
        <v>1531</v>
      </c>
      <c r="O35" s="122">
        <v>1.1359999999999999</v>
      </c>
      <c r="P35" s="117">
        <v>27.57</v>
      </c>
      <c r="Q35" s="118">
        <v>20.59</v>
      </c>
      <c r="R35" s="118">
        <v>116.33</v>
      </c>
      <c r="S35" s="119">
        <v>84.64</v>
      </c>
      <c r="T35" s="122">
        <v>47.247999999999998</v>
      </c>
      <c r="U35" s="122">
        <v>9.57</v>
      </c>
      <c r="V35" s="117">
        <v>16.899999999999999</v>
      </c>
      <c r="W35" s="118">
        <v>4.5999999999999996</v>
      </c>
      <c r="X35" s="118">
        <v>0.34</v>
      </c>
      <c r="Y35" s="123" t="s">
        <v>1531</v>
      </c>
      <c r="Z35" s="121" t="s">
        <v>1531</v>
      </c>
      <c r="AA35" s="117">
        <v>39.92</v>
      </c>
      <c r="AB35" s="119">
        <v>136.96</v>
      </c>
      <c r="AC35" s="117">
        <v>54.03</v>
      </c>
      <c r="AD35" s="118">
        <v>45.430999999999997</v>
      </c>
      <c r="AE35" s="118">
        <v>24.01</v>
      </c>
      <c r="AF35" s="119">
        <v>0</v>
      </c>
      <c r="AG35" s="117">
        <v>5.4214799999999999</v>
      </c>
      <c r="AH35" s="118">
        <v>13.2</v>
      </c>
      <c r="AI35" s="118">
        <v>10.42352</v>
      </c>
      <c r="AJ35" s="118">
        <v>8.3355800000000002</v>
      </c>
      <c r="AK35" s="119">
        <v>10.4</v>
      </c>
      <c r="AL35" s="117">
        <v>12.59</v>
      </c>
      <c r="AM35" s="119">
        <v>16.809999999999999</v>
      </c>
      <c r="AN35" s="117">
        <v>16</v>
      </c>
      <c r="AO35" s="123" t="s">
        <v>1531</v>
      </c>
      <c r="AP35" s="123" t="s">
        <v>1531</v>
      </c>
      <c r="AQ35" s="118">
        <v>8.5350000000000001</v>
      </c>
      <c r="AR35" s="123" t="s">
        <v>1531</v>
      </c>
      <c r="AS35" s="118">
        <v>5.3635000000000002</v>
      </c>
      <c r="AT35" s="118">
        <v>6.6443199999999996</v>
      </c>
      <c r="AU35" s="118">
        <v>18.992999999999999</v>
      </c>
      <c r="AV35" s="118">
        <v>6.8570000000000002</v>
      </c>
      <c r="AW35" s="119">
        <v>19.263000000000002</v>
      </c>
    </row>
    <row r="36" spans="1:49" x14ac:dyDescent="0.3">
      <c r="A36" s="124" t="s">
        <v>869</v>
      </c>
      <c r="B36" s="117">
        <v>6.8</v>
      </c>
      <c r="C36" s="118">
        <v>22</v>
      </c>
      <c r="D36" s="118">
        <v>17.2</v>
      </c>
      <c r="E36" s="118">
        <v>2</v>
      </c>
      <c r="F36" s="118">
        <v>13.5</v>
      </c>
      <c r="G36" s="119">
        <v>24</v>
      </c>
      <c r="H36" s="117">
        <v>11.7</v>
      </c>
      <c r="I36" s="119">
        <v>68</v>
      </c>
      <c r="J36" s="117">
        <v>13.49</v>
      </c>
      <c r="K36" s="118">
        <v>12.36</v>
      </c>
      <c r="L36" s="119">
        <v>12.548</v>
      </c>
      <c r="M36" s="120" t="s">
        <v>1531</v>
      </c>
      <c r="N36" s="121" t="s">
        <v>1531</v>
      </c>
      <c r="O36" s="122">
        <v>1.1359999999999999</v>
      </c>
      <c r="P36" s="117">
        <v>23</v>
      </c>
      <c r="Q36" s="118">
        <v>23.12</v>
      </c>
      <c r="R36" s="118">
        <v>113.36</v>
      </c>
      <c r="S36" s="119">
        <v>87.93</v>
      </c>
      <c r="T36" s="122">
        <v>47.247999999999998</v>
      </c>
      <c r="U36" s="122">
        <v>9.18</v>
      </c>
      <c r="V36" s="117">
        <v>16.899999999999999</v>
      </c>
      <c r="W36" s="118">
        <v>5.09</v>
      </c>
      <c r="X36" s="118">
        <v>0.34</v>
      </c>
      <c r="Y36" s="123" t="s">
        <v>1531</v>
      </c>
      <c r="Z36" s="121" t="s">
        <v>1531</v>
      </c>
      <c r="AA36" s="117">
        <v>36.29</v>
      </c>
      <c r="AB36" s="119">
        <v>133.33000000000001</v>
      </c>
      <c r="AC36" s="117">
        <v>53.09</v>
      </c>
      <c r="AD36" s="118">
        <v>45.548999999999999</v>
      </c>
      <c r="AE36" s="118">
        <v>22.45</v>
      </c>
      <c r="AF36" s="119">
        <v>0.3</v>
      </c>
      <c r="AG36" s="117">
        <v>5.4214799999999999</v>
      </c>
      <c r="AH36" s="118">
        <v>12.7</v>
      </c>
      <c r="AI36" s="118">
        <v>10.27101</v>
      </c>
      <c r="AJ36" s="118">
        <v>8.3355800000000002</v>
      </c>
      <c r="AK36" s="119">
        <v>10.4</v>
      </c>
      <c r="AL36" s="117">
        <v>12.64</v>
      </c>
      <c r="AM36" s="119">
        <v>16.850000000000001</v>
      </c>
      <c r="AN36" s="117">
        <v>16</v>
      </c>
      <c r="AO36" s="123" t="s">
        <v>1531</v>
      </c>
      <c r="AP36" s="123" t="s">
        <v>1531</v>
      </c>
      <c r="AQ36" s="118">
        <v>8.5860000000000003</v>
      </c>
      <c r="AR36" s="123" t="s">
        <v>1531</v>
      </c>
      <c r="AS36" s="118">
        <v>5.3508399999999998</v>
      </c>
      <c r="AT36" s="118">
        <v>6.6443199999999996</v>
      </c>
      <c r="AU36" s="118">
        <v>18.992999999999999</v>
      </c>
      <c r="AV36" s="118">
        <v>6.7960000000000003</v>
      </c>
      <c r="AW36" s="119">
        <v>19.082000000000001</v>
      </c>
    </row>
    <row r="37" spans="1:49" x14ac:dyDescent="0.3">
      <c r="A37" s="124" t="s">
        <v>870</v>
      </c>
      <c r="B37" s="117">
        <v>6.8</v>
      </c>
      <c r="C37" s="118">
        <v>22</v>
      </c>
      <c r="D37" s="118">
        <v>17.2</v>
      </c>
      <c r="E37" s="118">
        <v>2</v>
      </c>
      <c r="F37" s="118">
        <v>13.5</v>
      </c>
      <c r="G37" s="119">
        <v>24</v>
      </c>
      <c r="H37" s="117">
        <v>11.7</v>
      </c>
      <c r="I37" s="119">
        <v>68</v>
      </c>
      <c r="J37" s="117">
        <v>13.49</v>
      </c>
      <c r="K37" s="118">
        <v>12.36</v>
      </c>
      <c r="L37" s="119">
        <v>12.548</v>
      </c>
      <c r="M37" s="120" t="s">
        <v>1531</v>
      </c>
      <c r="N37" s="121" t="s">
        <v>1531</v>
      </c>
      <c r="O37" s="122">
        <v>1.1359999999999999</v>
      </c>
      <c r="P37" s="117">
        <v>23</v>
      </c>
      <c r="Q37" s="118">
        <v>23.12</v>
      </c>
      <c r="R37" s="118">
        <v>113.36</v>
      </c>
      <c r="S37" s="119">
        <v>87.93</v>
      </c>
      <c r="T37" s="122">
        <v>47.247999999999998</v>
      </c>
      <c r="U37" s="122">
        <v>9.18</v>
      </c>
      <c r="V37" s="117">
        <v>16.899999999999999</v>
      </c>
      <c r="W37" s="118">
        <v>5.09</v>
      </c>
      <c r="X37" s="118">
        <v>0.34</v>
      </c>
      <c r="Y37" s="123" t="s">
        <v>1531</v>
      </c>
      <c r="Z37" s="121" t="s">
        <v>1531</v>
      </c>
      <c r="AA37" s="117">
        <v>36.29</v>
      </c>
      <c r="AB37" s="119">
        <v>133.33000000000001</v>
      </c>
      <c r="AC37" s="117">
        <v>53.09</v>
      </c>
      <c r="AD37" s="118">
        <v>45.548999999999999</v>
      </c>
      <c r="AE37" s="118">
        <v>22.45</v>
      </c>
      <c r="AF37" s="119">
        <v>0.3</v>
      </c>
      <c r="AG37" s="117">
        <v>5.4214799999999999</v>
      </c>
      <c r="AH37" s="118">
        <v>12.7</v>
      </c>
      <c r="AI37" s="118">
        <v>10.27101</v>
      </c>
      <c r="AJ37" s="118">
        <v>8.3355800000000002</v>
      </c>
      <c r="AK37" s="119">
        <v>10.4</v>
      </c>
      <c r="AL37" s="117">
        <v>12.64</v>
      </c>
      <c r="AM37" s="119">
        <v>16.850000000000001</v>
      </c>
      <c r="AN37" s="117">
        <v>16</v>
      </c>
      <c r="AO37" s="123" t="s">
        <v>1531</v>
      </c>
      <c r="AP37" s="123" t="s">
        <v>1531</v>
      </c>
      <c r="AQ37" s="118">
        <v>8.5860000000000003</v>
      </c>
      <c r="AR37" s="123" t="s">
        <v>1531</v>
      </c>
      <c r="AS37" s="118">
        <v>5.3508399999999998</v>
      </c>
      <c r="AT37" s="118">
        <v>6.6443199999999996</v>
      </c>
      <c r="AU37" s="118">
        <v>18.992999999999999</v>
      </c>
      <c r="AV37" s="118">
        <v>6.7960000000000003</v>
      </c>
      <c r="AW37" s="119">
        <v>19.082000000000001</v>
      </c>
    </row>
    <row r="38" spans="1:49" x14ac:dyDescent="0.3">
      <c r="A38" s="124" t="s">
        <v>871</v>
      </c>
      <c r="B38" s="117">
        <v>6.8</v>
      </c>
      <c r="C38" s="118">
        <v>22</v>
      </c>
      <c r="D38" s="118">
        <v>17.2</v>
      </c>
      <c r="E38" s="118">
        <v>2</v>
      </c>
      <c r="F38" s="118">
        <v>14.4</v>
      </c>
      <c r="G38" s="119">
        <v>24</v>
      </c>
      <c r="H38" s="117">
        <v>11.7</v>
      </c>
      <c r="I38" s="119">
        <v>68</v>
      </c>
      <c r="J38" s="117">
        <v>13.31</v>
      </c>
      <c r="K38" s="118">
        <v>12.41</v>
      </c>
      <c r="L38" s="119">
        <v>12.766999999999999</v>
      </c>
      <c r="M38" s="120" t="s">
        <v>1531</v>
      </c>
      <c r="N38" s="121" t="s">
        <v>1531</v>
      </c>
      <c r="O38" s="122">
        <v>1.1359999999999999</v>
      </c>
      <c r="P38" s="117">
        <v>20.72</v>
      </c>
      <c r="Q38" s="118">
        <v>23.5</v>
      </c>
      <c r="R38" s="118">
        <v>110.44</v>
      </c>
      <c r="S38" s="119">
        <v>88.6</v>
      </c>
      <c r="T38" s="122">
        <v>45.098999999999997</v>
      </c>
      <c r="U38" s="122">
        <v>9.07</v>
      </c>
      <c r="V38" s="117">
        <v>16.899999999999999</v>
      </c>
      <c r="W38" s="118">
        <v>4.2</v>
      </c>
      <c r="X38" s="118">
        <v>0.34</v>
      </c>
      <c r="Y38" s="123" t="s">
        <v>1531</v>
      </c>
      <c r="Z38" s="121" t="s">
        <v>1531</v>
      </c>
      <c r="AA38" s="117">
        <v>36.450000000000003</v>
      </c>
      <c r="AB38" s="119">
        <v>134.77000000000001</v>
      </c>
      <c r="AC38" s="117">
        <v>52.15</v>
      </c>
      <c r="AD38" s="118">
        <v>45.216000000000001</v>
      </c>
      <c r="AE38" s="118">
        <v>21.28</v>
      </c>
      <c r="AF38" s="119">
        <v>0</v>
      </c>
      <c r="AG38" s="117">
        <v>5.4214799999999999</v>
      </c>
      <c r="AH38" s="118">
        <v>14.1</v>
      </c>
      <c r="AI38" s="118">
        <v>10.370229999999999</v>
      </c>
      <c r="AJ38" s="118">
        <v>8.3355800000000002</v>
      </c>
      <c r="AK38" s="119">
        <v>10.4</v>
      </c>
      <c r="AL38" s="117">
        <v>12.66</v>
      </c>
      <c r="AM38" s="119">
        <v>16.87</v>
      </c>
      <c r="AN38" s="117">
        <v>16</v>
      </c>
      <c r="AO38" s="123" t="s">
        <v>1531</v>
      </c>
      <c r="AP38" s="123" t="s">
        <v>1531</v>
      </c>
      <c r="AQ38" s="118">
        <v>8.5969999999999995</v>
      </c>
      <c r="AR38" s="123" t="s">
        <v>1531</v>
      </c>
      <c r="AS38" s="118">
        <v>5.2902500000000003</v>
      </c>
      <c r="AT38" s="118">
        <v>6.6443199999999996</v>
      </c>
      <c r="AU38" s="118">
        <v>18.760999999999999</v>
      </c>
      <c r="AV38" s="118">
        <v>6.7359999999999998</v>
      </c>
      <c r="AW38" s="119">
        <v>18.655000000000001</v>
      </c>
    </row>
    <row r="39" spans="1:49" x14ac:dyDescent="0.3">
      <c r="A39" s="124" t="s">
        <v>872</v>
      </c>
      <c r="B39" s="117">
        <v>6.8</v>
      </c>
      <c r="C39" s="118">
        <v>22</v>
      </c>
      <c r="D39" s="118">
        <v>17.2</v>
      </c>
      <c r="E39" s="118">
        <v>2</v>
      </c>
      <c r="F39" s="118">
        <v>14.4</v>
      </c>
      <c r="G39" s="119">
        <v>24</v>
      </c>
      <c r="H39" s="117">
        <v>11.7</v>
      </c>
      <c r="I39" s="119">
        <v>68</v>
      </c>
      <c r="J39" s="117">
        <v>13.31</v>
      </c>
      <c r="K39" s="118">
        <v>12.41</v>
      </c>
      <c r="L39" s="119">
        <v>12.766999999999999</v>
      </c>
      <c r="M39" s="120" t="s">
        <v>1531</v>
      </c>
      <c r="N39" s="121" t="s">
        <v>1531</v>
      </c>
      <c r="O39" s="122">
        <v>1.1359999999999999</v>
      </c>
      <c r="P39" s="117">
        <v>20.72</v>
      </c>
      <c r="Q39" s="118">
        <v>23.5</v>
      </c>
      <c r="R39" s="118">
        <v>110.44</v>
      </c>
      <c r="S39" s="119">
        <v>88.6</v>
      </c>
      <c r="T39" s="122">
        <v>45.098999999999997</v>
      </c>
      <c r="U39" s="122">
        <v>9.07</v>
      </c>
      <c r="V39" s="117">
        <v>16.899999999999999</v>
      </c>
      <c r="W39" s="118">
        <v>4.2</v>
      </c>
      <c r="X39" s="118">
        <v>0.34</v>
      </c>
      <c r="Y39" s="123" t="s">
        <v>1531</v>
      </c>
      <c r="Z39" s="121" t="s">
        <v>1531</v>
      </c>
      <c r="AA39" s="117">
        <v>36.450000000000003</v>
      </c>
      <c r="AB39" s="119">
        <v>134.77000000000001</v>
      </c>
      <c r="AC39" s="117">
        <v>52.15</v>
      </c>
      <c r="AD39" s="118">
        <v>45.216000000000001</v>
      </c>
      <c r="AE39" s="118">
        <v>21.28</v>
      </c>
      <c r="AF39" s="119">
        <v>0</v>
      </c>
      <c r="AG39" s="117">
        <v>5.4214799999999999</v>
      </c>
      <c r="AH39" s="118">
        <v>14.1</v>
      </c>
      <c r="AI39" s="118">
        <v>10.370229999999999</v>
      </c>
      <c r="AJ39" s="118">
        <v>8.3355800000000002</v>
      </c>
      <c r="AK39" s="119">
        <v>10.4</v>
      </c>
      <c r="AL39" s="117">
        <v>12.66</v>
      </c>
      <c r="AM39" s="119">
        <v>16.87</v>
      </c>
      <c r="AN39" s="117">
        <v>16</v>
      </c>
      <c r="AO39" s="123" t="s">
        <v>1531</v>
      </c>
      <c r="AP39" s="123" t="s">
        <v>1531</v>
      </c>
      <c r="AQ39" s="118">
        <v>8.5969999999999995</v>
      </c>
      <c r="AR39" s="123" t="s">
        <v>1531</v>
      </c>
      <c r="AS39" s="118">
        <v>5.2902500000000003</v>
      </c>
      <c r="AT39" s="118">
        <v>6.6443199999999996</v>
      </c>
      <c r="AU39" s="118">
        <v>18.760999999999999</v>
      </c>
      <c r="AV39" s="118">
        <v>6.7359999999999998</v>
      </c>
      <c r="AW39" s="119">
        <v>18.655000000000001</v>
      </c>
    </row>
    <row r="40" spans="1:49" x14ac:dyDescent="0.3">
      <c r="A40" s="124" t="s">
        <v>873</v>
      </c>
      <c r="B40" s="117">
        <v>6.8</v>
      </c>
      <c r="C40" s="118">
        <v>22</v>
      </c>
      <c r="D40" s="118">
        <v>17.2</v>
      </c>
      <c r="E40" s="118">
        <v>2</v>
      </c>
      <c r="F40" s="118">
        <v>7.8</v>
      </c>
      <c r="G40" s="119">
        <v>24</v>
      </c>
      <c r="H40" s="117">
        <v>10.5</v>
      </c>
      <c r="I40" s="119">
        <v>65</v>
      </c>
      <c r="J40" s="117">
        <v>13.14</v>
      </c>
      <c r="K40" s="118">
        <v>12.37</v>
      </c>
      <c r="L40" s="119">
        <v>9.1999999999999993</v>
      </c>
      <c r="M40" s="120" t="s">
        <v>1531</v>
      </c>
      <c r="N40" s="121" t="s">
        <v>1531</v>
      </c>
      <c r="O40" s="122">
        <v>1.1359999999999999</v>
      </c>
      <c r="P40" s="117">
        <v>19.28</v>
      </c>
      <c r="Q40" s="118">
        <v>23.5</v>
      </c>
      <c r="R40" s="118">
        <v>107.56</v>
      </c>
      <c r="S40" s="119">
        <v>87.57</v>
      </c>
      <c r="T40" s="122">
        <v>44.024999999999999</v>
      </c>
      <c r="U40" s="122">
        <v>8.91</v>
      </c>
      <c r="V40" s="117">
        <v>16.899999999999999</v>
      </c>
      <c r="W40" s="118">
        <v>4.76</v>
      </c>
      <c r="X40" s="118">
        <v>0.33</v>
      </c>
      <c r="Y40" s="123" t="s">
        <v>1531</v>
      </c>
      <c r="Z40" s="121" t="s">
        <v>1531</v>
      </c>
      <c r="AA40" s="117">
        <v>31.57</v>
      </c>
      <c r="AB40" s="119">
        <v>129.88999999999999</v>
      </c>
      <c r="AC40" s="117">
        <v>52.15</v>
      </c>
      <c r="AD40" s="118">
        <v>44.506999999999998</v>
      </c>
      <c r="AE40" s="118">
        <v>21.4</v>
      </c>
      <c r="AF40" s="119">
        <v>0</v>
      </c>
      <c r="AG40" s="117">
        <v>5.4214799999999999</v>
      </c>
      <c r="AH40" s="118">
        <v>14</v>
      </c>
      <c r="AI40" s="118">
        <v>10.367850000000001</v>
      </c>
      <c r="AJ40" s="118">
        <v>8.3355800000000002</v>
      </c>
      <c r="AK40" s="119">
        <v>10.4</v>
      </c>
      <c r="AL40" s="117">
        <v>12.34</v>
      </c>
      <c r="AM40" s="119">
        <v>16.55</v>
      </c>
      <c r="AN40" s="117">
        <v>16</v>
      </c>
      <c r="AO40" s="123" t="s">
        <v>1531</v>
      </c>
      <c r="AP40" s="123" t="s">
        <v>1531</v>
      </c>
      <c r="AQ40" s="118">
        <v>8.3680000000000003</v>
      </c>
      <c r="AR40" s="123" t="s">
        <v>1531</v>
      </c>
      <c r="AS40" s="118">
        <v>5.2238600000000002</v>
      </c>
      <c r="AT40" s="118">
        <v>6.6443199999999996</v>
      </c>
      <c r="AU40" s="118">
        <v>18.690000000000001</v>
      </c>
      <c r="AV40" s="118">
        <v>6.4870000000000001</v>
      </c>
      <c r="AW40" s="119">
        <v>18.550999999999998</v>
      </c>
    </row>
    <row r="41" spans="1:49" x14ac:dyDescent="0.3">
      <c r="A41" s="124" t="s">
        <v>874</v>
      </c>
      <c r="B41" s="117">
        <v>6.8</v>
      </c>
      <c r="C41" s="118">
        <v>22</v>
      </c>
      <c r="D41" s="118">
        <v>17.2</v>
      </c>
      <c r="E41" s="118">
        <v>2</v>
      </c>
      <c r="F41" s="118">
        <v>7.8</v>
      </c>
      <c r="G41" s="119">
        <v>24</v>
      </c>
      <c r="H41" s="117">
        <v>10.5</v>
      </c>
      <c r="I41" s="119">
        <v>65</v>
      </c>
      <c r="J41" s="117">
        <v>13.14</v>
      </c>
      <c r="K41" s="118">
        <v>12.37</v>
      </c>
      <c r="L41" s="119">
        <v>9.1999999999999993</v>
      </c>
      <c r="M41" s="120" t="s">
        <v>1531</v>
      </c>
      <c r="N41" s="121" t="s">
        <v>1531</v>
      </c>
      <c r="O41" s="122">
        <v>1.1359999999999999</v>
      </c>
      <c r="P41" s="117">
        <v>19.28</v>
      </c>
      <c r="Q41" s="118">
        <v>23.5</v>
      </c>
      <c r="R41" s="118">
        <v>107.56</v>
      </c>
      <c r="S41" s="119">
        <v>87.57</v>
      </c>
      <c r="T41" s="122">
        <v>44.024999999999999</v>
      </c>
      <c r="U41" s="122">
        <v>8.91</v>
      </c>
      <c r="V41" s="117">
        <v>16.899999999999999</v>
      </c>
      <c r="W41" s="118">
        <v>4.76</v>
      </c>
      <c r="X41" s="118">
        <v>0.33</v>
      </c>
      <c r="Y41" s="123" t="s">
        <v>1531</v>
      </c>
      <c r="Z41" s="121" t="s">
        <v>1531</v>
      </c>
      <c r="AA41" s="117">
        <v>31.57</v>
      </c>
      <c r="AB41" s="119">
        <v>129.88999999999999</v>
      </c>
      <c r="AC41" s="117">
        <v>52.15</v>
      </c>
      <c r="AD41" s="118">
        <v>44.506999999999998</v>
      </c>
      <c r="AE41" s="118">
        <v>21.4</v>
      </c>
      <c r="AF41" s="119">
        <v>0</v>
      </c>
      <c r="AG41" s="117">
        <v>5.4214799999999999</v>
      </c>
      <c r="AH41" s="118">
        <v>14</v>
      </c>
      <c r="AI41" s="118">
        <v>10.367850000000001</v>
      </c>
      <c r="AJ41" s="118">
        <v>8.3355800000000002</v>
      </c>
      <c r="AK41" s="119">
        <v>10.4</v>
      </c>
      <c r="AL41" s="117">
        <v>12.34</v>
      </c>
      <c r="AM41" s="119">
        <v>16.55</v>
      </c>
      <c r="AN41" s="117">
        <v>16</v>
      </c>
      <c r="AO41" s="123" t="s">
        <v>1531</v>
      </c>
      <c r="AP41" s="123" t="s">
        <v>1531</v>
      </c>
      <c r="AQ41" s="118">
        <v>8.3680000000000003</v>
      </c>
      <c r="AR41" s="123" t="s">
        <v>1531</v>
      </c>
      <c r="AS41" s="118">
        <v>5.2238600000000002</v>
      </c>
      <c r="AT41" s="118">
        <v>6.6443199999999996</v>
      </c>
      <c r="AU41" s="118">
        <v>18.690000000000001</v>
      </c>
      <c r="AV41" s="118">
        <v>6.4870000000000001</v>
      </c>
      <c r="AW41" s="119">
        <v>18.550999999999998</v>
      </c>
    </row>
    <row r="42" spans="1:49" x14ac:dyDescent="0.3">
      <c r="A42" s="124" t="s">
        <v>875</v>
      </c>
      <c r="B42" s="117">
        <v>6.8</v>
      </c>
      <c r="C42" s="118">
        <v>22</v>
      </c>
      <c r="D42" s="118">
        <v>17.2</v>
      </c>
      <c r="E42" s="118">
        <v>2</v>
      </c>
      <c r="F42" s="118">
        <v>12.6</v>
      </c>
      <c r="G42" s="119">
        <v>24</v>
      </c>
      <c r="H42" s="117">
        <v>10.5</v>
      </c>
      <c r="I42" s="119">
        <v>65</v>
      </c>
      <c r="J42" s="117">
        <v>13.02</v>
      </c>
      <c r="K42" s="118">
        <v>12.21</v>
      </c>
      <c r="L42" s="119">
        <v>8.6229999999999993</v>
      </c>
      <c r="M42" s="120" t="s">
        <v>1531</v>
      </c>
      <c r="N42" s="121" t="s">
        <v>1531</v>
      </c>
      <c r="O42" s="122">
        <v>1.1359999999999999</v>
      </c>
      <c r="P42" s="117">
        <v>28.9</v>
      </c>
      <c r="Q42" s="118">
        <v>23.88</v>
      </c>
      <c r="R42" s="118">
        <v>107.56</v>
      </c>
      <c r="S42" s="119">
        <v>88.63</v>
      </c>
      <c r="T42" s="122">
        <v>44.024999999999999</v>
      </c>
      <c r="U42" s="122">
        <v>8.73</v>
      </c>
      <c r="V42" s="117">
        <v>16.260000000000002</v>
      </c>
      <c r="W42" s="118">
        <v>4.6399999999999997</v>
      </c>
      <c r="X42" s="118">
        <v>0.32</v>
      </c>
      <c r="Y42" s="123" t="s">
        <v>1531</v>
      </c>
      <c r="Z42" s="121" t="s">
        <v>1531</v>
      </c>
      <c r="AA42" s="117">
        <v>27.34</v>
      </c>
      <c r="AB42" s="119">
        <v>125.66</v>
      </c>
      <c r="AC42" s="117">
        <v>52.15</v>
      </c>
      <c r="AD42" s="118">
        <v>44.771999999999998</v>
      </c>
      <c r="AE42" s="118">
        <v>20.28</v>
      </c>
      <c r="AF42" s="119">
        <v>0.3</v>
      </c>
      <c r="AG42" s="117">
        <v>5.4214799999999999</v>
      </c>
      <c r="AH42" s="118">
        <v>10.199999999999999</v>
      </c>
      <c r="AI42" s="118">
        <v>10.327120000000001</v>
      </c>
      <c r="AJ42" s="118">
        <v>8.3355800000000002</v>
      </c>
      <c r="AK42" s="119">
        <v>10.3</v>
      </c>
      <c r="AL42" s="117">
        <v>12.24</v>
      </c>
      <c r="AM42" s="119">
        <v>16.45</v>
      </c>
      <c r="AN42" s="117">
        <v>16</v>
      </c>
      <c r="AO42" s="123" t="s">
        <v>1531</v>
      </c>
      <c r="AP42" s="123" t="s">
        <v>1531</v>
      </c>
      <c r="AQ42" s="118">
        <v>8.2609999999999992</v>
      </c>
      <c r="AR42" s="123" t="s">
        <v>1531</v>
      </c>
      <c r="AS42" s="118">
        <v>5.1726099999999997</v>
      </c>
      <c r="AT42" s="118">
        <v>6.6443199999999996</v>
      </c>
      <c r="AU42" s="118">
        <v>18.459</v>
      </c>
      <c r="AV42" s="118">
        <v>6.4710000000000001</v>
      </c>
      <c r="AW42" s="119">
        <v>18.373000000000001</v>
      </c>
    </row>
    <row r="43" spans="1:49" x14ac:dyDescent="0.3">
      <c r="A43" s="124" t="s">
        <v>876</v>
      </c>
      <c r="B43" s="117">
        <v>6.8</v>
      </c>
      <c r="C43" s="118">
        <v>22</v>
      </c>
      <c r="D43" s="118">
        <v>17.2</v>
      </c>
      <c r="E43" s="118">
        <v>2</v>
      </c>
      <c r="F43" s="118">
        <v>12.6</v>
      </c>
      <c r="G43" s="119">
        <v>24</v>
      </c>
      <c r="H43" s="117">
        <v>10.5</v>
      </c>
      <c r="I43" s="119">
        <v>65</v>
      </c>
      <c r="J43" s="117">
        <v>13.02</v>
      </c>
      <c r="K43" s="118">
        <v>12.21</v>
      </c>
      <c r="L43" s="119">
        <v>8.6229999999999993</v>
      </c>
      <c r="M43" s="120" t="s">
        <v>1531</v>
      </c>
      <c r="N43" s="121" t="s">
        <v>1531</v>
      </c>
      <c r="O43" s="122">
        <v>1.1359999999999999</v>
      </c>
      <c r="P43" s="117">
        <v>28.9</v>
      </c>
      <c r="Q43" s="118">
        <v>23.88</v>
      </c>
      <c r="R43" s="118">
        <v>107.56</v>
      </c>
      <c r="S43" s="119">
        <v>88.63</v>
      </c>
      <c r="T43" s="122">
        <v>44.024999999999999</v>
      </c>
      <c r="U43" s="122">
        <v>8.73</v>
      </c>
      <c r="V43" s="117">
        <v>16.260000000000002</v>
      </c>
      <c r="W43" s="118">
        <v>4.6399999999999997</v>
      </c>
      <c r="X43" s="118">
        <v>0.32</v>
      </c>
      <c r="Y43" s="123" t="s">
        <v>1531</v>
      </c>
      <c r="Z43" s="121" t="s">
        <v>1531</v>
      </c>
      <c r="AA43" s="117">
        <v>27.34</v>
      </c>
      <c r="AB43" s="119">
        <v>125.66</v>
      </c>
      <c r="AC43" s="117">
        <v>52.15</v>
      </c>
      <c r="AD43" s="118">
        <v>44.771999999999998</v>
      </c>
      <c r="AE43" s="118">
        <v>20.28</v>
      </c>
      <c r="AF43" s="119">
        <v>0.3</v>
      </c>
      <c r="AG43" s="117">
        <v>5.4214799999999999</v>
      </c>
      <c r="AH43" s="118">
        <v>10.199999999999999</v>
      </c>
      <c r="AI43" s="118">
        <v>10.327120000000001</v>
      </c>
      <c r="AJ43" s="118">
        <v>8.3355800000000002</v>
      </c>
      <c r="AK43" s="119">
        <v>10.3</v>
      </c>
      <c r="AL43" s="117">
        <v>12.24</v>
      </c>
      <c r="AM43" s="119">
        <v>16.45</v>
      </c>
      <c r="AN43" s="117">
        <v>16</v>
      </c>
      <c r="AO43" s="123" t="s">
        <v>1531</v>
      </c>
      <c r="AP43" s="123" t="s">
        <v>1531</v>
      </c>
      <c r="AQ43" s="118">
        <v>8.2609999999999992</v>
      </c>
      <c r="AR43" s="123" t="s">
        <v>1531</v>
      </c>
      <c r="AS43" s="118">
        <v>5.1726099999999997</v>
      </c>
      <c r="AT43" s="118">
        <v>6.6443199999999996</v>
      </c>
      <c r="AU43" s="118">
        <v>18.459</v>
      </c>
      <c r="AV43" s="118">
        <v>6.4710000000000001</v>
      </c>
      <c r="AW43" s="119">
        <v>18.373000000000001</v>
      </c>
    </row>
    <row r="44" spans="1:49" x14ac:dyDescent="0.3">
      <c r="A44" s="124" t="s">
        <v>877</v>
      </c>
      <c r="B44" s="117">
        <v>6.8</v>
      </c>
      <c r="C44" s="118">
        <v>22</v>
      </c>
      <c r="D44" s="118">
        <v>17.2</v>
      </c>
      <c r="E44" s="118">
        <v>2</v>
      </c>
      <c r="F44" s="118">
        <v>8.5</v>
      </c>
      <c r="G44" s="119">
        <v>24</v>
      </c>
      <c r="H44" s="117">
        <v>10.5</v>
      </c>
      <c r="I44" s="119">
        <v>65</v>
      </c>
      <c r="J44" s="117">
        <v>12.93</v>
      </c>
      <c r="K44" s="118">
        <v>12.26</v>
      </c>
      <c r="L44" s="119">
        <v>8.4480000000000004</v>
      </c>
      <c r="M44" s="120" t="s">
        <v>1531</v>
      </c>
      <c r="N44" s="121" t="s">
        <v>1531</v>
      </c>
      <c r="O44" s="122">
        <v>1.1359999999999999</v>
      </c>
      <c r="P44" s="117">
        <v>46.23</v>
      </c>
      <c r="Q44" s="118">
        <v>23.88</v>
      </c>
      <c r="R44" s="118">
        <v>105.67</v>
      </c>
      <c r="S44" s="119">
        <v>87.43</v>
      </c>
      <c r="T44" s="122">
        <v>42.951000000000001</v>
      </c>
      <c r="U44" s="122">
        <v>8.91</v>
      </c>
      <c r="V44" s="117">
        <v>16.260000000000002</v>
      </c>
      <c r="W44" s="118">
        <v>4.6399999999999997</v>
      </c>
      <c r="X44" s="118">
        <v>0.32</v>
      </c>
      <c r="Y44" s="123" t="s">
        <v>1531</v>
      </c>
      <c r="Z44" s="121" t="s">
        <v>1531</v>
      </c>
      <c r="AA44" s="117">
        <v>27.57</v>
      </c>
      <c r="AB44" s="119">
        <v>125.04</v>
      </c>
      <c r="AC44" s="117">
        <v>50.32</v>
      </c>
      <c r="AD44" s="118">
        <v>45.109000000000002</v>
      </c>
      <c r="AE44" s="118">
        <v>19.2</v>
      </c>
      <c r="AF44" s="119">
        <v>0</v>
      </c>
      <c r="AG44" s="117">
        <v>5.4214799999999999</v>
      </c>
      <c r="AH44" s="118">
        <v>10.4</v>
      </c>
      <c r="AI44" s="118">
        <v>9.9459400000000002</v>
      </c>
      <c r="AJ44" s="118">
        <v>8.3355800000000002</v>
      </c>
      <c r="AK44" s="119">
        <v>10</v>
      </c>
      <c r="AL44" s="117">
        <v>12.07</v>
      </c>
      <c r="AM44" s="119">
        <v>16.28</v>
      </c>
      <c r="AN44" s="117">
        <v>16</v>
      </c>
      <c r="AO44" s="123" t="s">
        <v>1531</v>
      </c>
      <c r="AP44" s="123" t="s">
        <v>1531</v>
      </c>
      <c r="AQ44" s="118">
        <v>8.2729999999999997</v>
      </c>
      <c r="AR44" s="123" t="s">
        <v>1531</v>
      </c>
      <c r="AS44" s="118">
        <v>5.1927399999999997</v>
      </c>
      <c r="AT44" s="118">
        <v>6.6443199999999996</v>
      </c>
      <c r="AU44" s="118">
        <v>18.62</v>
      </c>
      <c r="AV44" s="118">
        <v>6.407</v>
      </c>
      <c r="AW44" s="119">
        <v>18.501999999999999</v>
      </c>
    </row>
    <row r="45" spans="1:49" x14ac:dyDescent="0.3">
      <c r="A45" s="124" t="s">
        <v>878</v>
      </c>
      <c r="B45" s="117">
        <v>6.8</v>
      </c>
      <c r="C45" s="118">
        <v>22</v>
      </c>
      <c r="D45" s="118">
        <v>17.2</v>
      </c>
      <c r="E45" s="118">
        <v>2</v>
      </c>
      <c r="F45" s="118">
        <v>8.5</v>
      </c>
      <c r="G45" s="119">
        <v>24</v>
      </c>
      <c r="H45" s="117">
        <v>10.5</v>
      </c>
      <c r="I45" s="119">
        <v>65</v>
      </c>
      <c r="J45" s="117">
        <v>12.93</v>
      </c>
      <c r="K45" s="118">
        <v>12.26</v>
      </c>
      <c r="L45" s="119">
        <v>8.4480000000000004</v>
      </c>
      <c r="M45" s="120" t="s">
        <v>1531</v>
      </c>
      <c r="N45" s="121" t="s">
        <v>1531</v>
      </c>
      <c r="O45" s="122">
        <v>1.1359999999999999</v>
      </c>
      <c r="P45" s="117">
        <v>46.23</v>
      </c>
      <c r="Q45" s="118">
        <v>23.88</v>
      </c>
      <c r="R45" s="118">
        <v>105.67</v>
      </c>
      <c r="S45" s="119">
        <v>87.43</v>
      </c>
      <c r="T45" s="122">
        <v>42.951000000000001</v>
      </c>
      <c r="U45" s="122">
        <v>8.91</v>
      </c>
      <c r="V45" s="117">
        <v>16.260000000000002</v>
      </c>
      <c r="W45" s="118">
        <v>4.6399999999999997</v>
      </c>
      <c r="X45" s="118">
        <v>0.32</v>
      </c>
      <c r="Y45" s="123" t="s">
        <v>1531</v>
      </c>
      <c r="Z45" s="121" t="s">
        <v>1531</v>
      </c>
      <c r="AA45" s="117">
        <v>27.57</v>
      </c>
      <c r="AB45" s="119">
        <v>125.04</v>
      </c>
      <c r="AC45" s="117">
        <v>50.32</v>
      </c>
      <c r="AD45" s="118">
        <v>45.109000000000002</v>
      </c>
      <c r="AE45" s="118">
        <v>19.2</v>
      </c>
      <c r="AF45" s="119">
        <v>0</v>
      </c>
      <c r="AG45" s="117">
        <v>5.4214799999999999</v>
      </c>
      <c r="AH45" s="118">
        <v>10.4</v>
      </c>
      <c r="AI45" s="118">
        <v>9.9459400000000002</v>
      </c>
      <c r="AJ45" s="118">
        <v>8.3355800000000002</v>
      </c>
      <c r="AK45" s="119">
        <v>10</v>
      </c>
      <c r="AL45" s="117">
        <v>12.07</v>
      </c>
      <c r="AM45" s="119">
        <v>16.28</v>
      </c>
      <c r="AN45" s="117">
        <v>16</v>
      </c>
      <c r="AO45" s="123" t="s">
        <v>1531</v>
      </c>
      <c r="AP45" s="123" t="s">
        <v>1531</v>
      </c>
      <c r="AQ45" s="118">
        <v>8.2729999999999997</v>
      </c>
      <c r="AR45" s="123" t="s">
        <v>1531</v>
      </c>
      <c r="AS45" s="118">
        <v>5.1927399999999997</v>
      </c>
      <c r="AT45" s="118">
        <v>6.6443199999999996</v>
      </c>
      <c r="AU45" s="118">
        <v>18.62</v>
      </c>
      <c r="AV45" s="118">
        <v>6.407</v>
      </c>
      <c r="AW45" s="119">
        <v>18.501999999999999</v>
      </c>
    </row>
    <row r="46" spans="1:49" x14ac:dyDescent="0.3">
      <c r="A46" s="124" t="s">
        <v>879</v>
      </c>
      <c r="B46" s="117">
        <v>6.8</v>
      </c>
      <c r="C46" s="118">
        <v>22</v>
      </c>
      <c r="D46" s="118">
        <v>17.2</v>
      </c>
      <c r="E46" s="118">
        <v>2</v>
      </c>
      <c r="F46" s="118">
        <v>34.299999999999997</v>
      </c>
      <c r="G46" s="119">
        <v>24</v>
      </c>
      <c r="H46" s="117">
        <v>10.199999999999999</v>
      </c>
      <c r="I46" s="119">
        <v>64</v>
      </c>
      <c r="J46" s="117">
        <v>12.84</v>
      </c>
      <c r="K46" s="118">
        <v>12.27</v>
      </c>
      <c r="L46" s="119">
        <v>8.1959999999999997</v>
      </c>
      <c r="M46" s="120" t="s">
        <v>1531</v>
      </c>
      <c r="N46" s="121" t="s">
        <v>1531</v>
      </c>
      <c r="O46" s="122">
        <v>1.1359999999999999</v>
      </c>
      <c r="P46" s="117">
        <v>36.68</v>
      </c>
      <c r="Q46" s="118">
        <v>23.88</v>
      </c>
      <c r="R46" s="118">
        <v>103.8</v>
      </c>
      <c r="S46" s="119">
        <v>86.23</v>
      </c>
      <c r="T46" s="122">
        <v>43.037999999999997</v>
      </c>
      <c r="U46" s="122">
        <v>8.9499999999999993</v>
      </c>
      <c r="V46" s="117">
        <v>16.260000000000002</v>
      </c>
      <c r="W46" s="118">
        <v>4.6399999999999997</v>
      </c>
      <c r="X46" s="118">
        <v>0.32</v>
      </c>
      <c r="Y46" s="123" t="s">
        <v>1531</v>
      </c>
      <c r="Z46" s="121" t="s">
        <v>1531</v>
      </c>
      <c r="AA46" s="117">
        <v>31.01</v>
      </c>
      <c r="AB46" s="119">
        <v>129.85</v>
      </c>
      <c r="AC46" s="117">
        <v>50.32</v>
      </c>
      <c r="AD46" s="118">
        <v>44.689</v>
      </c>
      <c r="AE46" s="118">
        <v>19.11</v>
      </c>
      <c r="AF46" s="119">
        <v>0</v>
      </c>
      <c r="AG46" s="117">
        <v>5.4214799999999999</v>
      </c>
      <c r="AH46" s="118">
        <v>10.7</v>
      </c>
      <c r="AI46" s="118">
        <v>10.30729</v>
      </c>
      <c r="AJ46" s="118">
        <v>8.3355800000000002</v>
      </c>
      <c r="AK46" s="119">
        <v>10</v>
      </c>
      <c r="AL46" s="117">
        <v>12.12</v>
      </c>
      <c r="AM46" s="119">
        <v>16.34</v>
      </c>
      <c r="AN46" s="117">
        <v>16</v>
      </c>
      <c r="AO46" s="123" t="s">
        <v>1531</v>
      </c>
      <c r="AP46" s="123" t="s">
        <v>1531</v>
      </c>
      <c r="AQ46" s="118">
        <v>8.2690000000000001</v>
      </c>
      <c r="AR46" s="123" t="s">
        <v>1531</v>
      </c>
      <c r="AS46" s="118">
        <v>5.1483299999999996</v>
      </c>
      <c r="AT46" s="118">
        <v>6.6443199999999996</v>
      </c>
      <c r="AU46" s="118">
        <v>18.459</v>
      </c>
      <c r="AV46" s="118">
        <v>6.3540000000000001</v>
      </c>
      <c r="AW46" s="119">
        <v>18.731000000000002</v>
      </c>
    </row>
    <row r="47" spans="1:49" x14ac:dyDescent="0.3">
      <c r="A47" s="124" t="s">
        <v>880</v>
      </c>
      <c r="B47" s="117">
        <v>6.8</v>
      </c>
      <c r="C47" s="118">
        <v>22</v>
      </c>
      <c r="D47" s="118">
        <v>17.2</v>
      </c>
      <c r="E47" s="118">
        <v>2</v>
      </c>
      <c r="F47" s="118">
        <v>34.299999999999997</v>
      </c>
      <c r="G47" s="119">
        <v>24</v>
      </c>
      <c r="H47" s="117">
        <v>10.199999999999999</v>
      </c>
      <c r="I47" s="119">
        <v>64</v>
      </c>
      <c r="J47" s="117">
        <v>12.84</v>
      </c>
      <c r="K47" s="118">
        <v>12.27</v>
      </c>
      <c r="L47" s="119">
        <v>8.1959999999999997</v>
      </c>
      <c r="M47" s="120" t="s">
        <v>1531</v>
      </c>
      <c r="N47" s="121" t="s">
        <v>1531</v>
      </c>
      <c r="O47" s="122">
        <v>1.1359999999999999</v>
      </c>
      <c r="P47" s="117">
        <v>36.68</v>
      </c>
      <c r="Q47" s="118">
        <v>23.88</v>
      </c>
      <c r="R47" s="118">
        <v>103.8</v>
      </c>
      <c r="S47" s="119">
        <v>86.23</v>
      </c>
      <c r="T47" s="122">
        <v>43.037999999999997</v>
      </c>
      <c r="U47" s="122">
        <v>8.9499999999999993</v>
      </c>
      <c r="V47" s="117">
        <v>16.260000000000002</v>
      </c>
      <c r="W47" s="118">
        <v>4.6399999999999997</v>
      </c>
      <c r="X47" s="118">
        <v>0.32</v>
      </c>
      <c r="Y47" s="123" t="s">
        <v>1531</v>
      </c>
      <c r="Z47" s="121" t="s">
        <v>1531</v>
      </c>
      <c r="AA47" s="117">
        <v>31.01</v>
      </c>
      <c r="AB47" s="119">
        <v>129.85</v>
      </c>
      <c r="AC47" s="117">
        <v>50.32</v>
      </c>
      <c r="AD47" s="118">
        <v>44.689</v>
      </c>
      <c r="AE47" s="118">
        <v>19.11</v>
      </c>
      <c r="AF47" s="119">
        <v>0</v>
      </c>
      <c r="AG47" s="117">
        <v>5.4214799999999999</v>
      </c>
      <c r="AH47" s="118">
        <v>10.7</v>
      </c>
      <c r="AI47" s="118">
        <v>10.30729</v>
      </c>
      <c r="AJ47" s="118">
        <v>8.3355800000000002</v>
      </c>
      <c r="AK47" s="119">
        <v>10</v>
      </c>
      <c r="AL47" s="117">
        <v>12.12</v>
      </c>
      <c r="AM47" s="119">
        <v>16.34</v>
      </c>
      <c r="AN47" s="117">
        <v>16</v>
      </c>
      <c r="AO47" s="123" t="s">
        <v>1531</v>
      </c>
      <c r="AP47" s="123" t="s">
        <v>1531</v>
      </c>
      <c r="AQ47" s="118">
        <v>8.2690000000000001</v>
      </c>
      <c r="AR47" s="123" t="s">
        <v>1531</v>
      </c>
      <c r="AS47" s="118">
        <v>5.1483299999999996</v>
      </c>
      <c r="AT47" s="118">
        <v>6.6443199999999996</v>
      </c>
      <c r="AU47" s="118">
        <v>18.459</v>
      </c>
      <c r="AV47" s="118">
        <v>6.3540000000000001</v>
      </c>
      <c r="AW47" s="119">
        <v>18.731000000000002</v>
      </c>
    </row>
    <row r="48" spans="1:49" x14ac:dyDescent="0.3">
      <c r="A48" s="124" t="s">
        <v>881</v>
      </c>
      <c r="B48" s="117">
        <v>6.8</v>
      </c>
      <c r="C48" s="118">
        <v>22</v>
      </c>
      <c r="D48" s="118">
        <v>17.2</v>
      </c>
      <c r="E48" s="118">
        <v>2</v>
      </c>
      <c r="F48" s="118">
        <v>33.299999999999997</v>
      </c>
      <c r="G48" s="119">
        <v>24</v>
      </c>
      <c r="H48" s="117">
        <v>10.199999999999999</v>
      </c>
      <c r="I48" s="119">
        <v>64</v>
      </c>
      <c r="J48" s="117">
        <v>14.48</v>
      </c>
      <c r="K48" s="118">
        <v>12.21</v>
      </c>
      <c r="L48" s="119">
        <v>8.5120000000000005</v>
      </c>
      <c r="M48" s="117">
        <v>1.07</v>
      </c>
      <c r="N48" s="119">
        <v>61.21</v>
      </c>
      <c r="O48" s="122">
        <v>1.1359999999999999</v>
      </c>
      <c r="P48" s="117">
        <v>40.450000000000003</v>
      </c>
      <c r="Q48" s="118">
        <v>23.5</v>
      </c>
      <c r="R48" s="118">
        <v>103.8</v>
      </c>
      <c r="S48" s="119">
        <v>86.56</v>
      </c>
      <c r="T48" s="122">
        <v>40.671999999999997</v>
      </c>
      <c r="U48" s="122">
        <v>8.8699999999999992</v>
      </c>
      <c r="V48" s="117">
        <v>16.260000000000002</v>
      </c>
      <c r="W48" s="118">
        <v>4.6399999999999997</v>
      </c>
      <c r="X48" s="118">
        <v>0.32</v>
      </c>
      <c r="Y48" s="123" t="s">
        <v>1531</v>
      </c>
      <c r="Z48" s="121" t="s">
        <v>1531</v>
      </c>
      <c r="AA48" s="117">
        <v>29.23</v>
      </c>
      <c r="AB48" s="119">
        <v>128.68</v>
      </c>
      <c r="AC48" s="117">
        <v>50.32</v>
      </c>
      <c r="AD48" s="118">
        <v>43.149000000000001</v>
      </c>
      <c r="AE48" s="118">
        <v>17.760000000000002</v>
      </c>
      <c r="AF48" s="119">
        <v>0.3</v>
      </c>
      <c r="AG48" s="117">
        <v>5.4214799999999999</v>
      </c>
      <c r="AH48" s="118">
        <v>15.1</v>
      </c>
      <c r="AI48" s="118">
        <v>10.409330000000001</v>
      </c>
      <c r="AJ48" s="118">
        <v>8.3355800000000002</v>
      </c>
      <c r="AK48" s="119">
        <v>10</v>
      </c>
      <c r="AL48" s="117">
        <v>11.89</v>
      </c>
      <c r="AM48" s="119">
        <v>16.100000000000001</v>
      </c>
      <c r="AN48" s="117">
        <v>16</v>
      </c>
      <c r="AO48" s="123" t="s">
        <v>1531</v>
      </c>
      <c r="AP48" s="123" t="s">
        <v>1531</v>
      </c>
      <c r="AQ48" s="118">
        <v>8.2170000000000005</v>
      </c>
      <c r="AR48" s="123" t="s">
        <v>1531</v>
      </c>
      <c r="AS48" s="118">
        <v>5.0954199999999998</v>
      </c>
      <c r="AT48" s="118">
        <v>6.6443199999999996</v>
      </c>
      <c r="AU48" s="118">
        <v>18.388999999999999</v>
      </c>
      <c r="AV48" s="118">
        <v>6.1689999999999996</v>
      </c>
      <c r="AW48" s="119">
        <v>18.227</v>
      </c>
    </row>
    <row r="49" spans="1:49" x14ac:dyDescent="0.3">
      <c r="A49" s="124" t="s">
        <v>882</v>
      </c>
      <c r="B49" s="117">
        <v>6.8</v>
      </c>
      <c r="C49" s="118">
        <v>22</v>
      </c>
      <c r="D49" s="118">
        <v>17.2</v>
      </c>
      <c r="E49" s="118">
        <v>2</v>
      </c>
      <c r="F49" s="118">
        <v>33.299999999999997</v>
      </c>
      <c r="G49" s="119">
        <v>24</v>
      </c>
      <c r="H49" s="117">
        <v>10.199999999999999</v>
      </c>
      <c r="I49" s="119">
        <v>64</v>
      </c>
      <c r="J49" s="117">
        <v>14.48</v>
      </c>
      <c r="K49" s="118">
        <v>12.21</v>
      </c>
      <c r="L49" s="119">
        <v>8.5120000000000005</v>
      </c>
      <c r="M49" s="117">
        <v>1.07</v>
      </c>
      <c r="N49" s="119">
        <v>61.21</v>
      </c>
      <c r="O49" s="122">
        <v>1.1359999999999999</v>
      </c>
      <c r="P49" s="117">
        <v>40.450000000000003</v>
      </c>
      <c r="Q49" s="118">
        <v>23.5</v>
      </c>
      <c r="R49" s="118">
        <v>103.8</v>
      </c>
      <c r="S49" s="119">
        <v>86.56</v>
      </c>
      <c r="T49" s="122">
        <v>40.671999999999997</v>
      </c>
      <c r="U49" s="122">
        <v>8.8699999999999992</v>
      </c>
      <c r="V49" s="117">
        <v>16.260000000000002</v>
      </c>
      <c r="W49" s="118">
        <v>4.6399999999999997</v>
      </c>
      <c r="X49" s="118">
        <v>0.32</v>
      </c>
      <c r="Y49" s="123" t="s">
        <v>1531</v>
      </c>
      <c r="Z49" s="121" t="s">
        <v>1531</v>
      </c>
      <c r="AA49" s="117">
        <v>29.23</v>
      </c>
      <c r="AB49" s="119">
        <v>128.68</v>
      </c>
      <c r="AC49" s="117">
        <v>50.32</v>
      </c>
      <c r="AD49" s="118">
        <v>43.149000000000001</v>
      </c>
      <c r="AE49" s="118">
        <v>17.760000000000002</v>
      </c>
      <c r="AF49" s="119">
        <v>0.3</v>
      </c>
      <c r="AG49" s="117">
        <v>5.4214799999999999</v>
      </c>
      <c r="AH49" s="118">
        <v>15.1</v>
      </c>
      <c r="AI49" s="118">
        <v>10.409330000000001</v>
      </c>
      <c r="AJ49" s="118">
        <v>8.3355800000000002</v>
      </c>
      <c r="AK49" s="119">
        <v>10</v>
      </c>
      <c r="AL49" s="117">
        <v>11.89</v>
      </c>
      <c r="AM49" s="119">
        <v>16.100000000000001</v>
      </c>
      <c r="AN49" s="117">
        <v>16</v>
      </c>
      <c r="AO49" s="123" t="s">
        <v>1531</v>
      </c>
      <c r="AP49" s="123" t="s">
        <v>1531</v>
      </c>
      <c r="AQ49" s="118">
        <v>8.2170000000000005</v>
      </c>
      <c r="AR49" s="123" t="s">
        <v>1531</v>
      </c>
      <c r="AS49" s="118">
        <v>5.0954199999999998</v>
      </c>
      <c r="AT49" s="118">
        <v>6.6443199999999996</v>
      </c>
      <c r="AU49" s="118">
        <v>18.388999999999999</v>
      </c>
      <c r="AV49" s="118">
        <v>6.1689999999999996</v>
      </c>
      <c r="AW49" s="119">
        <v>18.227</v>
      </c>
    </row>
    <row r="50" spans="1:49" x14ac:dyDescent="0.3">
      <c r="A50" s="124" t="s">
        <v>883</v>
      </c>
      <c r="B50" s="117">
        <v>6.8</v>
      </c>
      <c r="C50" s="118">
        <v>22</v>
      </c>
      <c r="D50" s="118">
        <v>17.2</v>
      </c>
      <c r="E50" s="118">
        <v>2</v>
      </c>
      <c r="F50" s="118">
        <v>34.1</v>
      </c>
      <c r="G50" s="119">
        <v>24</v>
      </c>
      <c r="H50" s="117">
        <v>10.1</v>
      </c>
      <c r="I50" s="119">
        <v>64</v>
      </c>
      <c r="J50" s="117">
        <v>15.95</v>
      </c>
      <c r="K50" s="118">
        <v>12.49</v>
      </c>
      <c r="L50" s="119">
        <v>12.664999999999999</v>
      </c>
      <c r="M50" s="120" t="s">
        <v>1531</v>
      </c>
      <c r="N50" s="121" t="s">
        <v>1531</v>
      </c>
      <c r="O50" s="122">
        <v>1.1359999999999999</v>
      </c>
      <c r="P50" s="117">
        <v>37.340000000000003</v>
      </c>
      <c r="Q50" s="118">
        <v>21.3</v>
      </c>
      <c r="R50" s="118">
        <v>101.94</v>
      </c>
      <c r="S50" s="119">
        <v>84.7</v>
      </c>
      <c r="T50" s="122">
        <v>46.847000000000001</v>
      </c>
      <c r="U50" s="122">
        <v>8.77</v>
      </c>
      <c r="V50" s="117">
        <v>16.260000000000002</v>
      </c>
      <c r="W50" s="118">
        <v>4.6399999999999997</v>
      </c>
      <c r="X50" s="118">
        <v>0.32</v>
      </c>
      <c r="Y50" s="123" t="s">
        <v>1531</v>
      </c>
      <c r="Z50" s="121" t="s">
        <v>1531</v>
      </c>
      <c r="AA50" s="117">
        <v>26.9</v>
      </c>
      <c r="AB50" s="119">
        <v>126.35</v>
      </c>
      <c r="AC50" s="117">
        <v>49.52</v>
      </c>
      <c r="AD50" s="118">
        <v>43.104999999999997</v>
      </c>
      <c r="AE50" s="118">
        <v>16.27</v>
      </c>
      <c r="AF50" s="119">
        <v>0</v>
      </c>
      <c r="AG50" s="117">
        <v>5.4214799999999999</v>
      </c>
      <c r="AH50" s="118">
        <v>18.899999999999999</v>
      </c>
      <c r="AI50" s="118">
        <v>10.32635</v>
      </c>
      <c r="AJ50" s="118">
        <v>8.3355800000000002</v>
      </c>
      <c r="AK50" s="119">
        <v>10</v>
      </c>
      <c r="AL50" s="117">
        <v>11.52</v>
      </c>
      <c r="AM50" s="119">
        <v>15.74</v>
      </c>
      <c r="AN50" s="117">
        <v>16</v>
      </c>
      <c r="AO50" s="123" t="s">
        <v>1531</v>
      </c>
      <c r="AP50" s="123" t="s">
        <v>1531</v>
      </c>
      <c r="AQ50" s="118">
        <v>8.1969999999999992</v>
      </c>
      <c r="AR50" s="123" t="s">
        <v>1531</v>
      </c>
      <c r="AS50" s="118">
        <v>5.0441799999999999</v>
      </c>
      <c r="AT50" s="118">
        <v>6.6443199999999996</v>
      </c>
      <c r="AU50" s="118">
        <v>18.158000000000001</v>
      </c>
      <c r="AV50" s="118">
        <v>6.1529999999999996</v>
      </c>
      <c r="AW50" s="119">
        <v>17.896999999999998</v>
      </c>
    </row>
    <row r="51" spans="1:49" x14ac:dyDescent="0.3">
      <c r="A51" s="124" t="s">
        <v>884</v>
      </c>
      <c r="B51" s="117">
        <v>6.8</v>
      </c>
      <c r="C51" s="118">
        <v>22</v>
      </c>
      <c r="D51" s="118">
        <v>17.2</v>
      </c>
      <c r="E51" s="118">
        <v>2</v>
      </c>
      <c r="F51" s="118">
        <v>34.1</v>
      </c>
      <c r="G51" s="119">
        <v>24</v>
      </c>
      <c r="H51" s="117">
        <v>10.1</v>
      </c>
      <c r="I51" s="119">
        <v>64</v>
      </c>
      <c r="J51" s="117">
        <v>15.95</v>
      </c>
      <c r="K51" s="118">
        <v>12.49</v>
      </c>
      <c r="L51" s="119">
        <v>12.664999999999999</v>
      </c>
      <c r="M51" s="120" t="s">
        <v>1531</v>
      </c>
      <c r="N51" s="121" t="s">
        <v>1531</v>
      </c>
      <c r="O51" s="122">
        <v>1.1359999999999999</v>
      </c>
      <c r="P51" s="117">
        <v>37.340000000000003</v>
      </c>
      <c r="Q51" s="118">
        <v>21.3</v>
      </c>
      <c r="R51" s="118">
        <v>101.94</v>
      </c>
      <c r="S51" s="119">
        <v>84.7</v>
      </c>
      <c r="T51" s="122">
        <v>46.847000000000001</v>
      </c>
      <c r="U51" s="122">
        <v>8.77</v>
      </c>
      <c r="V51" s="117">
        <v>16.260000000000002</v>
      </c>
      <c r="W51" s="118">
        <v>4.6399999999999997</v>
      </c>
      <c r="X51" s="118">
        <v>0.32</v>
      </c>
      <c r="Y51" s="123" t="s">
        <v>1531</v>
      </c>
      <c r="Z51" s="121" t="s">
        <v>1531</v>
      </c>
      <c r="AA51" s="117">
        <v>26.9</v>
      </c>
      <c r="AB51" s="119">
        <v>126.35</v>
      </c>
      <c r="AC51" s="117">
        <v>49.52</v>
      </c>
      <c r="AD51" s="118">
        <v>43.104999999999997</v>
      </c>
      <c r="AE51" s="118">
        <v>16.27</v>
      </c>
      <c r="AF51" s="119">
        <v>0</v>
      </c>
      <c r="AG51" s="117">
        <v>5.4214799999999999</v>
      </c>
      <c r="AH51" s="118">
        <v>18.899999999999999</v>
      </c>
      <c r="AI51" s="118">
        <v>10.32635</v>
      </c>
      <c r="AJ51" s="118">
        <v>8.3355800000000002</v>
      </c>
      <c r="AK51" s="119">
        <v>10</v>
      </c>
      <c r="AL51" s="117">
        <v>11.52</v>
      </c>
      <c r="AM51" s="119">
        <v>15.74</v>
      </c>
      <c r="AN51" s="117">
        <v>16</v>
      </c>
      <c r="AO51" s="123" t="s">
        <v>1531</v>
      </c>
      <c r="AP51" s="123" t="s">
        <v>1531</v>
      </c>
      <c r="AQ51" s="118">
        <v>8.1969999999999992</v>
      </c>
      <c r="AR51" s="123" t="s">
        <v>1531</v>
      </c>
      <c r="AS51" s="118">
        <v>5.0441799999999999</v>
      </c>
      <c r="AT51" s="118">
        <v>6.6443199999999996</v>
      </c>
      <c r="AU51" s="118">
        <v>18.158000000000001</v>
      </c>
      <c r="AV51" s="118">
        <v>6.1529999999999996</v>
      </c>
      <c r="AW51" s="119">
        <v>17.896999999999998</v>
      </c>
    </row>
    <row r="52" spans="1:49" x14ac:dyDescent="0.3">
      <c r="A52" s="124" t="s">
        <v>885</v>
      </c>
      <c r="B52" s="117">
        <v>6.8</v>
      </c>
      <c r="C52" s="118">
        <v>22</v>
      </c>
      <c r="D52" s="118">
        <v>17.2</v>
      </c>
      <c r="E52" s="118">
        <v>2</v>
      </c>
      <c r="F52" s="118">
        <v>32</v>
      </c>
      <c r="G52" s="119">
        <v>24</v>
      </c>
      <c r="H52" s="117">
        <v>10.1</v>
      </c>
      <c r="I52" s="119">
        <v>64</v>
      </c>
      <c r="J52" s="117">
        <v>16.03</v>
      </c>
      <c r="K52" s="118">
        <v>12.48</v>
      </c>
      <c r="L52" s="119">
        <v>12.651</v>
      </c>
      <c r="M52" s="120" t="s">
        <v>1531</v>
      </c>
      <c r="N52" s="121" t="s">
        <v>1531</v>
      </c>
      <c r="O52" s="122">
        <v>1.1359999999999999</v>
      </c>
      <c r="P52" s="117">
        <v>45.03</v>
      </c>
      <c r="Q52" s="118">
        <v>20</v>
      </c>
      <c r="R52" s="118">
        <v>100.11</v>
      </c>
      <c r="S52" s="119">
        <v>82.87</v>
      </c>
      <c r="T52" s="122">
        <v>49.207000000000001</v>
      </c>
      <c r="U52" s="122">
        <v>8.74</v>
      </c>
      <c r="V52" s="117">
        <v>16.260000000000002</v>
      </c>
      <c r="W52" s="118">
        <v>4.6399999999999997</v>
      </c>
      <c r="X52" s="118">
        <v>0.32</v>
      </c>
      <c r="Y52" s="123" t="s">
        <v>1531</v>
      </c>
      <c r="Z52" s="121" t="s">
        <v>1531</v>
      </c>
      <c r="AA52" s="117">
        <v>25.1</v>
      </c>
      <c r="AB52" s="119">
        <v>124.55</v>
      </c>
      <c r="AC52" s="117">
        <v>48.63</v>
      </c>
      <c r="AD52" s="118">
        <v>42.503</v>
      </c>
      <c r="AE52" s="118">
        <v>16.600000000000001</v>
      </c>
      <c r="AF52" s="119">
        <v>0.3</v>
      </c>
      <c r="AG52" s="117">
        <v>5.4214799999999999</v>
      </c>
      <c r="AH52" s="118">
        <v>19</v>
      </c>
      <c r="AI52" s="118">
        <v>10.2746</v>
      </c>
      <c r="AJ52" s="118">
        <v>8.3355800000000002</v>
      </c>
      <c r="AK52" s="119">
        <v>9.9</v>
      </c>
      <c r="AL52" s="117">
        <v>11.3</v>
      </c>
      <c r="AM52" s="119">
        <v>15.51</v>
      </c>
      <c r="AN52" s="117">
        <v>16</v>
      </c>
      <c r="AO52" s="123" t="s">
        <v>1531</v>
      </c>
      <c r="AP52" s="123" t="s">
        <v>1531</v>
      </c>
      <c r="AQ52" s="118">
        <v>8.1479999999999997</v>
      </c>
      <c r="AR52" s="123" t="s">
        <v>1531</v>
      </c>
      <c r="AS52" s="118">
        <v>5.0296500000000002</v>
      </c>
      <c r="AT52" s="118">
        <v>6.6443199999999996</v>
      </c>
      <c r="AU52" s="118">
        <v>18.088000000000001</v>
      </c>
      <c r="AV52" s="118">
        <v>6.1529999999999996</v>
      </c>
      <c r="AW52" s="119">
        <v>18.021000000000001</v>
      </c>
    </row>
    <row r="53" spans="1:49" x14ac:dyDescent="0.3">
      <c r="A53" s="124" t="s">
        <v>886</v>
      </c>
      <c r="B53" s="117">
        <v>6.8</v>
      </c>
      <c r="C53" s="118">
        <v>22</v>
      </c>
      <c r="D53" s="118">
        <v>17.2</v>
      </c>
      <c r="E53" s="118">
        <v>2</v>
      </c>
      <c r="F53" s="118">
        <v>32</v>
      </c>
      <c r="G53" s="119">
        <v>24</v>
      </c>
      <c r="H53" s="117">
        <v>10.1</v>
      </c>
      <c r="I53" s="119">
        <v>64</v>
      </c>
      <c r="J53" s="117">
        <v>16.03</v>
      </c>
      <c r="K53" s="118">
        <v>12.48</v>
      </c>
      <c r="L53" s="119">
        <v>12.651</v>
      </c>
      <c r="M53" s="120" t="s">
        <v>1531</v>
      </c>
      <c r="N53" s="121" t="s">
        <v>1531</v>
      </c>
      <c r="O53" s="122">
        <v>1.1359999999999999</v>
      </c>
      <c r="P53" s="117">
        <v>45.03</v>
      </c>
      <c r="Q53" s="118">
        <v>20</v>
      </c>
      <c r="R53" s="118">
        <v>100.11</v>
      </c>
      <c r="S53" s="119">
        <v>82.87</v>
      </c>
      <c r="T53" s="122">
        <v>49.207000000000001</v>
      </c>
      <c r="U53" s="122">
        <v>8.74</v>
      </c>
      <c r="V53" s="117">
        <v>16.260000000000002</v>
      </c>
      <c r="W53" s="118">
        <v>4.6399999999999997</v>
      </c>
      <c r="X53" s="118">
        <v>0.32</v>
      </c>
      <c r="Y53" s="123" t="s">
        <v>1531</v>
      </c>
      <c r="Z53" s="121" t="s">
        <v>1531</v>
      </c>
      <c r="AA53" s="117">
        <v>25.1</v>
      </c>
      <c r="AB53" s="119">
        <v>124.55</v>
      </c>
      <c r="AC53" s="117">
        <v>48.63</v>
      </c>
      <c r="AD53" s="118">
        <v>42.503</v>
      </c>
      <c r="AE53" s="118">
        <v>16.600000000000001</v>
      </c>
      <c r="AF53" s="119">
        <v>0.3</v>
      </c>
      <c r="AG53" s="117">
        <v>5.4214799999999999</v>
      </c>
      <c r="AH53" s="118">
        <v>19</v>
      </c>
      <c r="AI53" s="118">
        <v>10.2746</v>
      </c>
      <c r="AJ53" s="118">
        <v>8.3355800000000002</v>
      </c>
      <c r="AK53" s="119">
        <v>9.9</v>
      </c>
      <c r="AL53" s="117">
        <v>11.3</v>
      </c>
      <c r="AM53" s="119">
        <v>15.51</v>
      </c>
      <c r="AN53" s="117">
        <v>16</v>
      </c>
      <c r="AO53" s="123" t="s">
        <v>1531</v>
      </c>
      <c r="AP53" s="123" t="s">
        <v>1531</v>
      </c>
      <c r="AQ53" s="118">
        <v>8.1479999999999997</v>
      </c>
      <c r="AR53" s="123" t="s">
        <v>1531</v>
      </c>
      <c r="AS53" s="118">
        <v>5.0296500000000002</v>
      </c>
      <c r="AT53" s="118">
        <v>6.6443199999999996</v>
      </c>
      <c r="AU53" s="118">
        <v>18.088000000000001</v>
      </c>
      <c r="AV53" s="118">
        <v>6.1529999999999996</v>
      </c>
      <c r="AW53" s="119">
        <v>18.021000000000001</v>
      </c>
    </row>
    <row r="54" spans="1:49" x14ac:dyDescent="0.3">
      <c r="A54" s="124" t="s">
        <v>887</v>
      </c>
      <c r="B54" s="117">
        <v>6.8</v>
      </c>
      <c r="C54" s="118">
        <v>22</v>
      </c>
      <c r="D54" s="118">
        <v>17.2</v>
      </c>
      <c r="E54" s="118">
        <v>2</v>
      </c>
      <c r="F54" s="118">
        <v>28.9</v>
      </c>
      <c r="G54" s="119">
        <v>24</v>
      </c>
      <c r="H54" s="117">
        <v>10.1</v>
      </c>
      <c r="I54" s="119">
        <v>62</v>
      </c>
      <c r="J54" s="117">
        <v>16.02</v>
      </c>
      <c r="K54" s="118">
        <v>12.38</v>
      </c>
      <c r="L54" s="119">
        <v>12.579000000000001</v>
      </c>
      <c r="M54" s="120" t="s">
        <v>1531</v>
      </c>
      <c r="N54" s="121" t="s">
        <v>1531</v>
      </c>
      <c r="O54" s="122">
        <v>1.1359999999999999</v>
      </c>
      <c r="P54" s="117">
        <v>49.92</v>
      </c>
      <c r="Q54" s="118">
        <v>20</v>
      </c>
      <c r="R54" s="118">
        <v>99.2</v>
      </c>
      <c r="S54" s="119">
        <v>82.29</v>
      </c>
      <c r="T54" s="122">
        <v>55.643999999999998</v>
      </c>
      <c r="U54" s="122">
        <v>8.64</v>
      </c>
      <c r="V54" s="117">
        <v>16.260000000000002</v>
      </c>
      <c r="W54" s="118">
        <v>4.6399999999999997</v>
      </c>
      <c r="X54" s="118">
        <v>0.32</v>
      </c>
      <c r="Y54" s="123" t="s">
        <v>1531</v>
      </c>
      <c r="Z54" s="121" t="s">
        <v>1531</v>
      </c>
      <c r="AA54" s="117">
        <v>27.98</v>
      </c>
      <c r="AB54" s="119">
        <v>127.43</v>
      </c>
      <c r="AC54" s="117">
        <v>49.52</v>
      </c>
      <c r="AD54" s="118">
        <v>42.451000000000001</v>
      </c>
      <c r="AE54" s="118">
        <v>18.489999999999998</v>
      </c>
      <c r="AF54" s="119">
        <v>0</v>
      </c>
      <c r="AG54" s="117">
        <v>5.4214799999999999</v>
      </c>
      <c r="AH54" s="118">
        <v>19</v>
      </c>
      <c r="AI54" s="118">
        <v>10.2415</v>
      </c>
      <c r="AJ54" s="118">
        <v>8.3355800000000002</v>
      </c>
      <c r="AK54" s="119">
        <v>9.9</v>
      </c>
      <c r="AL54" s="117">
        <v>11.3</v>
      </c>
      <c r="AM54" s="119">
        <v>15.51</v>
      </c>
      <c r="AN54" s="117">
        <v>16</v>
      </c>
      <c r="AO54" s="123" t="s">
        <v>1531</v>
      </c>
      <c r="AP54" s="123" t="s">
        <v>1531</v>
      </c>
      <c r="AQ54" s="118">
        <v>8.14</v>
      </c>
      <c r="AR54" s="123" t="s">
        <v>1531</v>
      </c>
      <c r="AS54" s="118">
        <v>5.0296500000000002</v>
      </c>
      <c r="AT54" s="118">
        <v>6.6443199999999996</v>
      </c>
      <c r="AU54" s="118">
        <v>18.088000000000001</v>
      </c>
      <c r="AV54" s="118">
        <v>6.1529999999999996</v>
      </c>
      <c r="AW54" s="119">
        <v>18.093</v>
      </c>
    </row>
    <row r="55" spans="1:49" x14ac:dyDescent="0.3">
      <c r="A55" s="124" t="s">
        <v>888</v>
      </c>
      <c r="B55" s="117">
        <v>6.8</v>
      </c>
      <c r="C55" s="118">
        <v>22</v>
      </c>
      <c r="D55" s="118">
        <v>17.2</v>
      </c>
      <c r="E55" s="118">
        <v>2</v>
      </c>
      <c r="F55" s="118">
        <v>28.9</v>
      </c>
      <c r="G55" s="119">
        <v>24</v>
      </c>
      <c r="H55" s="117">
        <v>10.1</v>
      </c>
      <c r="I55" s="119">
        <v>62</v>
      </c>
      <c r="J55" s="117">
        <v>16.02</v>
      </c>
      <c r="K55" s="118">
        <v>12.38</v>
      </c>
      <c r="L55" s="119">
        <v>12.579000000000001</v>
      </c>
      <c r="M55" s="120" t="s">
        <v>1531</v>
      </c>
      <c r="N55" s="121" t="s">
        <v>1531</v>
      </c>
      <c r="O55" s="122">
        <v>1.1359999999999999</v>
      </c>
      <c r="P55" s="117">
        <v>49.92</v>
      </c>
      <c r="Q55" s="118">
        <v>20</v>
      </c>
      <c r="R55" s="118">
        <v>99.2</v>
      </c>
      <c r="S55" s="119">
        <v>82.29</v>
      </c>
      <c r="T55" s="122">
        <v>55.643999999999998</v>
      </c>
      <c r="U55" s="122">
        <v>8.64</v>
      </c>
      <c r="V55" s="117">
        <v>16.260000000000002</v>
      </c>
      <c r="W55" s="118">
        <v>4.6399999999999997</v>
      </c>
      <c r="X55" s="118">
        <v>0.32</v>
      </c>
      <c r="Y55" s="123" t="s">
        <v>1531</v>
      </c>
      <c r="Z55" s="121" t="s">
        <v>1531</v>
      </c>
      <c r="AA55" s="117">
        <v>27.98</v>
      </c>
      <c r="AB55" s="119">
        <v>127.43</v>
      </c>
      <c r="AC55" s="117">
        <v>49.52</v>
      </c>
      <c r="AD55" s="118">
        <v>42.451000000000001</v>
      </c>
      <c r="AE55" s="118">
        <v>18.489999999999998</v>
      </c>
      <c r="AF55" s="119">
        <v>0</v>
      </c>
      <c r="AG55" s="117">
        <v>5.4214799999999999</v>
      </c>
      <c r="AH55" s="118">
        <v>19</v>
      </c>
      <c r="AI55" s="118">
        <v>10.2415</v>
      </c>
      <c r="AJ55" s="118">
        <v>8.3355800000000002</v>
      </c>
      <c r="AK55" s="119">
        <v>9.9</v>
      </c>
      <c r="AL55" s="117">
        <v>11.3</v>
      </c>
      <c r="AM55" s="119">
        <v>15.51</v>
      </c>
      <c r="AN55" s="117">
        <v>16</v>
      </c>
      <c r="AO55" s="123" t="s">
        <v>1531</v>
      </c>
      <c r="AP55" s="123" t="s">
        <v>1531</v>
      </c>
      <c r="AQ55" s="118">
        <v>8.14</v>
      </c>
      <c r="AR55" s="123" t="s">
        <v>1531</v>
      </c>
      <c r="AS55" s="118">
        <v>5.0296500000000002</v>
      </c>
      <c r="AT55" s="118">
        <v>6.6443199999999996</v>
      </c>
      <c r="AU55" s="118">
        <v>18.088000000000001</v>
      </c>
      <c r="AV55" s="118">
        <v>6.1529999999999996</v>
      </c>
      <c r="AW55" s="119">
        <v>18.093</v>
      </c>
    </row>
    <row r="56" spans="1:49" x14ac:dyDescent="0.3">
      <c r="A56" s="124" t="s">
        <v>889</v>
      </c>
      <c r="B56" s="117">
        <v>6.8</v>
      </c>
      <c r="C56" s="118">
        <v>22</v>
      </c>
      <c r="D56" s="118">
        <v>17.2</v>
      </c>
      <c r="E56" s="118">
        <v>2</v>
      </c>
      <c r="F56" s="118">
        <v>38.5</v>
      </c>
      <c r="G56" s="119">
        <v>24</v>
      </c>
      <c r="H56" s="117">
        <v>10.1</v>
      </c>
      <c r="I56" s="119">
        <v>62</v>
      </c>
      <c r="J56" s="117">
        <v>15.99</v>
      </c>
      <c r="K56" s="118">
        <v>12.34</v>
      </c>
      <c r="L56" s="119">
        <v>12.592000000000001</v>
      </c>
      <c r="M56" s="120" t="s">
        <v>1531</v>
      </c>
      <c r="N56" s="121" t="s">
        <v>1531</v>
      </c>
      <c r="O56" s="122">
        <v>1.1359999999999999</v>
      </c>
      <c r="P56" s="117">
        <v>51.84</v>
      </c>
      <c r="Q56" s="118">
        <v>20</v>
      </c>
      <c r="R56" s="118">
        <v>98.29</v>
      </c>
      <c r="S56" s="119">
        <v>81.38</v>
      </c>
      <c r="T56" s="122">
        <v>48.107999999999997</v>
      </c>
      <c r="U56" s="122">
        <v>8.57</v>
      </c>
      <c r="V56" s="117">
        <v>16.260000000000002</v>
      </c>
      <c r="W56" s="118">
        <v>4.6399999999999997</v>
      </c>
      <c r="X56" s="118">
        <v>0.32</v>
      </c>
      <c r="Y56" s="123" t="s">
        <v>1531</v>
      </c>
      <c r="Z56" s="121" t="s">
        <v>1531</v>
      </c>
      <c r="AA56" s="117">
        <v>21.27</v>
      </c>
      <c r="AB56" s="119">
        <v>120.723</v>
      </c>
      <c r="AC56" s="117">
        <v>48.63</v>
      </c>
      <c r="AD56" s="118">
        <v>42.15</v>
      </c>
      <c r="AE56" s="118">
        <v>18.559999999999999</v>
      </c>
      <c r="AF56" s="119">
        <v>0</v>
      </c>
      <c r="AG56" s="117">
        <v>5.4214799999999999</v>
      </c>
      <c r="AH56" s="118">
        <v>19</v>
      </c>
      <c r="AI56" s="118">
        <v>10.02319</v>
      </c>
      <c r="AJ56" s="118">
        <v>8.3355800000000002</v>
      </c>
      <c r="AK56" s="119">
        <v>9.9</v>
      </c>
      <c r="AL56" s="117">
        <v>11.01</v>
      </c>
      <c r="AM56" s="119">
        <v>15.22</v>
      </c>
      <c r="AN56" s="117">
        <v>16</v>
      </c>
      <c r="AO56" s="123" t="s">
        <v>1531</v>
      </c>
      <c r="AP56" s="123" t="s">
        <v>1531</v>
      </c>
      <c r="AQ56" s="118">
        <v>8.0459999999999994</v>
      </c>
      <c r="AR56" s="123" t="s">
        <v>1531</v>
      </c>
      <c r="AS56" s="118">
        <v>4.9819300000000002</v>
      </c>
      <c r="AT56" s="118">
        <v>6.6443199999999996</v>
      </c>
      <c r="AU56" s="118">
        <v>17.858000000000001</v>
      </c>
      <c r="AV56" s="118">
        <v>6.1529999999999996</v>
      </c>
      <c r="AW56" s="119">
        <v>18.452999999999999</v>
      </c>
    </row>
    <row r="57" spans="1:49" x14ac:dyDescent="0.3">
      <c r="A57" s="124" t="s">
        <v>890</v>
      </c>
      <c r="B57" s="117">
        <v>6.8</v>
      </c>
      <c r="C57" s="118">
        <v>22</v>
      </c>
      <c r="D57" s="118">
        <v>17.2</v>
      </c>
      <c r="E57" s="118">
        <v>2</v>
      </c>
      <c r="F57" s="118">
        <v>38.5</v>
      </c>
      <c r="G57" s="119">
        <v>24</v>
      </c>
      <c r="H57" s="117">
        <v>10.1</v>
      </c>
      <c r="I57" s="119">
        <v>62</v>
      </c>
      <c r="J57" s="117">
        <v>15.99</v>
      </c>
      <c r="K57" s="118">
        <v>12.34</v>
      </c>
      <c r="L57" s="119">
        <v>12.592000000000001</v>
      </c>
      <c r="M57" s="120" t="s">
        <v>1531</v>
      </c>
      <c r="N57" s="121" t="s">
        <v>1531</v>
      </c>
      <c r="O57" s="122">
        <v>1.1359999999999999</v>
      </c>
      <c r="P57" s="117">
        <v>51.84</v>
      </c>
      <c r="Q57" s="118">
        <v>20</v>
      </c>
      <c r="R57" s="118">
        <v>98.29</v>
      </c>
      <c r="S57" s="119">
        <v>81.38</v>
      </c>
      <c r="T57" s="122">
        <v>48.107999999999997</v>
      </c>
      <c r="U57" s="122">
        <v>8.57</v>
      </c>
      <c r="V57" s="117">
        <v>16.260000000000002</v>
      </c>
      <c r="W57" s="118">
        <v>4.6399999999999997</v>
      </c>
      <c r="X57" s="118">
        <v>0.32</v>
      </c>
      <c r="Y57" s="123" t="s">
        <v>1531</v>
      </c>
      <c r="Z57" s="121" t="s">
        <v>1531</v>
      </c>
      <c r="AA57" s="117">
        <v>21.27</v>
      </c>
      <c r="AB57" s="119">
        <v>120.723</v>
      </c>
      <c r="AC57" s="117">
        <v>48.63</v>
      </c>
      <c r="AD57" s="118">
        <v>42.15</v>
      </c>
      <c r="AE57" s="118">
        <v>18.559999999999999</v>
      </c>
      <c r="AF57" s="119">
        <v>0</v>
      </c>
      <c r="AG57" s="117">
        <v>5.4214799999999999</v>
      </c>
      <c r="AH57" s="118">
        <v>19</v>
      </c>
      <c r="AI57" s="118">
        <v>10.02319</v>
      </c>
      <c r="AJ57" s="118">
        <v>8.3355800000000002</v>
      </c>
      <c r="AK57" s="119">
        <v>9.9</v>
      </c>
      <c r="AL57" s="117">
        <v>11.01</v>
      </c>
      <c r="AM57" s="119">
        <v>15.22</v>
      </c>
      <c r="AN57" s="117">
        <v>16</v>
      </c>
      <c r="AO57" s="123" t="s">
        <v>1531</v>
      </c>
      <c r="AP57" s="123" t="s">
        <v>1531</v>
      </c>
      <c r="AQ57" s="118">
        <v>8.0459999999999994</v>
      </c>
      <c r="AR57" s="123" t="s">
        <v>1531</v>
      </c>
      <c r="AS57" s="118">
        <v>4.9819300000000002</v>
      </c>
      <c r="AT57" s="118">
        <v>6.6443199999999996</v>
      </c>
      <c r="AU57" s="118">
        <v>17.858000000000001</v>
      </c>
      <c r="AV57" s="118">
        <v>6.1529999999999996</v>
      </c>
      <c r="AW57" s="119">
        <v>18.452999999999999</v>
      </c>
    </row>
    <row r="58" spans="1:49" x14ac:dyDescent="0.3">
      <c r="A58" s="124" t="s">
        <v>891</v>
      </c>
      <c r="B58" s="117">
        <v>6.8</v>
      </c>
      <c r="C58" s="118">
        <v>22</v>
      </c>
      <c r="D58" s="118">
        <v>17.2</v>
      </c>
      <c r="E58" s="118">
        <v>2</v>
      </c>
      <c r="F58" s="118">
        <v>27.4</v>
      </c>
      <c r="G58" s="119">
        <v>24</v>
      </c>
      <c r="H58" s="117">
        <v>10.1</v>
      </c>
      <c r="I58" s="119">
        <v>62</v>
      </c>
      <c r="J58" s="117">
        <v>15.52</v>
      </c>
      <c r="K58" s="118">
        <v>12.45</v>
      </c>
      <c r="L58" s="119">
        <v>12.618</v>
      </c>
      <c r="M58" s="120" t="s">
        <v>1531</v>
      </c>
      <c r="N58" s="121" t="s">
        <v>1531</v>
      </c>
      <c r="O58" s="122">
        <v>1.1359999999999999</v>
      </c>
      <c r="P58" s="117">
        <v>51.19</v>
      </c>
      <c r="Q58" s="118">
        <v>20</v>
      </c>
      <c r="R58" s="118">
        <v>97.39</v>
      </c>
      <c r="S58" s="119">
        <v>80.48</v>
      </c>
      <c r="T58" s="122">
        <v>45.756</v>
      </c>
      <c r="U58" s="122">
        <v>8.5399999999999991</v>
      </c>
      <c r="V58" s="117">
        <v>16.260000000000002</v>
      </c>
      <c r="W58" s="118">
        <v>4.6399999999999997</v>
      </c>
      <c r="X58" s="118">
        <v>0.32</v>
      </c>
      <c r="Y58" s="123" t="s">
        <v>1531</v>
      </c>
      <c r="Z58" s="121" t="s">
        <v>1531</v>
      </c>
      <c r="AA58" s="117">
        <v>23.86</v>
      </c>
      <c r="AB58" s="119">
        <v>123.313</v>
      </c>
      <c r="AC58" s="117">
        <v>48.63</v>
      </c>
      <c r="AD58" s="118">
        <v>42.154000000000003</v>
      </c>
      <c r="AE58" s="118">
        <v>22.44</v>
      </c>
      <c r="AF58" s="119">
        <v>0</v>
      </c>
      <c r="AG58" s="117">
        <v>5.4214799999999999</v>
      </c>
      <c r="AH58" s="118">
        <v>19</v>
      </c>
      <c r="AI58" s="118">
        <v>10.144830000000001</v>
      </c>
      <c r="AJ58" s="118">
        <v>8.3355800000000002</v>
      </c>
      <c r="AK58" s="119">
        <v>9.9</v>
      </c>
      <c r="AL58" s="117">
        <v>10.99</v>
      </c>
      <c r="AM58" s="119">
        <v>15.21</v>
      </c>
      <c r="AN58" s="117">
        <v>16</v>
      </c>
      <c r="AO58" s="118">
        <v>19.706720000000001</v>
      </c>
      <c r="AP58" s="118">
        <v>38.585970000000003</v>
      </c>
      <c r="AQ58" s="118">
        <v>8.0630000000000006</v>
      </c>
      <c r="AR58" s="118">
        <v>22.66272</v>
      </c>
      <c r="AS58" s="118">
        <v>5.0781999999999998</v>
      </c>
      <c r="AT58" s="118">
        <v>6.6443199999999996</v>
      </c>
      <c r="AU58" s="118">
        <v>17.788</v>
      </c>
      <c r="AV58" s="118">
        <v>6.6870000000000003</v>
      </c>
      <c r="AW58" s="119">
        <v>18.373000000000001</v>
      </c>
    </row>
    <row r="59" spans="1:49" x14ac:dyDescent="0.3">
      <c r="A59" s="125" t="s">
        <v>892</v>
      </c>
      <c r="B59" s="126">
        <v>6.8</v>
      </c>
      <c r="C59" s="127">
        <v>22</v>
      </c>
      <c r="D59" s="127">
        <v>17.2</v>
      </c>
      <c r="E59" s="127">
        <v>2</v>
      </c>
      <c r="F59" s="127">
        <v>27.4</v>
      </c>
      <c r="G59" s="128">
        <v>24</v>
      </c>
      <c r="H59" s="126">
        <v>10.1</v>
      </c>
      <c r="I59" s="128">
        <v>62</v>
      </c>
      <c r="J59" s="126">
        <v>15.52</v>
      </c>
      <c r="K59" s="127">
        <v>12.45</v>
      </c>
      <c r="L59" s="128">
        <v>12.618</v>
      </c>
      <c r="M59" s="129" t="s">
        <v>1531</v>
      </c>
      <c r="N59" s="130" t="s">
        <v>1531</v>
      </c>
      <c r="O59" s="131">
        <v>1.1359999999999999</v>
      </c>
      <c r="P59" s="126">
        <v>51.19</v>
      </c>
      <c r="Q59" s="127">
        <v>20</v>
      </c>
      <c r="R59" s="127">
        <v>97.39</v>
      </c>
      <c r="S59" s="128">
        <v>80.48</v>
      </c>
      <c r="T59" s="131">
        <v>45.756</v>
      </c>
      <c r="U59" s="131">
        <v>8.5399999999999991</v>
      </c>
      <c r="V59" s="126">
        <v>16.260000000000002</v>
      </c>
      <c r="W59" s="127">
        <v>4.6399999999999997</v>
      </c>
      <c r="X59" s="127">
        <v>0.32</v>
      </c>
      <c r="Y59" s="132" t="s">
        <v>1531</v>
      </c>
      <c r="Z59" s="130" t="s">
        <v>1531</v>
      </c>
      <c r="AA59" s="126">
        <v>23.86</v>
      </c>
      <c r="AB59" s="128">
        <v>123.313</v>
      </c>
      <c r="AC59" s="126">
        <v>48.63</v>
      </c>
      <c r="AD59" s="127">
        <v>42.154000000000003</v>
      </c>
      <c r="AE59" s="127">
        <v>22.44</v>
      </c>
      <c r="AF59" s="128">
        <v>0</v>
      </c>
      <c r="AG59" s="126">
        <v>5.4214799999999999</v>
      </c>
      <c r="AH59" s="127">
        <v>19</v>
      </c>
      <c r="AI59" s="127">
        <v>10.144830000000001</v>
      </c>
      <c r="AJ59" s="127">
        <v>8.3355800000000002</v>
      </c>
      <c r="AK59" s="128">
        <v>9.9</v>
      </c>
      <c r="AL59" s="126">
        <v>10.99</v>
      </c>
      <c r="AM59" s="128">
        <v>15.21</v>
      </c>
      <c r="AN59" s="126">
        <v>16</v>
      </c>
      <c r="AO59" s="127">
        <v>19.706720000000001</v>
      </c>
      <c r="AP59" s="127">
        <v>38.585970000000003</v>
      </c>
      <c r="AQ59" s="127">
        <v>8.0630000000000006</v>
      </c>
      <c r="AR59" s="127">
        <v>22.66272</v>
      </c>
      <c r="AS59" s="127">
        <v>5.0781999999999998</v>
      </c>
      <c r="AT59" s="127">
        <v>6.6443199999999996</v>
      </c>
      <c r="AU59" s="127">
        <v>17.788</v>
      </c>
      <c r="AV59" s="127">
        <v>6.6870000000000003</v>
      </c>
      <c r="AW59" s="128">
        <v>18.373000000000001</v>
      </c>
    </row>
    <row r="60" spans="1:49" x14ac:dyDescent="0.3">
      <c r="A60" s="133" t="s">
        <v>1460</v>
      </c>
      <c r="B60" s="134">
        <f t="shared" ref="B60:AW60" si="0">MIN(B12:B59)</f>
        <v>6.8</v>
      </c>
      <c r="C60" s="134">
        <f t="shared" si="0"/>
        <v>20</v>
      </c>
      <c r="D60" s="134">
        <f t="shared" si="0"/>
        <v>15.2</v>
      </c>
      <c r="E60" s="134">
        <f t="shared" si="0"/>
        <v>2</v>
      </c>
      <c r="F60" s="134">
        <f t="shared" si="0"/>
        <v>7.8</v>
      </c>
      <c r="G60" s="134">
        <f t="shared" si="0"/>
        <v>22</v>
      </c>
      <c r="H60" s="134">
        <f t="shared" si="0"/>
        <v>10.1</v>
      </c>
      <c r="I60" s="134">
        <f t="shared" si="0"/>
        <v>62</v>
      </c>
      <c r="J60" s="134">
        <f t="shared" si="0"/>
        <v>11.47</v>
      </c>
      <c r="K60" s="134">
        <f t="shared" si="0"/>
        <v>12.21</v>
      </c>
      <c r="L60" s="134">
        <f t="shared" si="0"/>
        <v>8.1959999999999997</v>
      </c>
      <c r="M60" s="134">
        <f t="shared" si="0"/>
        <v>1.07</v>
      </c>
      <c r="N60" s="134">
        <f t="shared" si="0"/>
        <v>61.21</v>
      </c>
      <c r="O60" s="134">
        <f t="shared" si="0"/>
        <v>1.1359999999999999</v>
      </c>
      <c r="P60" s="134">
        <f t="shared" si="0"/>
        <v>19.28</v>
      </c>
      <c r="Q60" s="134">
        <f t="shared" si="0"/>
        <v>20</v>
      </c>
      <c r="R60" s="134">
        <f t="shared" si="0"/>
        <v>97.39</v>
      </c>
      <c r="S60" s="134">
        <f t="shared" si="0"/>
        <v>61.45</v>
      </c>
      <c r="T60" s="134">
        <f t="shared" si="0"/>
        <v>40.671999999999997</v>
      </c>
      <c r="U60" s="134">
        <f t="shared" si="0"/>
        <v>8.5399999999999991</v>
      </c>
      <c r="V60" s="134">
        <f t="shared" si="0"/>
        <v>16.260000000000002</v>
      </c>
      <c r="W60" s="134">
        <f t="shared" si="0"/>
        <v>3.58</v>
      </c>
      <c r="X60" s="134">
        <f t="shared" si="0"/>
        <v>0.32</v>
      </c>
      <c r="Y60" s="134">
        <f t="shared" si="0"/>
        <v>0</v>
      </c>
      <c r="Z60" s="134">
        <f t="shared" si="0"/>
        <v>0</v>
      </c>
      <c r="AA60" s="134">
        <f t="shared" si="0"/>
        <v>19.29</v>
      </c>
      <c r="AB60" s="134">
        <f t="shared" si="0"/>
        <v>117.18</v>
      </c>
      <c r="AC60" s="134">
        <f t="shared" si="0"/>
        <v>48.63</v>
      </c>
      <c r="AD60" s="134">
        <f t="shared" si="0"/>
        <v>42.15</v>
      </c>
      <c r="AE60" s="134">
        <f t="shared" si="0"/>
        <v>16.27</v>
      </c>
      <c r="AF60" s="134">
        <f t="shared" si="0"/>
        <v>0</v>
      </c>
      <c r="AG60" s="134">
        <f t="shared" si="0"/>
        <v>5.4214799999999999</v>
      </c>
      <c r="AH60" s="134">
        <f t="shared" si="0"/>
        <v>8.4</v>
      </c>
      <c r="AI60" s="134">
        <f t="shared" si="0"/>
        <v>9.9459400000000002</v>
      </c>
      <c r="AJ60" s="134">
        <f t="shared" si="0"/>
        <v>8.3355800000000002</v>
      </c>
      <c r="AK60" s="134">
        <f t="shared" si="0"/>
        <v>9.9</v>
      </c>
      <c r="AL60" s="134">
        <f t="shared" si="0"/>
        <v>10.99</v>
      </c>
      <c r="AM60" s="134">
        <f t="shared" si="0"/>
        <v>15.21</v>
      </c>
      <c r="AN60" s="134">
        <f t="shared" si="0"/>
        <v>16</v>
      </c>
      <c r="AO60" s="134">
        <f t="shared" si="0"/>
        <v>19.706720000000001</v>
      </c>
      <c r="AP60" s="134">
        <f t="shared" si="0"/>
        <v>38.442</v>
      </c>
      <c r="AQ60" s="134">
        <f t="shared" si="0"/>
        <v>8.0459999999999994</v>
      </c>
      <c r="AR60" s="134">
        <f t="shared" si="0"/>
        <v>22.66272</v>
      </c>
      <c r="AS60" s="134">
        <f t="shared" si="0"/>
        <v>4.9819300000000002</v>
      </c>
      <c r="AT60" s="134">
        <f t="shared" si="0"/>
        <v>6.6443199999999996</v>
      </c>
      <c r="AU60" s="134">
        <f t="shared" si="0"/>
        <v>17.788</v>
      </c>
      <c r="AV60" s="134">
        <f t="shared" si="0"/>
        <v>6.1529999999999996</v>
      </c>
      <c r="AW60" s="135">
        <f t="shared" si="0"/>
        <v>17.896999999999998</v>
      </c>
    </row>
    <row r="61" spans="1:49" x14ac:dyDescent="0.3">
      <c r="A61" s="136" t="s">
        <v>1459</v>
      </c>
      <c r="B61" s="137">
        <f t="shared" ref="B61:AW61" si="1">MAX(B12:B59)</f>
        <v>6.8</v>
      </c>
      <c r="C61" s="137">
        <f t="shared" si="1"/>
        <v>22</v>
      </c>
      <c r="D61" s="137">
        <f t="shared" si="1"/>
        <v>17.2</v>
      </c>
      <c r="E61" s="137">
        <f t="shared" si="1"/>
        <v>2</v>
      </c>
      <c r="F61" s="137">
        <f t="shared" si="1"/>
        <v>38.5</v>
      </c>
      <c r="G61" s="137">
        <f t="shared" si="1"/>
        <v>24</v>
      </c>
      <c r="H61" s="137">
        <f t="shared" si="1"/>
        <v>12.2</v>
      </c>
      <c r="I61" s="137">
        <f t="shared" si="1"/>
        <v>79</v>
      </c>
      <c r="J61" s="137">
        <f t="shared" si="1"/>
        <v>16.03</v>
      </c>
      <c r="K61" s="137">
        <f t="shared" si="1"/>
        <v>12.49</v>
      </c>
      <c r="L61" s="137">
        <f t="shared" si="1"/>
        <v>12.766999999999999</v>
      </c>
      <c r="M61" s="137">
        <f t="shared" si="1"/>
        <v>1.07</v>
      </c>
      <c r="N61" s="137">
        <f t="shared" si="1"/>
        <v>63.45</v>
      </c>
      <c r="O61" s="137">
        <f t="shared" si="1"/>
        <v>1.1359999999999999</v>
      </c>
      <c r="P61" s="137">
        <f t="shared" si="1"/>
        <v>51.84</v>
      </c>
      <c r="Q61" s="137">
        <f t="shared" si="1"/>
        <v>23.88</v>
      </c>
      <c r="R61" s="137">
        <f t="shared" si="1"/>
        <v>123.43</v>
      </c>
      <c r="S61" s="137">
        <f t="shared" si="1"/>
        <v>88.63</v>
      </c>
      <c r="T61" s="137">
        <f t="shared" si="1"/>
        <v>57.332999999999998</v>
      </c>
      <c r="U61" s="137">
        <f t="shared" si="1"/>
        <v>11.26</v>
      </c>
      <c r="V61" s="137">
        <f t="shared" si="1"/>
        <v>20</v>
      </c>
      <c r="W61" s="137">
        <f t="shared" si="1"/>
        <v>9.7639999999999993</v>
      </c>
      <c r="X61" s="137">
        <f t="shared" si="1"/>
        <v>0.56000000000000005</v>
      </c>
      <c r="Y61" s="137">
        <f t="shared" si="1"/>
        <v>0</v>
      </c>
      <c r="Z61" s="137">
        <f t="shared" si="1"/>
        <v>0</v>
      </c>
      <c r="AA61" s="137">
        <f t="shared" si="1"/>
        <v>43.82</v>
      </c>
      <c r="AB61" s="137">
        <f t="shared" si="1"/>
        <v>140.86000000000001</v>
      </c>
      <c r="AC61" s="137">
        <f t="shared" si="1"/>
        <v>63.19</v>
      </c>
      <c r="AD61" s="137">
        <f t="shared" si="1"/>
        <v>46.372999999999998</v>
      </c>
      <c r="AE61" s="137">
        <f t="shared" si="1"/>
        <v>60.04</v>
      </c>
      <c r="AF61" s="137">
        <f t="shared" si="1"/>
        <v>0.3</v>
      </c>
      <c r="AG61" s="137">
        <f t="shared" si="1"/>
        <v>5.4214799999999999</v>
      </c>
      <c r="AH61" s="137">
        <f t="shared" si="1"/>
        <v>19.5</v>
      </c>
      <c r="AI61" s="137">
        <f t="shared" si="1"/>
        <v>10.42352</v>
      </c>
      <c r="AJ61" s="137">
        <f t="shared" si="1"/>
        <v>8.3355800000000002</v>
      </c>
      <c r="AK61" s="137">
        <f t="shared" si="1"/>
        <v>11.2</v>
      </c>
      <c r="AL61" s="137">
        <f t="shared" si="1"/>
        <v>13.5</v>
      </c>
      <c r="AM61" s="137">
        <f t="shared" si="1"/>
        <v>17.71</v>
      </c>
      <c r="AN61" s="137">
        <f t="shared" si="1"/>
        <v>16</v>
      </c>
      <c r="AO61" s="137">
        <f t="shared" si="1"/>
        <v>19.706720000000001</v>
      </c>
      <c r="AP61" s="137">
        <f t="shared" si="1"/>
        <v>38.585970000000003</v>
      </c>
      <c r="AQ61" s="137">
        <f t="shared" si="1"/>
        <v>8.7170000000000005</v>
      </c>
      <c r="AR61" s="137">
        <f t="shared" si="1"/>
        <v>22.66272</v>
      </c>
      <c r="AS61" s="137">
        <f t="shared" si="1"/>
        <v>5.8151900000000003</v>
      </c>
      <c r="AT61" s="137">
        <f t="shared" si="1"/>
        <v>6.6443199999999996</v>
      </c>
      <c r="AU61" s="137">
        <f t="shared" si="1"/>
        <v>19.908000000000001</v>
      </c>
      <c r="AV61" s="137">
        <f t="shared" si="1"/>
        <v>8.1189999999999998</v>
      </c>
      <c r="AW61" s="138">
        <f t="shared" si="1"/>
        <v>19.640999999999998</v>
      </c>
    </row>
    <row r="62" spans="1:49" x14ac:dyDescent="0.3">
      <c r="A62" s="139" t="s">
        <v>1532</v>
      </c>
      <c r="B62" s="140">
        <f t="shared" ref="B62:AW62" si="2">AVERAGE(B12:B59)</f>
        <v>6.8000000000000052</v>
      </c>
      <c r="C62" s="140">
        <f t="shared" si="2"/>
        <v>21.791666666666668</v>
      </c>
      <c r="D62" s="140">
        <f t="shared" si="2"/>
        <v>16.991666666666678</v>
      </c>
      <c r="E62" s="140">
        <f t="shared" si="2"/>
        <v>2</v>
      </c>
      <c r="F62" s="140">
        <f t="shared" si="2"/>
        <v>22.987500000000001</v>
      </c>
      <c r="G62" s="140">
        <f t="shared" si="2"/>
        <v>23.791666666666668</v>
      </c>
      <c r="H62" s="140">
        <f t="shared" si="2"/>
        <v>11.095833333333333</v>
      </c>
      <c r="I62" s="140">
        <f t="shared" si="2"/>
        <v>68.625</v>
      </c>
      <c r="J62" s="140">
        <f t="shared" si="2"/>
        <v>13.632499999999999</v>
      </c>
      <c r="K62" s="140">
        <f t="shared" si="2"/>
        <v>12.33375</v>
      </c>
      <c r="L62" s="140">
        <f t="shared" si="2"/>
        <v>11.704750000000002</v>
      </c>
      <c r="M62" s="140">
        <f t="shared" si="2"/>
        <v>1.07</v>
      </c>
      <c r="N62" s="140">
        <f t="shared" si="2"/>
        <v>62.330000000000005</v>
      </c>
      <c r="O62" s="140">
        <f t="shared" si="2"/>
        <v>1.1360000000000008</v>
      </c>
      <c r="P62" s="140">
        <f t="shared" si="2"/>
        <v>40.671666666666667</v>
      </c>
      <c r="Q62" s="140">
        <f t="shared" si="2"/>
        <v>21.131249999999998</v>
      </c>
      <c r="R62" s="140">
        <f t="shared" si="2"/>
        <v>112.31541666666668</v>
      </c>
      <c r="S62" s="140">
        <f t="shared" si="2"/>
        <v>79.964166666666657</v>
      </c>
      <c r="T62" s="140">
        <f t="shared" si="2"/>
        <v>49.309333333333349</v>
      </c>
      <c r="U62" s="140">
        <f t="shared" si="2"/>
        <v>9.6766666666666676</v>
      </c>
      <c r="V62" s="140">
        <f t="shared" si="2"/>
        <v>17.685833333333328</v>
      </c>
      <c r="W62" s="140">
        <f t="shared" si="2"/>
        <v>5.0584583333333271</v>
      </c>
      <c r="X62" s="140">
        <f t="shared" si="2"/>
        <v>0.3912500000000001</v>
      </c>
      <c r="Y62" s="140" t="e">
        <f t="shared" si="2"/>
        <v>#DIV/0!</v>
      </c>
      <c r="Z62" s="140" t="e">
        <f t="shared" si="2"/>
        <v>#DIV/0!</v>
      </c>
      <c r="AA62" s="140">
        <f t="shared" si="2"/>
        <v>29.184583333333336</v>
      </c>
      <c r="AB62" s="140">
        <f t="shared" si="2"/>
        <v>128.30950000000007</v>
      </c>
      <c r="AC62" s="140">
        <f t="shared" si="2"/>
        <v>53.436250000000008</v>
      </c>
      <c r="AD62" s="140">
        <f t="shared" si="2"/>
        <v>44.561875000000008</v>
      </c>
      <c r="AE62" s="140">
        <f t="shared" si="2"/>
        <v>29.750416666666656</v>
      </c>
      <c r="AF62" s="140">
        <f t="shared" si="2"/>
        <v>4.9999999999999996E-2</v>
      </c>
      <c r="AG62" s="140">
        <f t="shared" si="2"/>
        <v>5.4214800000000016</v>
      </c>
      <c r="AH62" s="140">
        <f t="shared" si="2"/>
        <v>14.170833333333329</v>
      </c>
      <c r="AI62" s="140">
        <f t="shared" si="2"/>
        <v>10.226966666666666</v>
      </c>
      <c r="AJ62" s="140">
        <f t="shared" si="2"/>
        <v>8.3355799999999949</v>
      </c>
      <c r="AK62" s="140">
        <f t="shared" si="2"/>
        <v>10.383333333333328</v>
      </c>
      <c r="AL62" s="140">
        <f t="shared" si="2"/>
        <v>12.430833333333331</v>
      </c>
      <c r="AM62" s="140">
        <f t="shared" si="2"/>
        <v>16.662500000000005</v>
      </c>
      <c r="AN62" s="140">
        <f t="shared" si="2"/>
        <v>16</v>
      </c>
      <c r="AO62" s="140">
        <f t="shared" si="2"/>
        <v>19.706720000000001</v>
      </c>
      <c r="AP62" s="140">
        <f t="shared" si="2"/>
        <v>38.513985000000005</v>
      </c>
      <c r="AQ62" s="140">
        <f t="shared" si="2"/>
        <v>8.4416250000000037</v>
      </c>
      <c r="AR62" s="140">
        <f t="shared" si="2"/>
        <v>22.66272</v>
      </c>
      <c r="AS62" s="140">
        <f t="shared" si="2"/>
        <v>5.3652854166666666</v>
      </c>
      <c r="AT62" s="140">
        <f t="shared" si="2"/>
        <v>6.6443199999999942</v>
      </c>
      <c r="AU62" s="140">
        <f t="shared" si="2"/>
        <v>18.966208333333327</v>
      </c>
      <c r="AV62" s="140">
        <f t="shared" si="2"/>
        <v>6.8924166666666702</v>
      </c>
      <c r="AW62" s="141">
        <f t="shared" si="2"/>
        <v>18.859458333333333</v>
      </c>
    </row>
    <row r="63" spans="1:49" x14ac:dyDescent="0.3">
      <c r="A63" s="142" t="s">
        <v>7</v>
      </c>
      <c r="B63" s="137">
        <f t="shared" ref="B63:AW63" si="3">B12</f>
        <v>6.8</v>
      </c>
      <c r="C63" s="137">
        <f t="shared" si="3"/>
        <v>20</v>
      </c>
      <c r="D63" s="137">
        <f t="shared" si="3"/>
        <v>15.2</v>
      </c>
      <c r="E63" s="137">
        <f t="shared" si="3"/>
        <v>2</v>
      </c>
      <c r="F63" s="137">
        <f t="shared" si="3"/>
        <v>16.100000000000001</v>
      </c>
      <c r="G63" s="137">
        <f t="shared" si="3"/>
        <v>22</v>
      </c>
      <c r="H63" s="137">
        <f t="shared" si="3"/>
        <v>11.3</v>
      </c>
      <c r="I63" s="137">
        <f t="shared" si="3"/>
        <v>79</v>
      </c>
      <c r="J63" s="137">
        <f t="shared" si="3"/>
        <v>12.17</v>
      </c>
      <c r="K63" s="137">
        <f t="shared" si="3"/>
        <v>12.4</v>
      </c>
      <c r="L63" s="137">
        <f t="shared" si="3"/>
        <v>11.067</v>
      </c>
      <c r="M63" s="137" t="str">
        <f t="shared" si="3"/>
        <v>--</v>
      </c>
      <c r="N63" s="137" t="str">
        <f t="shared" si="3"/>
        <v>--</v>
      </c>
      <c r="O63" s="137">
        <f t="shared" si="3"/>
        <v>1.1359999999999999</v>
      </c>
      <c r="P63" s="137">
        <f t="shared" si="3"/>
        <v>19.989999999999998</v>
      </c>
      <c r="Q63" s="137">
        <f t="shared" si="3"/>
        <v>20</v>
      </c>
      <c r="R63" s="137">
        <f t="shared" si="3"/>
        <v>117.33</v>
      </c>
      <c r="S63" s="137">
        <f t="shared" si="3"/>
        <v>85.16</v>
      </c>
      <c r="T63" s="137">
        <f t="shared" si="3"/>
        <v>56.624000000000002</v>
      </c>
      <c r="U63" s="137">
        <f t="shared" si="3"/>
        <v>11.26</v>
      </c>
      <c r="V63" s="137">
        <f t="shared" si="3"/>
        <v>20</v>
      </c>
      <c r="W63" s="137">
        <f t="shared" si="3"/>
        <v>9.7639999999999993</v>
      </c>
      <c r="X63" s="137">
        <f t="shared" si="3"/>
        <v>0.47</v>
      </c>
      <c r="Y63" s="137" t="str">
        <f t="shared" si="3"/>
        <v>--</v>
      </c>
      <c r="Z63" s="137" t="str">
        <f t="shared" si="3"/>
        <v>--</v>
      </c>
      <c r="AA63" s="137">
        <f t="shared" si="3"/>
        <v>28.64</v>
      </c>
      <c r="AB63" s="137">
        <f t="shared" si="3"/>
        <v>126.532</v>
      </c>
      <c r="AC63" s="137">
        <f t="shared" si="3"/>
        <v>52.55</v>
      </c>
      <c r="AD63" s="137">
        <f t="shared" si="3"/>
        <v>44.77</v>
      </c>
      <c r="AE63" s="137">
        <f t="shared" si="3"/>
        <v>39.24</v>
      </c>
      <c r="AF63" s="137">
        <f t="shared" si="3"/>
        <v>0</v>
      </c>
      <c r="AG63" s="137">
        <f t="shared" si="3"/>
        <v>5.4214799999999999</v>
      </c>
      <c r="AH63" s="137">
        <f t="shared" si="3"/>
        <v>19.5</v>
      </c>
      <c r="AI63" s="137">
        <f t="shared" si="3"/>
        <v>10.07419</v>
      </c>
      <c r="AJ63" s="137">
        <f t="shared" si="3"/>
        <v>8.3355800000000002</v>
      </c>
      <c r="AK63" s="137">
        <f t="shared" si="3"/>
        <v>11.2</v>
      </c>
      <c r="AL63" s="137">
        <f t="shared" si="3"/>
        <v>12.75</v>
      </c>
      <c r="AM63" s="137">
        <f t="shared" si="3"/>
        <v>17.399999999999999</v>
      </c>
      <c r="AN63" s="137">
        <f t="shared" si="3"/>
        <v>16</v>
      </c>
      <c r="AO63" s="137" t="str">
        <f t="shared" si="3"/>
        <v>--</v>
      </c>
      <c r="AP63" s="137">
        <f t="shared" si="3"/>
        <v>38.442</v>
      </c>
      <c r="AQ63" s="137">
        <f t="shared" si="3"/>
        <v>8.7170000000000005</v>
      </c>
      <c r="AR63" s="137" t="str">
        <f t="shared" si="3"/>
        <v>--</v>
      </c>
      <c r="AS63" s="137">
        <f t="shared" si="3"/>
        <v>5.8151900000000003</v>
      </c>
      <c r="AT63" s="137">
        <f t="shared" si="3"/>
        <v>6.6443199999999996</v>
      </c>
      <c r="AU63" s="137">
        <f t="shared" si="3"/>
        <v>19.908000000000001</v>
      </c>
      <c r="AV63" s="137">
        <f t="shared" si="3"/>
        <v>8.1189999999999998</v>
      </c>
      <c r="AW63" s="137">
        <f t="shared" si="3"/>
        <v>19.640999999999998</v>
      </c>
    </row>
    <row r="64" spans="1:49" x14ac:dyDescent="0.3">
      <c r="A64" s="142" t="s">
        <v>8</v>
      </c>
      <c r="B64" s="137">
        <f t="shared" ref="B64:AW64" si="4">B59</f>
        <v>6.8</v>
      </c>
      <c r="C64" s="137">
        <f t="shared" si="4"/>
        <v>22</v>
      </c>
      <c r="D64" s="137">
        <f t="shared" si="4"/>
        <v>17.2</v>
      </c>
      <c r="E64" s="137">
        <f t="shared" si="4"/>
        <v>2</v>
      </c>
      <c r="F64" s="137">
        <f t="shared" si="4"/>
        <v>27.4</v>
      </c>
      <c r="G64" s="137">
        <f t="shared" si="4"/>
        <v>24</v>
      </c>
      <c r="H64" s="137">
        <f t="shared" si="4"/>
        <v>10.1</v>
      </c>
      <c r="I64" s="137">
        <f t="shared" si="4"/>
        <v>62</v>
      </c>
      <c r="J64" s="137">
        <f t="shared" si="4"/>
        <v>15.52</v>
      </c>
      <c r="K64" s="137">
        <f t="shared" si="4"/>
        <v>12.45</v>
      </c>
      <c r="L64" s="137">
        <f t="shared" si="4"/>
        <v>12.618</v>
      </c>
      <c r="M64" s="137" t="str">
        <f t="shared" si="4"/>
        <v>--</v>
      </c>
      <c r="N64" s="137" t="str">
        <f t="shared" si="4"/>
        <v>--</v>
      </c>
      <c r="O64" s="137">
        <f t="shared" si="4"/>
        <v>1.1359999999999999</v>
      </c>
      <c r="P64" s="137">
        <f t="shared" si="4"/>
        <v>51.19</v>
      </c>
      <c r="Q64" s="137">
        <f t="shared" si="4"/>
        <v>20</v>
      </c>
      <c r="R64" s="137">
        <f t="shared" si="4"/>
        <v>97.39</v>
      </c>
      <c r="S64" s="137">
        <f t="shared" si="4"/>
        <v>80.48</v>
      </c>
      <c r="T64" s="137">
        <f t="shared" si="4"/>
        <v>45.756</v>
      </c>
      <c r="U64" s="137">
        <f t="shared" si="4"/>
        <v>8.5399999999999991</v>
      </c>
      <c r="V64" s="137">
        <f t="shared" si="4"/>
        <v>16.260000000000002</v>
      </c>
      <c r="W64" s="137">
        <f t="shared" si="4"/>
        <v>4.6399999999999997</v>
      </c>
      <c r="X64" s="137">
        <f t="shared" si="4"/>
        <v>0.32</v>
      </c>
      <c r="Y64" s="137" t="str">
        <f t="shared" si="4"/>
        <v>--</v>
      </c>
      <c r="Z64" s="137" t="str">
        <f t="shared" si="4"/>
        <v>--</v>
      </c>
      <c r="AA64" s="137">
        <f t="shared" si="4"/>
        <v>23.86</v>
      </c>
      <c r="AB64" s="137">
        <f t="shared" si="4"/>
        <v>123.313</v>
      </c>
      <c r="AC64" s="137">
        <f t="shared" si="4"/>
        <v>48.63</v>
      </c>
      <c r="AD64" s="137">
        <f t="shared" si="4"/>
        <v>42.154000000000003</v>
      </c>
      <c r="AE64" s="137">
        <f t="shared" si="4"/>
        <v>22.44</v>
      </c>
      <c r="AF64" s="137">
        <f t="shared" si="4"/>
        <v>0</v>
      </c>
      <c r="AG64" s="137">
        <f t="shared" si="4"/>
        <v>5.4214799999999999</v>
      </c>
      <c r="AH64" s="137">
        <f t="shared" si="4"/>
        <v>19</v>
      </c>
      <c r="AI64" s="137">
        <f t="shared" si="4"/>
        <v>10.144830000000001</v>
      </c>
      <c r="AJ64" s="137">
        <f t="shared" si="4"/>
        <v>8.3355800000000002</v>
      </c>
      <c r="AK64" s="137">
        <f t="shared" si="4"/>
        <v>9.9</v>
      </c>
      <c r="AL64" s="137">
        <f t="shared" si="4"/>
        <v>10.99</v>
      </c>
      <c r="AM64" s="137">
        <f t="shared" si="4"/>
        <v>15.21</v>
      </c>
      <c r="AN64" s="137">
        <f t="shared" si="4"/>
        <v>16</v>
      </c>
      <c r="AO64" s="137">
        <f t="shared" si="4"/>
        <v>19.706720000000001</v>
      </c>
      <c r="AP64" s="137">
        <f t="shared" si="4"/>
        <v>38.585970000000003</v>
      </c>
      <c r="AQ64" s="137">
        <f t="shared" si="4"/>
        <v>8.0630000000000006</v>
      </c>
      <c r="AR64" s="137">
        <f t="shared" si="4"/>
        <v>22.66272</v>
      </c>
      <c r="AS64" s="137">
        <f t="shared" si="4"/>
        <v>5.0781999999999998</v>
      </c>
      <c r="AT64" s="137">
        <f t="shared" si="4"/>
        <v>6.6443199999999996</v>
      </c>
      <c r="AU64" s="137">
        <f t="shared" si="4"/>
        <v>17.788</v>
      </c>
      <c r="AV64" s="137">
        <f t="shared" si="4"/>
        <v>6.6870000000000003</v>
      </c>
      <c r="AW64" s="137">
        <f t="shared" si="4"/>
        <v>18.373000000000001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1533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58</v>
      </c>
      <c r="C5" s="115" t="s">
        <v>639</v>
      </c>
      <c r="D5" s="115" t="s">
        <v>641</v>
      </c>
      <c r="E5" s="115" t="s">
        <v>107</v>
      </c>
      <c r="F5" s="115" t="s">
        <v>107</v>
      </c>
      <c r="G5" s="115" t="s">
        <v>107</v>
      </c>
      <c r="H5" s="115" t="s">
        <v>121</v>
      </c>
      <c r="I5" s="115" t="s">
        <v>121</v>
      </c>
      <c r="J5" s="115" t="s">
        <v>121</v>
      </c>
      <c r="K5" s="115" t="s">
        <v>121</v>
      </c>
      <c r="L5" s="115" t="s">
        <v>121</v>
      </c>
      <c r="M5" s="115" t="s">
        <v>121</v>
      </c>
      <c r="N5" s="115" t="s">
        <v>121</v>
      </c>
      <c r="O5" s="115" t="s">
        <v>121</v>
      </c>
      <c r="P5" s="115" t="s">
        <v>69</v>
      </c>
      <c r="Q5" s="115" t="s">
        <v>69</v>
      </c>
      <c r="R5" s="115" t="s">
        <v>69</v>
      </c>
      <c r="S5" s="115" t="s">
        <v>91</v>
      </c>
      <c r="T5" s="115" t="s">
        <v>91</v>
      </c>
      <c r="U5" s="115" t="s">
        <v>246</v>
      </c>
      <c r="V5" s="115" t="s">
        <v>281</v>
      </c>
      <c r="W5" s="115" t="s">
        <v>53</v>
      </c>
      <c r="X5" s="115" t="s">
        <v>53</v>
      </c>
      <c r="Y5" s="115" t="s">
        <v>636</v>
      </c>
      <c r="Z5" s="115" t="s">
        <v>636</v>
      </c>
      <c r="AA5" s="115" t="s">
        <v>637</v>
      </c>
      <c r="AB5" s="115" t="s">
        <v>637</v>
      </c>
      <c r="AC5" s="115" t="s">
        <v>81</v>
      </c>
      <c r="AD5" s="115" t="s">
        <v>1022</v>
      </c>
    </row>
    <row r="6" spans="1:30" ht="26.4" x14ac:dyDescent="0.3">
      <c r="A6" s="115" t="s">
        <v>1467</v>
      </c>
      <c r="B6" s="115" t="s">
        <v>686</v>
      </c>
      <c r="C6" s="115" t="s">
        <v>1534</v>
      </c>
      <c r="D6" s="115" t="s">
        <v>1535</v>
      </c>
      <c r="E6" s="115" t="s">
        <v>1484</v>
      </c>
      <c r="F6" s="115" t="s">
        <v>1484</v>
      </c>
      <c r="G6" s="115" t="s">
        <v>1484</v>
      </c>
      <c r="H6" s="115" t="s">
        <v>686</v>
      </c>
      <c r="I6" s="115" t="s">
        <v>1477</v>
      </c>
      <c r="J6" s="115" t="s">
        <v>1486</v>
      </c>
      <c r="K6" s="115" t="s">
        <v>1536</v>
      </c>
      <c r="L6" s="115" t="s">
        <v>686</v>
      </c>
      <c r="M6" s="115" t="s">
        <v>686</v>
      </c>
      <c r="N6" s="115" t="s">
        <v>1537</v>
      </c>
      <c r="O6" s="115" t="s">
        <v>1537</v>
      </c>
      <c r="P6" s="115" t="s">
        <v>1477</v>
      </c>
      <c r="Q6" s="115" t="s">
        <v>1477</v>
      </c>
      <c r="R6" s="115" t="s">
        <v>1481</v>
      </c>
      <c r="S6" s="115" t="s">
        <v>1481</v>
      </c>
      <c r="T6" s="115" t="s">
        <v>1482</v>
      </c>
      <c r="U6" s="115" t="s">
        <v>1472</v>
      </c>
      <c r="V6" s="115" t="s">
        <v>1538</v>
      </c>
      <c r="W6" s="115" t="s">
        <v>1471</v>
      </c>
      <c r="X6" s="115" t="s">
        <v>1471</v>
      </c>
      <c r="Y6" s="115" t="s">
        <v>636</v>
      </c>
      <c r="Z6" s="115" t="s">
        <v>636</v>
      </c>
      <c r="AA6" s="115" t="s">
        <v>1468</v>
      </c>
      <c r="AB6" s="115" t="s">
        <v>1468</v>
      </c>
      <c r="AC6" s="115" t="s">
        <v>686</v>
      </c>
      <c r="AD6" s="115" t="s">
        <v>1484</v>
      </c>
    </row>
    <row r="7" spans="1:30" ht="26.4" x14ac:dyDescent="0.3">
      <c r="A7" s="115" t="s">
        <v>1489</v>
      </c>
      <c r="B7" s="115" t="s">
        <v>1490</v>
      </c>
      <c r="C7" s="115" t="s">
        <v>1490</v>
      </c>
      <c r="D7" s="115" t="s">
        <v>1490</v>
      </c>
      <c r="E7" s="115" t="s">
        <v>1490</v>
      </c>
      <c r="F7" s="115" t="s">
        <v>1490</v>
      </c>
      <c r="G7" s="115" t="s">
        <v>1490</v>
      </c>
      <c r="H7" s="115" t="s">
        <v>1490</v>
      </c>
      <c r="I7" s="115" t="s">
        <v>1490</v>
      </c>
      <c r="J7" s="115" t="s">
        <v>1490</v>
      </c>
      <c r="K7" s="115" t="s">
        <v>1490</v>
      </c>
      <c r="L7" s="115" t="s">
        <v>1490</v>
      </c>
      <c r="M7" s="115" t="s">
        <v>1490</v>
      </c>
      <c r="N7" s="115" t="s">
        <v>1490</v>
      </c>
      <c r="O7" s="115" t="s">
        <v>1490</v>
      </c>
      <c r="P7" s="115" t="s">
        <v>1490</v>
      </c>
      <c r="Q7" s="115" t="s">
        <v>1490</v>
      </c>
      <c r="R7" s="115" t="s">
        <v>1490</v>
      </c>
      <c r="S7" s="115" t="s">
        <v>1490</v>
      </c>
      <c r="T7" s="115" t="s">
        <v>1490</v>
      </c>
      <c r="U7" s="115" t="s">
        <v>1490</v>
      </c>
      <c r="V7" s="115" t="s">
        <v>1490</v>
      </c>
      <c r="W7" s="115" t="s">
        <v>1490</v>
      </c>
      <c r="X7" s="115" t="s">
        <v>1490</v>
      </c>
      <c r="Y7" s="115" t="s">
        <v>1490</v>
      </c>
      <c r="Z7" s="115" t="s">
        <v>1490</v>
      </c>
      <c r="AA7" s="115" t="s">
        <v>1490</v>
      </c>
      <c r="AB7" s="115" t="s">
        <v>1490</v>
      </c>
      <c r="AC7" s="115" t="s">
        <v>1490</v>
      </c>
      <c r="AD7" s="115" t="s">
        <v>1490</v>
      </c>
    </row>
    <row r="8" spans="1:30" ht="39.6" x14ac:dyDescent="0.3">
      <c r="A8" s="115" t="s">
        <v>6</v>
      </c>
      <c r="B8" s="115" t="s">
        <v>1539</v>
      </c>
      <c r="C8" s="115" t="s">
        <v>1540</v>
      </c>
      <c r="D8" s="115" t="s">
        <v>1541</v>
      </c>
      <c r="E8" s="115" t="s">
        <v>1542</v>
      </c>
      <c r="F8" s="115" t="s">
        <v>1543</v>
      </c>
      <c r="G8" s="115" t="s">
        <v>1544</v>
      </c>
      <c r="H8" s="115" t="s">
        <v>1545</v>
      </c>
      <c r="I8" s="115" t="s">
        <v>1546</v>
      </c>
      <c r="J8" s="115" t="s">
        <v>1547</v>
      </c>
      <c r="K8" s="115" t="s">
        <v>1548</v>
      </c>
      <c r="L8" s="115" t="s">
        <v>1545</v>
      </c>
      <c r="M8" s="115" t="s">
        <v>1549</v>
      </c>
      <c r="N8" s="115" t="s">
        <v>1550</v>
      </c>
      <c r="O8" s="115" t="s">
        <v>1488</v>
      </c>
      <c r="P8" s="115" t="s">
        <v>1506</v>
      </c>
      <c r="Q8" s="115" t="s">
        <v>1506</v>
      </c>
      <c r="R8" s="115" t="s">
        <v>1479</v>
      </c>
      <c r="S8" s="115" t="s">
        <v>1551</v>
      </c>
      <c r="T8" s="115" t="s">
        <v>1511</v>
      </c>
      <c r="U8" s="115" t="s">
        <v>1552</v>
      </c>
      <c r="V8" s="115" t="s">
        <v>1553</v>
      </c>
      <c r="W8" s="115" t="s">
        <v>1496</v>
      </c>
      <c r="X8" s="115" t="s">
        <v>1497</v>
      </c>
      <c r="Y8" s="115" t="s">
        <v>1554</v>
      </c>
      <c r="Z8" s="115" t="s">
        <v>1555</v>
      </c>
      <c r="AA8" s="115" t="s">
        <v>1494</v>
      </c>
      <c r="AB8" s="115" t="s">
        <v>1556</v>
      </c>
      <c r="AC8" s="115" t="s">
        <v>1557</v>
      </c>
      <c r="AD8" s="115" t="s">
        <v>1558</v>
      </c>
    </row>
    <row r="9" spans="1:30" ht="26.4" x14ac:dyDescent="0.3">
      <c r="A9" s="115" t="s">
        <v>1122</v>
      </c>
      <c r="B9" s="115" t="s">
        <v>1559</v>
      </c>
      <c r="C9" s="115" t="s">
        <v>1560</v>
      </c>
      <c r="D9" s="115" t="s">
        <v>1560</v>
      </c>
      <c r="E9" s="115" t="s">
        <v>1560</v>
      </c>
      <c r="F9" s="115" t="s">
        <v>1560</v>
      </c>
      <c r="G9" s="115" t="s">
        <v>1560</v>
      </c>
      <c r="H9" s="115" t="s">
        <v>1559</v>
      </c>
      <c r="I9" s="115" t="s">
        <v>1560</v>
      </c>
      <c r="J9" s="115" t="s">
        <v>1560</v>
      </c>
      <c r="K9" s="115" t="s">
        <v>1560</v>
      </c>
      <c r="L9" s="115" t="s">
        <v>1560</v>
      </c>
      <c r="M9" s="115" t="s">
        <v>1560</v>
      </c>
      <c r="N9" s="115" t="s">
        <v>1560</v>
      </c>
      <c r="O9" s="115" t="s">
        <v>1560</v>
      </c>
      <c r="P9" s="115" t="s">
        <v>1559</v>
      </c>
      <c r="Q9" s="115" t="s">
        <v>1560</v>
      </c>
      <c r="R9" s="115" t="s">
        <v>1560</v>
      </c>
      <c r="S9" s="115" t="s">
        <v>1560</v>
      </c>
      <c r="T9" s="115" t="s">
        <v>999</v>
      </c>
      <c r="U9" s="115" t="s">
        <v>1560</v>
      </c>
      <c r="V9" s="115" t="s">
        <v>1560</v>
      </c>
      <c r="W9" s="115" t="s">
        <v>1560</v>
      </c>
      <c r="X9" s="115" t="s">
        <v>1560</v>
      </c>
      <c r="Y9" s="115" t="s">
        <v>1560</v>
      </c>
      <c r="Z9" s="115" t="s">
        <v>1560</v>
      </c>
      <c r="AA9" s="115" t="s">
        <v>1560</v>
      </c>
      <c r="AB9" s="115" t="s">
        <v>1560</v>
      </c>
      <c r="AC9" s="115" t="s">
        <v>1560</v>
      </c>
      <c r="AD9" s="115" t="s">
        <v>1560</v>
      </c>
    </row>
    <row r="10" spans="1:30" x14ac:dyDescent="0.3">
      <c r="A10" s="115" t="s">
        <v>46</v>
      </c>
      <c r="B10" s="115" t="s">
        <v>1561</v>
      </c>
      <c r="C10" s="115" t="s">
        <v>1562</v>
      </c>
      <c r="D10" s="115" t="s">
        <v>1562</v>
      </c>
      <c r="E10" s="115" t="s">
        <v>1562</v>
      </c>
      <c r="F10" s="115" t="s">
        <v>1562</v>
      </c>
      <c r="G10" s="115" t="s">
        <v>1562</v>
      </c>
      <c r="H10" s="115" t="s">
        <v>1561</v>
      </c>
      <c r="I10" s="115" t="s">
        <v>1562</v>
      </c>
      <c r="J10" s="115" t="s">
        <v>1562</v>
      </c>
      <c r="K10" s="115" t="s">
        <v>1562</v>
      </c>
      <c r="L10" s="115" t="s">
        <v>1562</v>
      </c>
      <c r="M10" s="115" t="s">
        <v>1562</v>
      </c>
      <c r="N10" s="115" t="s">
        <v>1562</v>
      </c>
      <c r="O10" s="115" t="s">
        <v>1562</v>
      </c>
      <c r="P10" s="115" t="s">
        <v>1561</v>
      </c>
      <c r="Q10" s="115" t="s">
        <v>1562</v>
      </c>
      <c r="R10" s="115" t="s">
        <v>1562</v>
      </c>
      <c r="S10" s="115" t="s">
        <v>1562</v>
      </c>
      <c r="T10" s="115" t="s">
        <v>1562</v>
      </c>
      <c r="U10" s="115" t="s">
        <v>1562</v>
      </c>
      <c r="V10" s="115" t="s">
        <v>1562</v>
      </c>
      <c r="W10" s="115" t="s">
        <v>1562</v>
      </c>
      <c r="X10" s="115" t="s">
        <v>1562</v>
      </c>
      <c r="Y10" s="115" t="s">
        <v>1562</v>
      </c>
      <c r="Z10" s="115" t="s">
        <v>1562</v>
      </c>
      <c r="AA10" s="115" t="s">
        <v>1562</v>
      </c>
      <c r="AB10" s="115" t="s">
        <v>1562</v>
      </c>
      <c r="AC10" s="115" t="s">
        <v>1562</v>
      </c>
      <c r="AD10" s="115" t="s">
        <v>1562</v>
      </c>
    </row>
    <row r="11" spans="1:30" x14ac:dyDescent="0.3">
      <c r="A11" s="116" t="s">
        <v>51</v>
      </c>
      <c r="B11" s="144">
        <v>2693.66</v>
      </c>
      <c r="C11" s="144">
        <v>7.6633500000000003</v>
      </c>
      <c r="D11" s="144">
        <v>1.1071</v>
      </c>
      <c r="E11" s="144">
        <v>0.28699999999999998</v>
      </c>
      <c r="F11" s="144">
        <v>0.22223999999999999</v>
      </c>
      <c r="G11" s="144">
        <v>2.1430000000000001E-2</v>
      </c>
      <c r="H11" s="144">
        <v>3874.8815599999998</v>
      </c>
      <c r="I11" s="116" t="s">
        <v>1531</v>
      </c>
      <c r="J11" s="116" t="s">
        <v>1531</v>
      </c>
      <c r="K11" s="144">
        <v>1.9349999999999999E-2</v>
      </c>
      <c r="L11" s="144">
        <v>21.911709999999999</v>
      </c>
      <c r="M11" s="116" t="s">
        <v>1531</v>
      </c>
      <c r="N11" s="144">
        <v>0.40165000000000001</v>
      </c>
      <c r="O11" s="144">
        <v>0.27390999999999999</v>
      </c>
      <c r="P11" s="144">
        <v>2411.25</v>
      </c>
      <c r="Q11" s="144">
        <v>0.86899999999999999</v>
      </c>
      <c r="R11" s="116" t="s">
        <v>1531</v>
      </c>
      <c r="S11" s="144">
        <v>0.186</v>
      </c>
      <c r="T11" s="144">
        <v>0.51400000000000001</v>
      </c>
      <c r="U11" s="116" t="s">
        <v>1531</v>
      </c>
      <c r="V11" s="144">
        <v>262.60199999999998</v>
      </c>
      <c r="W11" s="144">
        <v>8.2000000000000003E-2</v>
      </c>
      <c r="X11" s="144">
        <v>2.4E-2</v>
      </c>
      <c r="Y11" s="144">
        <v>19.489999999999998</v>
      </c>
      <c r="Z11" s="144">
        <v>0.129</v>
      </c>
      <c r="AA11" s="144">
        <v>0.32400000000000001</v>
      </c>
      <c r="AB11" s="144">
        <v>0.35899999999999999</v>
      </c>
      <c r="AC11" s="144">
        <v>7.02</v>
      </c>
      <c r="AD11" s="144">
        <v>0.26900000000000002</v>
      </c>
    </row>
    <row r="12" spans="1:30" x14ac:dyDescent="0.3">
      <c r="A12" s="124" t="s">
        <v>846</v>
      </c>
      <c r="B12" s="122">
        <v>2693.66</v>
      </c>
      <c r="C12" s="122">
        <v>7.6633500000000003</v>
      </c>
      <c r="D12" s="122">
        <v>1.1071</v>
      </c>
      <c r="E12" s="122">
        <v>0.28699999999999998</v>
      </c>
      <c r="F12" s="122">
        <v>0.22223999999999999</v>
      </c>
      <c r="G12" s="122">
        <v>2.1430000000000001E-2</v>
      </c>
      <c r="H12" s="122">
        <v>3874.8815599999998</v>
      </c>
      <c r="I12" s="124" t="s">
        <v>1531</v>
      </c>
      <c r="J12" s="124" t="s">
        <v>1531</v>
      </c>
      <c r="K12" s="122">
        <v>1.9349999999999999E-2</v>
      </c>
      <c r="L12" s="122">
        <v>21.911709999999999</v>
      </c>
      <c r="M12" s="124" t="s">
        <v>1531</v>
      </c>
      <c r="N12" s="122">
        <v>0.40165000000000001</v>
      </c>
      <c r="O12" s="122">
        <v>0.27390999999999999</v>
      </c>
      <c r="P12" s="122">
        <v>2411.25</v>
      </c>
      <c r="Q12" s="122">
        <v>0.86899999999999999</v>
      </c>
      <c r="R12" s="124" t="s">
        <v>1531</v>
      </c>
      <c r="S12" s="122">
        <v>0.186</v>
      </c>
      <c r="T12" s="122">
        <v>0.51400000000000001</v>
      </c>
      <c r="U12" s="124" t="s">
        <v>1531</v>
      </c>
      <c r="V12" s="122">
        <v>262.60199999999998</v>
      </c>
      <c r="W12" s="122">
        <v>8.2000000000000003E-2</v>
      </c>
      <c r="X12" s="122">
        <v>2.4E-2</v>
      </c>
      <c r="Y12" s="122">
        <v>19.489999999999998</v>
      </c>
      <c r="Z12" s="122">
        <v>0.129</v>
      </c>
      <c r="AA12" s="122">
        <v>0.32400000000000001</v>
      </c>
      <c r="AB12" s="122">
        <v>0.35899999999999999</v>
      </c>
      <c r="AC12" s="122">
        <v>7.02</v>
      </c>
      <c r="AD12" s="122">
        <v>0.26900000000000002</v>
      </c>
    </row>
    <row r="13" spans="1:30" x14ac:dyDescent="0.3">
      <c r="A13" s="124" t="s">
        <v>847</v>
      </c>
      <c r="B13" s="122">
        <v>2693.75</v>
      </c>
      <c r="C13" s="122">
        <v>7.6392300000000004</v>
      </c>
      <c r="D13" s="122">
        <v>1.0854999999999999</v>
      </c>
      <c r="E13" s="122">
        <v>0.30099999999999999</v>
      </c>
      <c r="F13" s="122">
        <v>0.21274000000000001</v>
      </c>
      <c r="G13" s="122">
        <v>2.4799999999999999E-2</v>
      </c>
      <c r="H13" s="122">
        <v>3874.88339</v>
      </c>
      <c r="I13" s="124" t="s">
        <v>1531</v>
      </c>
      <c r="J13" s="124" t="s">
        <v>1531</v>
      </c>
      <c r="K13" s="122">
        <v>1.932E-2</v>
      </c>
      <c r="L13" s="122">
        <v>21.916319999999999</v>
      </c>
      <c r="M13" s="124" t="s">
        <v>1531</v>
      </c>
      <c r="N13" s="122">
        <v>0.41570000000000001</v>
      </c>
      <c r="O13" s="122">
        <v>0.25102000000000002</v>
      </c>
      <c r="P13" s="122">
        <v>2411.41</v>
      </c>
      <c r="Q13" s="122">
        <v>0.88900000000000001</v>
      </c>
      <c r="R13" s="124" t="s">
        <v>1531</v>
      </c>
      <c r="S13" s="122">
        <v>0.186</v>
      </c>
      <c r="T13" s="122">
        <v>0.59899999999999998</v>
      </c>
      <c r="U13" s="124" t="s">
        <v>1531</v>
      </c>
      <c r="V13" s="122">
        <v>262.60300000000001</v>
      </c>
      <c r="W13" s="122">
        <v>7.4999999999999997E-2</v>
      </c>
      <c r="X13" s="122">
        <v>2.3E-2</v>
      </c>
      <c r="Y13" s="122">
        <v>19.489999999999998</v>
      </c>
      <c r="Z13" s="122">
        <v>0.125</v>
      </c>
      <c r="AA13" s="122">
        <v>0.33200000000000002</v>
      </c>
      <c r="AB13" s="122">
        <v>0.35399999999999998</v>
      </c>
      <c r="AC13" s="122">
        <v>6.93</v>
      </c>
      <c r="AD13" s="122">
        <v>0.27</v>
      </c>
    </row>
    <row r="14" spans="1:30" x14ac:dyDescent="0.3">
      <c r="A14" s="124" t="s">
        <v>848</v>
      </c>
      <c r="B14" s="122">
        <v>2693.75</v>
      </c>
      <c r="C14" s="122">
        <v>7.6392300000000004</v>
      </c>
      <c r="D14" s="122">
        <v>1.0854999999999999</v>
      </c>
      <c r="E14" s="122">
        <v>0.30099999999999999</v>
      </c>
      <c r="F14" s="122">
        <v>0.21274000000000001</v>
      </c>
      <c r="G14" s="122">
        <v>2.4799999999999999E-2</v>
      </c>
      <c r="H14" s="122">
        <v>3874.88339</v>
      </c>
      <c r="I14" s="124" t="s">
        <v>1531</v>
      </c>
      <c r="J14" s="124" t="s">
        <v>1531</v>
      </c>
      <c r="K14" s="122">
        <v>1.932E-2</v>
      </c>
      <c r="L14" s="122">
        <v>21.916319999999999</v>
      </c>
      <c r="M14" s="124" t="s">
        <v>1531</v>
      </c>
      <c r="N14" s="122">
        <v>0.41570000000000001</v>
      </c>
      <c r="O14" s="122">
        <v>0.25102000000000002</v>
      </c>
      <c r="P14" s="122">
        <v>2411.41</v>
      </c>
      <c r="Q14" s="122">
        <v>0.88900000000000001</v>
      </c>
      <c r="R14" s="124" t="s">
        <v>1531</v>
      </c>
      <c r="S14" s="122">
        <v>0.186</v>
      </c>
      <c r="T14" s="122">
        <v>0.59899999999999998</v>
      </c>
      <c r="U14" s="124" t="s">
        <v>1531</v>
      </c>
      <c r="V14" s="122">
        <v>262.60300000000001</v>
      </c>
      <c r="W14" s="122">
        <v>7.4999999999999997E-2</v>
      </c>
      <c r="X14" s="122">
        <v>2.3E-2</v>
      </c>
      <c r="Y14" s="122">
        <v>19.489999999999998</v>
      </c>
      <c r="Z14" s="122">
        <v>0.125</v>
      </c>
      <c r="AA14" s="122">
        <v>0.33200000000000002</v>
      </c>
      <c r="AB14" s="122">
        <v>0.35399999999999998</v>
      </c>
      <c r="AC14" s="122">
        <v>6.93</v>
      </c>
      <c r="AD14" s="122">
        <v>0.27</v>
      </c>
    </row>
    <row r="15" spans="1:30" x14ac:dyDescent="0.3">
      <c r="A15" s="124" t="s">
        <v>849</v>
      </c>
      <c r="B15" s="122">
        <v>2693.83</v>
      </c>
      <c r="C15" s="122">
        <v>7.5750099999999998</v>
      </c>
      <c r="D15" s="122">
        <v>1.0611999999999999</v>
      </c>
      <c r="E15" s="122">
        <v>0.30399999999999999</v>
      </c>
      <c r="F15" s="122">
        <v>0.20852000000000001</v>
      </c>
      <c r="G15" s="122">
        <v>2.6509999999999999E-2</v>
      </c>
      <c r="H15" s="122">
        <v>3874.884</v>
      </c>
      <c r="I15" s="124" t="s">
        <v>1531</v>
      </c>
      <c r="J15" s="124" t="s">
        <v>1531</v>
      </c>
      <c r="K15" s="122">
        <v>1.9290000000000002E-2</v>
      </c>
      <c r="L15" s="122">
        <v>21.917850000000001</v>
      </c>
      <c r="M15" s="124" t="s">
        <v>1531</v>
      </c>
      <c r="N15" s="122">
        <v>0.44452000000000003</v>
      </c>
      <c r="O15" s="122">
        <v>0.22903000000000001</v>
      </c>
      <c r="P15" s="122">
        <v>2411.6</v>
      </c>
      <c r="Q15" s="122">
        <v>0.91200000000000003</v>
      </c>
      <c r="R15" s="124" t="s">
        <v>1531</v>
      </c>
      <c r="S15" s="122">
        <v>0.186</v>
      </c>
      <c r="T15" s="122">
        <v>0.58199999999999996</v>
      </c>
      <c r="U15" s="124" t="s">
        <v>1531</v>
      </c>
      <c r="V15" s="122">
        <v>262.60399999999998</v>
      </c>
      <c r="W15" s="122">
        <v>7.1999999999999995E-2</v>
      </c>
      <c r="X15" s="122">
        <v>2.5000000000000001E-2</v>
      </c>
      <c r="Y15" s="122">
        <v>19.489999999999998</v>
      </c>
      <c r="Z15" s="122">
        <v>0.12</v>
      </c>
      <c r="AA15" s="122">
        <v>0.35299999999999998</v>
      </c>
      <c r="AB15" s="122">
        <v>0.33700000000000002</v>
      </c>
      <c r="AC15" s="122">
        <v>6.62</v>
      </c>
      <c r="AD15" s="122">
        <v>0.27200000000000002</v>
      </c>
    </row>
    <row r="16" spans="1:30" x14ac:dyDescent="0.3">
      <c r="A16" s="124" t="s">
        <v>850</v>
      </c>
      <c r="B16" s="122">
        <v>2693.83</v>
      </c>
      <c r="C16" s="122">
        <v>7.5750099999999998</v>
      </c>
      <c r="D16" s="122">
        <v>1.0611999999999999</v>
      </c>
      <c r="E16" s="122">
        <v>0.30399999999999999</v>
      </c>
      <c r="F16" s="122">
        <v>0.20852000000000001</v>
      </c>
      <c r="G16" s="122">
        <v>2.6509999999999999E-2</v>
      </c>
      <c r="H16" s="122">
        <v>3874.884</v>
      </c>
      <c r="I16" s="124" t="s">
        <v>1531</v>
      </c>
      <c r="J16" s="124" t="s">
        <v>1531</v>
      </c>
      <c r="K16" s="122">
        <v>1.9290000000000002E-2</v>
      </c>
      <c r="L16" s="122">
        <v>21.917850000000001</v>
      </c>
      <c r="M16" s="124" t="s">
        <v>1531</v>
      </c>
      <c r="N16" s="122">
        <v>0.44452000000000003</v>
      </c>
      <c r="O16" s="122">
        <v>0.22903000000000001</v>
      </c>
      <c r="P16" s="122">
        <v>2411.6</v>
      </c>
      <c r="Q16" s="122">
        <v>0.91200000000000003</v>
      </c>
      <c r="R16" s="124" t="s">
        <v>1531</v>
      </c>
      <c r="S16" s="122">
        <v>0.186</v>
      </c>
      <c r="T16" s="122">
        <v>0.58199999999999996</v>
      </c>
      <c r="U16" s="124" t="s">
        <v>1531</v>
      </c>
      <c r="V16" s="122">
        <v>262.60399999999998</v>
      </c>
      <c r="W16" s="122">
        <v>7.1999999999999995E-2</v>
      </c>
      <c r="X16" s="122">
        <v>2.5000000000000001E-2</v>
      </c>
      <c r="Y16" s="122">
        <v>19.489999999999998</v>
      </c>
      <c r="Z16" s="122">
        <v>0.12</v>
      </c>
      <c r="AA16" s="122">
        <v>0.35299999999999998</v>
      </c>
      <c r="AB16" s="122">
        <v>0.33700000000000002</v>
      </c>
      <c r="AC16" s="122">
        <v>6.62</v>
      </c>
      <c r="AD16" s="122">
        <v>0.27200000000000002</v>
      </c>
    </row>
    <row r="17" spans="1:30" x14ac:dyDescent="0.3">
      <c r="A17" s="124" t="s">
        <v>851</v>
      </c>
      <c r="B17" s="122">
        <v>2693.91</v>
      </c>
      <c r="C17" s="122">
        <v>7.4832099999999997</v>
      </c>
      <c r="D17" s="122">
        <v>1.0342</v>
      </c>
      <c r="E17" s="122">
        <v>0.318</v>
      </c>
      <c r="F17" s="122">
        <v>0.19528999999999999</v>
      </c>
      <c r="G17" s="122">
        <v>2.733E-2</v>
      </c>
      <c r="H17" s="122">
        <v>3874.8861299999999</v>
      </c>
      <c r="I17" s="124" t="s">
        <v>1531</v>
      </c>
      <c r="J17" s="124" t="s">
        <v>1531</v>
      </c>
      <c r="K17" s="122">
        <v>1.9290000000000002E-2</v>
      </c>
      <c r="L17" s="122">
        <v>21.92323</v>
      </c>
      <c r="M17" s="124" t="s">
        <v>1531</v>
      </c>
      <c r="N17" s="122">
        <v>0.46656999999999998</v>
      </c>
      <c r="O17" s="122">
        <v>0.20805999999999999</v>
      </c>
      <c r="P17" s="122">
        <v>2411.7800000000002</v>
      </c>
      <c r="Q17" s="122">
        <v>0.93400000000000005</v>
      </c>
      <c r="R17" s="124" t="s">
        <v>1531</v>
      </c>
      <c r="S17" s="122">
        <v>0.186</v>
      </c>
      <c r="T17" s="122">
        <v>0.59599999999999997</v>
      </c>
      <c r="U17" s="124" t="s">
        <v>1531</v>
      </c>
      <c r="V17" s="122">
        <v>262.60500000000002</v>
      </c>
      <c r="W17" s="122">
        <v>6.8000000000000005E-2</v>
      </c>
      <c r="X17" s="122">
        <v>2.7E-2</v>
      </c>
      <c r="Y17" s="122">
        <v>19.489999999999998</v>
      </c>
      <c r="Z17" s="122">
        <v>0.115</v>
      </c>
      <c r="AA17" s="122">
        <v>0.35599999999999998</v>
      </c>
      <c r="AB17" s="122">
        <v>0.33700000000000002</v>
      </c>
      <c r="AC17" s="122">
        <v>6.35</v>
      </c>
      <c r="AD17" s="122">
        <v>0.27400000000000002</v>
      </c>
    </row>
    <row r="18" spans="1:30" x14ac:dyDescent="0.3">
      <c r="A18" s="124" t="s">
        <v>852</v>
      </c>
      <c r="B18" s="122">
        <v>2693.91</v>
      </c>
      <c r="C18" s="122">
        <v>7.4832099999999997</v>
      </c>
      <c r="D18" s="122">
        <v>1.0342</v>
      </c>
      <c r="E18" s="122">
        <v>0.318</v>
      </c>
      <c r="F18" s="122">
        <v>0.19528999999999999</v>
      </c>
      <c r="G18" s="122">
        <v>2.733E-2</v>
      </c>
      <c r="H18" s="122">
        <v>3874.8861299999999</v>
      </c>
      <c r="I18" s="124" t="s">
        <v>1531</v>
      </c>
      <c r="J18" s="124" t="s">
        <v>1531</v>
      </c>
      <c r="K18" s="122">
        <v>1.9290000000000002E-2</v>
      </c>
      <c r="L18" s="122">
        <v>21.92323</v>
      </c>
      <c r="M18" s="124" t="s">
        <v>1531</v>
      </c>
      <c r="N18" s="122">
        <v>0.46656999999999998</v>
      </c>
      <c r="O18" s="122">
        <v>0.20805999999999999</v>
      </c>
      <c r="P18" s="122">
        <v>2411.7800000000002</v>
      </c>
      <c r="Q18" s="122">
        <v>0.93400000000000005</v>
      </c>
      <c r="R18" s="124" t="s">
        <v>1531</v>
      </c>
      <c r="S18" s="122">
        <v>0.186</v>
      </c>
      <c r="T18" s="122">
        <v>0.59599999999999997</v>
      </c>
      <c r="U18" s="124" t="s">
        <v>1531</v>
      </c>
      <c r="V18" s="122">
        <v>262.60500000000002</v>
      </c>
      <c r="W18" s="122">
        <v>6.8000000000000005E-2</v>
      </c>
      <c r="X18" s="122">
        <v>2.7E-2</v>
      </c>
      <c r="Y18" s="122">
        <v>19.489999999999998</v>
      </c>
      <c r="Z18" s="122">
        <v>0.115</v>
      </c>
      <c r="AA18" s="122">
        <v>0.35599999999999998</v>
      </c>
      <c r="AB18" s="122">
        <v>0.33700000000000002</v>
      </c>
      <c r="AC18" s="122">
        <v>6.35</v>
      </c>
      <c r="AD18" s="122">
        <v>0.27400000000000002</v>
      </c>
    </row>
    <row r="19" spans="1:30" x14ac:dyDescent="0.3">
      <c r="A19" s="124" t="s">
        <v>853</v>
      </c>
      <c r="B19" s="122">
        <v>2694.03</v>
      </c>
      <c r="C19" s="122">
        <v>7.4740700000000002</v>
      </c>
      <c r="D19" s="122">
        <v>1.0072000000000001</v>
      </c>
      <c r="E19" s="122">
        <v>0.32600000000000001</v>
      </c>
      <c r="F19" s="122">
        <v>0.19314000000000001</v>
      </c>
      <c r="G19" s="122">
        <v>2.7640000000000001E-2</v>
      </c>
      <c r="H19" s="122">
        <v>3874.8885700000001</v>
      </c>
      <c r="I19" s="124" t="s">
        <v>1531</v>
      </c>
      <c r="J19" s="124" t="s">
        <v>1531</v>
      </c>
      <c r="K19" s="122">
        <v>1.9300000000000001E-2</v>
      </c>
      <c r="L19" s="122">
        <v>21.929379999999998</v>
      </c>
      <c r="M19" s="124" t="s">
        <v>1531</v>
      </c>
      <c r="N19" s="122">
        <v>0.48160999999999998</v>
      </c>
      <c r="O19" s="122">
        <v>0.17438000000000001</v>
      </c>
      <c r="P19" s="122">
        <v>2411.96</v>
      </c>
      <c r="Q19" s="122">
        <v>0.95599999999999996</v>
      </c>
      <c r="R19" s="124" t="s">
        <v>1531</v>
      </c>
      <c r="S19" s="122">
        <v>0.186</v>
      </c>
      <c r="T19" s="122">
        <v>0.58499999999999996</v>
      </c>
      <c r="U19" s="124" t="s">
        <v>1531</v>
      </c>
      <c r="V19" s="122">
        <v>262.60599999999999</v>
      </c>
      <c r="W19" s="122">
        <v>6.5000000000000002E-2</v>
      </c>
      <c r="X19" s="122">
        <v>2.9000000000000001E-2</v>
      </c>
      <c r="Y19" s="122">
        <v>19.489999999999998</v>
      </c>
      <c r="Z19" s="122">
        <v>0.11</v>
      </c>
      <c r="AA19" s="122">
        <v>0.373</v>
      </c>
      <c r="AB19" s="122">
        <v>0.317</v>
      </c>
      <c r="AC19" s="122">
        <v>6</v>
      </c>
      <c r="AD19" s="122">
        <v>0.27500000000000002</v>
      </c>
    </row>
    <row r="20" spans="1:30" x14ac:dyDescent="0.3">
      <c r="A20" s="124" t="s">
        <v>854</v>
      </c>
      <c r="B20" s="122">
        <v>2694.03</v>
      </c>
      <c r="C20" s="122">
        <v>7.4740700000000002</v>
      </c>
      <c r="D20" s="122">
        <v>1.0072000000000001</v>
      </c>
      <c r="E20" s="122">
        <v>0.32600000000000001</v>
      </c>
      <c r="F20" s="122">
        <v>0.19314000000000001</v>
      </c>
      <c r="G20" s="122">
        <v>2.7640000000000001E-2</v>
      </c>
      <c r="H20" s="122">
        <v>3874.8885700000001</v>
      </c>
      <c r="I20" s="124" t="s">
        <v>1531</v>
      </c>
      <c r="J20" s="124" t="s">
        <v>1531</v>
      </c>
      <c r="K20" s="122">
        <v>1.9300000000000001E-2</v>
      </c>
      <c r="L20" s="122">
        <v>21.929379999999998</v>
      </c>
      <c r="M20" s="124" t="s">
        <v>1531</v>
      </c>
      <c r="N20" s="122">
        <v>0.48160999999999998</v>
      </c>
      <c r="O20" s="122">
        <v>0.17438000000000001</v>
      </c>
      <c r="P20" s="122">
        <v>2411.96</v>
      </c>
      <c r="Q20" s="122">
        <v>0.95599999999999996</v>
      </c>
      <c r="R20" s="124" t="s">
        <v>1531</v>
      </c>
      <c r="S20" s="122">
        <v>0.186</v>
      </c>
      <c r="T20" s="122">
        <v>0.58499999999999996</v>
      </c>
      <c r="U20" s="124" t="s">
        <v>1531</v>
      </c>
      <c r="V20" s="122">
        <v>262.60599999999999</v>
      </c>
      <c r="W20" s="122">
        <v>6.5000000000000002E-2</v>
      </c>
      <c r="X20" s="122">
        <v>2.9000000000000001E-2</v>
      </c>
      <c r="Y20" s="122">
        <v>19.489999999999998</v>
      </c>
      <c r="Z20" s="122">
        <v>0.11</v>
      </c>
      <c r="AA20" s="122">
        <v>0.373</v>
      </c>
      <c r="AB20" s="122">
        <v>0.317</v>
      </c>
      <c r="AC20" s="122">
        <v>6</v>
      </c>
      <c r="AD20" s="122">
        <v>0.27500000000000002</v>
      </c>
    </row>
    <row r="21" spans="1:30" x14ac:dyDescent="0.3">
      <c r="A21" s="124" t="s">
        <v>855</v>
      </c>
      <c r="B21" s="122">
        <v>2694.14</v>
      </c>
      <c r="C21" s="122">
        <v>7.4349800000000004</v>
      </c>
      <c r="D21" s="122">
        <v>0.96940000000000004</v>
      </c>
      <c r="E21" s="122">
        <v>0.33400000000000002</v>
      </c>
      <c r="F21" s="122">
        <v>0.19366</v>
      </c>
      <c r="G21" s="122">
        <v>2.6349999999999998E-2</v>
      </c>
      <c r="H21" s="122">
        <v>3874.8894799999998</v>
      </c>
      <c r="I21" s="124" t="s">
        <v>1531</v>
      </c>
      <c r="J21" s="124" t="s">
        <v>1531</v>
      </c>
      <c r="K21" s="122">
        <v>1.9290000000000002E-2</v>
      </c>
      <c r="L21" s="122">
        <v>21.93168</v>
      </c>
      <c r="M21" s="124" t="s">
        <v>1531</v>
      </c>
      <c r="N21" s="122">
        <v>0.49665999999999999</v>
      </c>
      <c r="O21" s="122">
        <v>0.14898</v>
      </c>
      <c r="P21" s="122">
        <v>2412.12</v>
      </c>
      <c r="Q21" s="122">
        <v>0.97699999999999998</v>
      </c>
      <c r="R21" s="124" t="s">
        <v>1531</v>
      </c>
      <c r="S21" s="122">
        <v>0.186</v>
      </c>
      <c r="T21" s="122">
        <v>0.59099999999999997</v>
      </c>
      <c r="U21" s="124" t="s">
        <v>1531</v>
      </c>
      <c r="V21" s="122">
        <v>262.60700000000003</v>
      </c>
      <c r="W21" s="122">
        <v>6.0999999999999999E-2</v>
      </c>
      <c r="X21" s="122">
        <v>3.2000000000000001E-2</v>
      </c>
      <c r="Y21" s="122">
        <v>19.489999999999998</v>
      </c>
      <c r="Z21" s="122">
        <v>0.107</v>
      </c>
      <c r="AA21" s="122">
        <v>0.40200000000000002</v>
      </c>
      <c r="AB21" s="122">
        <v>0.29399999999999998</v>
      </c>
      <c r="AC21" s="122">
        <v>5.68</v>
      </c>
      <c r="AD21" s="122">
        <v>0.27500000000000002</v>
      </c>
    </row>
    <row r="22" spans="1:30" x14ac:dyDescent="0.3">
      <c r="A22" s="124" t="s">
        <v>856</v>
      </c>
      <c r="B22" s="122">
        <v>2694.14</v>
      </c>
      <c r="C22" s="122">
        <v>7.4349800000000004</v>
      </c>
      <c r="D22" s="122">
        <v>0.96940000000000004</v>
      </c>
      <c r="E22" s="122">
        <v>0.33400000000000002</v>
      </c>
      <c r="F22" s="122">
        <v>0.19366</v>
      </c>
      <c r="G22" s="122">
        <v>2.6349999999999998E-2</v>
      </c>
      <c r="H22" s="122">
        <v>3874.8894799999998</v>
      </c>
      <c r="I22" s="124" t="s">
        <v>1531</v>
      </c>
      <c r="J22" s="124" t="s">
        <v>1531</v>
      </c>
      <c r="K22" s="122">
        <v>1.9290000000000002E-2</v>
      </c>
      <c r="L22" s="122">
        <v>21.93168</v>
      </c>
      <c r="M22" s="124" t="s">
        <v>1531</v>
      </c>
      <c r="N22" s="122">
        <v>0.49665999999999999</v>
      </c>
      <c r="O22" s="122">
        <v>0.14898</v>
      </c>
      <c r="P22" s="122">
        <v>2412.12</v>
      </c>
      <c r="Q22" s="122">
        <v>0.97699999999999998</v>
      </c>
      <c r="R22" s="124" t="s">
        <v>1531</v>
      </c>
      <c r="S22" s="122">
        <v>0.186</v>
      </c>
      <c r="T22" s="122">
        <v>0.59099999999999997</v>
      </c>
      <c r="U22" s="124" t="s">
        <v>1531</v>
      </c>
      <c r="V22" s="122">
        <v>262.60700000000003</v>
      </c>
      <c r="W22" s="122">
        <v>6.0999999999999999E-2</v>
      </c>
      <c r="X22" s="122">
        <v>3.2000000000000001E-2</v>
      </c>
      <c r="Y22" s="122">
        <v>19.489999999999998</v>
      </c>
      <c r="Z22" s="122">
        <v>0.107</v>
      </c>
      <c r="AA22" s="122">
        <v>0.40200000000000002</v>
      </c>
      <c r="AB22" s="122">
        <v>0.29399999999999998</v>
      </c>
      <c r="AC22" s="122">
        <v>5.68</v>
      </c>
      <c r="AD22" s="122">
        <v>0.27500000000000002</v>
      </c>
    </row>
    <row r="23" spans="1:30" x14ac:dyDescent="0.3">
      <c r="A23" s="124" t="s">
        <v>857</v>
      </c>
      <c r="B23" s="122">
        <v>2694.24</v>
      </c>
      <c r="C23" s="122">
        <v>7.3535899999999996</v>
      </c>
      <c r="D23" s="122">
        <v>0.92889999999999995</v>
      </c>
      <c r="E23" s="122">
        <v>0.34399999999999997</v>
      </c>
      <c r="F23" s="122">
        <v>0.18936</v>
      </c>
      <c r="G23" s="122">
        <v>2.7699999999999999E-2</v>
      </c>
      <c r="H23" s="122">
        <v>3874.9077699999998</v>
      </c>
      <c r="I23" s="124" t="s">
        <v>1531</v>
      </c>
      <c r="J23" s="124" t="s">
        <v>1531</v>
      </c>
      <c r="K23" s="122">
        <v>1.9300000000000001E-2</v>
      </c>
      <c r="L23" s="122">
        <v>21.977789999999999</v>
      </c>
      <c r="M23" s="124" t="s">
        <v>1531</v>
      </c>
      <c r="N23" s="122">
        <v>0.52051000000000003</v>
      </c>
      <c r="O23" s="122">
        <v>0.13392999999999999</v>
      </c>
      <c r="P23" s="122">
        <v>2412.11</v>
      </c>
      <c r="Q23" s="122">
        <v>0.97499999999999998</v>
      </c>
      <c r="R23" s="124" t="s">
        <v>1531</v>
      </c>
      <c r="S23" s="122">
        <v>0.186</v>
      </c>
      <c r="T23" s="122">
        <v>0.58699999999999997</v>
      </c>
      <c r="U23" s="122">
        <v>56.33</v>
      </c>
      <c r="V23" s="122">
        <v>262.60899999999998</v>
      </c>
      <c r="W23" s="122">
        <v>5.8000000000000003E-2</v>
      </c>
      <c r="X23" s="122">
        <v>3.4000000000000002E-2</v>
      </c>
      <c r="Y23" s="122">
        <v>19.489999999999998</v>
      </c>
      <c r="Z23" s="122">
        <v>0.10299999999999999</v>
      </c>
      <c r="AA23" s="122">
        <v>0.41099999999999998</v>
      </c>
      <c r="AB23" s="122">
        <v>0.29199999999999998</v>
      </c>
      <c r="AC23" s="122">
        <v>5.44</v>
      </c>
      <c r="AD23" s="122">
        <v>0.27500000000000002</v>
      </c>
    </row>
    <row r="24" spans="1:30" x14ac:dyDescent="0.3">
      <c r="A24" s="124" t="s">
        <v>858</v>
      </c>
      <c r="B24" s="122">
        <v>2694.24</v>
      </c>
      <c r="C24" s="122">
        <v>7.3535899999999996</v>
      </c>
      <c r="D24" s="122">
        <v>0.92889999999999995</v>
      </c>
      <c r="E24" s="122">
        <v>0.34399999999999997</v>
      </c>
      <c r="F24" s="122">
        <v>0.18936</v>
      </c>
      <c r="G24" s="122">
        <v>2.7699999999999999E-2</v>
      </c>
      <c r="H24" s="122">
        <v>3874.9077699999998</v>
      </c>
      <c r="I24" s="124" t="s">
        <v>1531</v>
      </c>
      <c r="J24" s="124" t="s">
        <v>1531</v>
      </c>
      <c r="K24" s="122">
        <v>1.9300000000000001E-2</v>
      </c>
      <c r="L24" s="122">
        <v>21.977789999999999</v>
      </c>
      <c r="M24" s="124" t="s">
        <v>1531</v>
      </c>
      <c r="N24" s="122">
        <v>0.52051000000000003</v>
      </c>
      <c r="O24" s="122">
        <v>0.13392999999999999</v>
      </c>
      <c r="P24" s="122">
        <v>2412.11</v>
      </c>
      <c r="Q24" s="122">
        <v>0.97499999999999998</v>
      </c>
      <c r="R24" s="124" t="s">
        <v>1531</v>
      </c>
      <c r="S24" s="122">
        <v>0.186</v>
      </c>
      <c r="T24" s="122">
        <v>0.58699999999999997</v>
      </c>
      <c r="U24" s="122">
        <v>56.33</v>
      </c>
      <c r="V24" s="122">
        <v>262.60899999999998</v>
      </c>
      <c r="W24" s="122">
        <v>5.8000000000000003E-2</v>
      </c>
      <c r="X24" s="122">
        <v>3.4000000000000002E-2</v>
      </c>
      <c r="Y24" s="122">
        <v>19.489999999999998</v>
      </c>
      <c r="Z24" s="122">
        <v>0.10299999999999999</v>
      </c>
      <c r="AA24" s="122">
        <v>0.41099999999999998</v>
      </c>
      <c r="AB24" s="122">
        <v>0.29199999999999998</v>
      </c>
      <c r="AC24" s="122">
        <v>5.44</v>
      </c>
      <c r="AD24" s="122">
        <v>0.27500000000000002</v>
      </c>
    </row>
    <row r="25" spans="1:30" x14ac:dyDescent="0.3">
      <c r="A25" s="124" t="s">
        <v>859</v>
      </c>
      <c r="B25" s="122">
        <v>2694.34</v>
      </c>
      <c r="C25" s="122">
        <v>7.3658900000000003</v>
      </c>
      <c r="D25" s="122">
        <v>0.9667</v>
      </c>
      <c r="E25" s="122">
        <v>0.33</v>
      </c>
      <c r="F25" s="122">
        <v>0.18817999999999999</v>
      </c>
      <c r="G25" s="122">
        <v>2.7490000000000001E-2</v>
      </c>
      <c r="H25" s="122">
        <v>3874.9461700000002</v>
      </c>
      <c r="I25" s="124" t="s">
        <v>1531</v>
      </c>
      <c r="J25" s="124" t="s">
        <v>1531</v>
      </c>
      <c r="K25" s="122">
        <v>1.9290000000000002E-2</v>
      </c>
      <c r="L25" s="122">
        <v>22.0747</v>
      </c>
      <c r="M25" s="122">
        <v>118.08199999999999</v>
      </c>
      <c r="N25" s="122">
        <v>0.52846000000000004</v>
      </c>
      <c r="O25" s="122">
        <v>0.11393</v>
      </c>
      <c r="P25" s="122">
        <v>2412.04</v>
      </c>
      <c r="Q25" s="122">
        <v>0.96599999999999997</v>
      </c>
      <c r="R25" s="124" t="s">
        <v>1531</v>
      </c>
      <c r="S25" s="122">
        <v>0.186</v>
      </c>
      <c r="T25" s="122">
        <v>0.58899999999999997</v>
      </c>
      <c r="U25" s="124" t="s">
        <v>1531</v>
      </c>
      <c r="V25" s="122">
        <v>262.61</v>
      </c>
      <c r="W25" s="122">
        <v>5.5E-2</v>
      </c>
      <c r="X25" s="122">
        <v>3.3000000000000002E-2</v>
      </c>
      <c r="Y25" s="122">
        <v>19.489999999999998</v>
      </c>
      <c r="Z25" s="122">
        <v>0.1</v>
      </c>
      <c r="AA25" s="122">
        <v>0.39600000000000002</v>
      </c>
      <c r="AB25" s="122">
        <v>0.309</v>
      </c>
      <c r="AC25" s="122">
        <v>5.67</v>
      </c>
      <c r="AD25" s="122">
        <v>0.30099999999999999</v>
      </c>
    </row>
    <row r="26" spans="1:30" x14ac:dyDescent="0.3">
      <c r="A26" s="124" t="s">
        <v>860</v>
      </c>
      <c r="B26" s="122">
        <v>2694.34</v>
      </c>
      <c r="C26" s="122">
        <v>7.3658900000000003</v>
      </c>
      <c r="D26" s="122">
        <v>0.9667</v>
      </c>
      <c r="E26" s="122">
        <v>0.33</v>
      </c>
      <c r="F26" s="122">
        <v>0.18817999999999999</v>
      </c>
      <c r="G26" s="122">
        <v>2.7490000000000001E-2</v>
      </c>
      <c r="H26" s="122">
        <v>3874.9461700000002</v>
      </c>
      <c r="I26" s="124" t="s">
        <v>1531</v>
      </c>
      <c r="J26" s="124" t="s">
        <v>1531</v>
      </c>
      <c r="K26" s="122">
        <v>1.9290000000000002E-2</v>
      </c>
      <c r="L26" s="122">
        <v>22.0747</v>
      </c>
      <c r="M26" s="122">
        <v>118.08199999999999</v>
      </c>
      <c r="N26" s="122">
        <v>0.52846000000000004</v>
      </c>
      <c r="O26" s="122">
        <v>0.11393</v>
      </c>
      <c r="P26" s="122">
        <v>2412.04</v>
      </c>
      <c r="Q26" s="122">
        <v>0.96599999999999997</v>
      </c>
      <c r="R26" s="124" t="s">
        <v>1531</v>
      </c>
      <c r="S26" s="122">
        <v>0.186</v>
      </c>
      <c r="T26" s="122">
        <v>0.58899999999999997</v>
      </c>
      <c r="U26" s="124" t="s">
        <v>1531</v>
      </c>
      <c r="V26" s="122">
        <v>262.61</v>
      </c>
      <c r="W26" s="122">
        <v>5.5E-2</v>
      </c>
      <c r="X26" s="122">
        <v>3.3000000000000002E-2</v>
      </c>
      <c r="Y26" s="122">
        <v>19.489999999999998</v>
      </c>
      <c r="Z26" s="122">
        <v>0.1</v>
      </c>
      <c r="AA26" s="122">
        <v>0.39600000000000002</v>
      </c>
      <c r="AB26" s="122">
        <v>0.309</v>
      </c>
      <c r="AC26" s="122">
        <v>5.67</v>
      </c>
      <c r="AD26" s="122">
        <v>0.30099999999999999</v>
      </c>
    </row>
    <row r="27" spans="1:30" x14ac:dyDescent="0.3">
      <c r="A27" s="124" t="s">
        <v>861</v>
      </c>
      <c r="B27" s="122">
        <v>2694.42</v>
      </c>
      <c r="C27" s="122">
        <v>7.5395500000000002</v>
      </c>
      <c r="D27" s="122">
        <v>1.0854999999999999</v>
      </c>
      <c r="E27" s="122">
        <v>0.312</v>
      </c>
      <c r="F27" s="122">
        <v>0.18554999999999999</v>
      </c>
      <c r="G27" s="122">
        <v>2.402E-2</v>
      </c>
      <c r="H27" s="122">
        <v>3874.9796999999999</v>
      </c>
      <c r="I27" s="124" t="s">
        <v>1531</v>
      </c>
      <c r="J27" s="124" t="s">
        <v>1531</v>
      </c>
      <c r="K27" s="122">
        <v>1.933E-2</v>
      </c>
      <c r="L27" s="122">
        <v>22.159389999999998</v>
      </c>
      <c r="M27" s="124" t="s">
        <v>1531</v>
      </c>
      <c r="N27" s="122">
        <v>0.52051000000000003</v>
      </c>
      <c r="O27" s="122">
        <v>9.1130000000000003E-2</v>
      </c>
      <c r="P27" s="122">
        <v>2411.9699999999998</v>
      </c>
      <c r="Q27" s="122">
        <v>0.95699999999999996</v>
      </c>
      <c r="R27" s="124" t="s">
        <v>1531</v>
      </c>
      <c r="S27" s="122">
        <v>0.186</v>
      </c>
      <c r="T27" s="122">
        <v>0.59</v>
      </c>
      <c r="U27" s="124" t="s">
        <v>1531</v>
      </c>
      <c r="V27" s="122">
        <v>262.61099999999999</v>
      </c>
      <c r="W27" s="122">
        <v>4.7E-2</v>
      </c>
      <c r="X27" s="122">
        <v>3.2000000000000001E-2</v>
      </c>
      <c r="Y27" s="122">
        <v>19.489999999999998</v>
      </c>
      <c r="Z27" s="122">
        <v>9.6000000000000002E-2</v>
      </c>
      <c r="AA27" s="122">
        <v>0.41199999999999998</v>
      </c>
      <c r="AB27" s="122">
        <v>0.28899999999999998</v>
      </c>
      <c r="AC27" s="122">
        <v>6.06</v>
      </c>
      <c r="AD27" s="122">
        <v>0.32400000000000001</v>
      </c>
    </row>
    <row r="28" spans="1:30" x14ac:dyDescent="0.3">
      <c r="A28" s="124" t="s">
        <v>862</v>
      </c>
      <c r="B28" s="122">
        <v>2694.42</v>
      </c>
      <c r="C28" s="122">
        <v>7.5395500000000002</v>
      </c>
      <c r="D28" s="122">
        <v>1.0854999999999999</v>
      </c>
      <c r="E28" s="122">
        <v>0.312</v>
      </c>
      <c r="F28" s="122">
        <v>0.18554999999999999</v>
      </c>
      <c r="G28" s="122">
        <v>2.402E-2</v>
      </c>
      <c r="H28" s="122">
        <v>3874.9796999999999</v>
      </c>
      <c r="I28" s="124" t="s">
        <v>1531</v>
      </c>
      <c r="J28" s="124" t="s">
        <v>1531</v>
      </c>
      <c r="K28" s="122">
        <v>1.933E-2</v>
      </c>
      <c r="L28" s="122">
        <v>22.159389999999998</v>
      </c>
      <c r="M28" s="124" t="s">
        <v>1531</v>
      </c>
      <c r="N28" s="122">
        <v>0.52051000000000003</v>
      </c>
      <c r="O28" s="122">
        <v>9.1130000000000003E-2</v>
      </c>
      <c r="P28" s="122">
        <v>2411.9699999999998</v>
      </c>
      <c r="Q28" s="122">
        <v>0.95699999999999996</v>
      </c>
      <c r="R28" s="124" t="s">
        <v>1531</v>
      </c>
      <c r="S28" s="122">
        <v>0.186</v>
      </c>
      <c r="T28" s="122">
        <v>0.59</v>
      </c>
      <c r="U28" s="124" t="s">
        <v>1531</v>
      </c>
      <c r="V28" s="122">
        <v>262.61099999999999</v>
      </c>
      <c r="W28" s="122">
        <v>4.7E-2</v>
      </c>
      <c r="X28" s="122">
        <v>3.2000000000000001E-2</v>
      </c>
      <c r="Y28" s="122">
        <v>19.489999999999998</v>
      </c>
      <c r="Z28" s="122">
        <v>9.6000000000000002E-2</v>
      </c>
      <c r="AA28" s="122">
        <v>0.41199999999999998</v>
      </c>
      <c r="AB28" s="122">
        <v>0.28899999999999998</v>
      </c>
      <c r="AC28" s="122">
        <v>6.06</v>
      </c>
      <c r="AD28" s="122">
        <v>0.32400000000000001</v>
      </c>
    </row>
    <row r="29" spans="1:30" x14ac:dyDescent="0.3">
      <c r="A29" s="124" t="s">
        <v>863</v>
      </c>
      <c r="B29" s="122">
        <v>2694.52</v>
      </c>
      <c r="C29" s="122">
        <v>7.7106599999999998</v>
      </c>
      <c r="D29" s="122">
        <v>1.1890000000000001</v>
      </c>
      <c r="E29" s="122">
        <v>0.30199999999999999</v>
      </c>
      <c r="F29" s="122">
        <v>0.18068000000000001</v>
      </c>
      <c r="G29" s="122">
        <v>2.4209999999999999E-2</v>
      </c>
      <c r="H29" s="122">
        <v>3875.0123199999998</v>
      </c>
      <c r="I29" s="124" t="s">
        <v>1531</v>
      </c>
      <c r="J29" s="124" t="s">
        <v>1531</v>
      </c>
      <c r="K29" s="122">
        <v>1.942E-2</v>
      </c>
      <c r="L29" s="122">
        <v>22.241849999999999</v>
      </c>
      <c r="M29" s="124" t="s">
        <v>1531</v>
      </c>
      <c r="N29" s="122">
        <v>0.52846000000000004</v>
      </c>
      <c r="O29" s="122">
        <v>8.0920000000000006E-2</v>
      </c>
      <c r="P29" s="122">
        <v>2411.87</v>
      </c>
      <c r="Q29" s="122">
        <v>0.94499999999999995</v>
      </c>
      <c r="R29" s="124" t="s">
        <v>1531</v>
      </c>
      <c r="S29" s="122">
        <v>0.186</v>
      </c>
      <c r="T29" s="122">
        <v>0.59199999999999997</v>
      </c>
      <c r="U29" s="124" t="s">
        <v>1531</v>
      </c>
      <c r="V29" s="122">
        <v>262.60199999999998</v>
      </c>
      <c r="W29" s="122">
        <v>3.5999999999999997E-2</v>
      </c>
      <c r="X29" s="122">
        <v>2.5999999999999999E-2</v>
      </c>
      <c r="Y29" s="122">
        <v>19.489999999999998</v>
      </c>
      <c r="Z29" s="122">
        <v>9.6000000000000002E-2</v>
      </c>
      <c r="AA29" s="122">
        <v>0.40899999999999997</v>
      </c>
      <c r="AB29" s="122">
        <v>0.29199999999999998</v>
      </c>
      <c r="AC29" s="122">
        <v>6.54</v>
      </c>
      <c r="AD29" s="122">
        <v>0.34499999999999997</v>
      </c>
    </row>
    <row r="30" spans="1:30" x14ac:dyDescent="0.3">
      <c r="A30" s="124" t="s">
        <v>864</v>
      </c>
      <c r="B30" s="122">
        <v>2694.52</v>
      </c>
      <c r="C30" s="122">
        <v>7.7106599999999998</v>
      </c>
      <c r="D30" s="122">
        <v>1.1890000000000001</v>
      </c>
      <c r="E30" s="122">
        <v>0.30199999999999999</v>
      </c>
      <c r="F30" s="122">
        <v>0.18068000000000001</v>
      </c>
      <c r="G30" s="122">
        <v>2.4209999999999999E-2</v>
      </c>
      <c r="H30" s="122">
        <v>3875.0123199999998</v>
      </c>
      <c r="I30" s="124" t="s">
        <v>1531</v>
      </c>
      <c r="J30" s="124" t="s">
        <v>1531</v>
      </c>
      <c r="K30" s="122">
        <v>1.942E-2</v>
      </c>
      <c r="L30" s="122">
        <v>22.241849999999999</v>
      </c>
      <c r="M30" s="124" t="s">
        <v>1531</v>
      </c>
      <c r="N30" s="122">
        <v>0.52846000000000004</v>
      </c>
      <c r="O30" s="122">
        <v>8.0920000000000006E-2</v>
      </c>
      <c r="P30" s="122">
        <v>2411.87</v>
      </c>
      <c r="Q30" s="122">
        <v>0.94499999999999995</v>
      </c>
      <c r="R30" s="124" t="s">
        <v>1531</v>
      </c>
      <c r="S30" s="122">
        <v>0.186</v>
      </c>
      <c r="T30" s="122">
        <v>0.59199999999999997</v>
      </c>
      <c r="U30" s="124" t="s">
        <v>1531</v>
      </c>
      <c r="V30" s="122">
        <v>262.60199999999998</v>
      </c>
      <c r="W30" s="122">
        <v>3.5999999999999997E-2</v>
      </c>
      <c r="X30" s="122">
        <v>2.5999999999999999E-2</v>
      </c>
      <c r="Y30" s="122">
        <v>19.489999999999998</v>
      </c>
      <c r="Z30" s="122">
        <v>9.6000000000000002E-2</v>
      </c>
      <c r="AA30" s="122">
        <v>0.40899999999999997</v>
      </c>
      <c r="AB30" s="122">
        <v>0.29199999999999998</v>
      </c>
      <c r="AC30" s="122">
        <v>6.54</v>
      </c>
      <c r="AD30" s="122">
        <v>0.34499999999999997</v>
      </c>
    </row>
    <row r="31" spans="1:30" x14ac:dyDescent="0.3">
      <c r="A31" s="124" t="s">
        <v>865</v>
      </c>
      <c r="B31" s="122">
        <v>2694.6</v>
      </c>
      <c r="C31" s="122">
        <v>7.8725899999999998</v>
      </c>
      <c r="D31" s="122">
        <v>1.2969999999999999</v>
      </c>
      <c r="E31" s="122">
        <v>0.27900000000000003</v>
      </c>
      <c r="F31" s="122">
        <v>0.17751</v>
      </c>
      <c r="G31" s="122">
        <v>2.1749999999999999E-2</v>
      </c>
      <c r="H31" s="122">
        <v>3875.0519399999998</v>
      </c>
      <c r="I31" s="124" t="s">
        <v>1531</v>
      </c>
      <c r="J31" s="124" t="s">
        <v>1531</v>
      </c>
      <c r="K31" s="122">
        <v>1.9449999999999999E-2</v>
      </c>
      <c r="L31" s="122">
        <v>22.342140000000001</v>
      </c>
      <c r="M31" s="124" t="s">
        <v>1531</v>
      </c>
      <c r="N31" s="122">
        <v>0.50461</v>
      </c>
      <c r="O31" s="122">
        <v>7.85E-2</v>
      </c>
      <c r="P31" s="122">
        <v>2411.75</v>
      </c>
      <c r="Q31" s="122">
        <v>0.93</v>
      </c>
      <c r="R31" s="124" t="s">
        <v>1531</v>
      </c>
      <c r="S31" s="122">
        <v>0.186</v>
      </c>
      <c r="T31" s="122">
        <v>0.59099999999999997</v>
      </c>
      <c r="U31" s="124" t="s">
        <v>1531</v>
      </c>
      <c r="V31" s="122">
        <v>262.59300000000002</v>
      </c>
      <c r="W31" s="122">
        <v>3.1E-2</v>
      </c>
      <c r="X31" s="122">
        <v>0.02</v>
      </c>
      <c r="Y31" s="122">
        <v>19.489999999999998</v>
      </c>
      <c r="Z31" s="122">
        <v>9.8000000000000004E-2</v>
      </c>
      <c r="AA31" s="122">
        <v>0.39600000000000002</v>
      </c>
      <c r="AB31" s="122">
        <v>0.309</v>
      </c>
      <c r="AC31" s="122">
        <v>7.02</v>
      </c>
      <c r="AD31" s="122">
        <v>0.36399999999999999</v>
      </c>
    </row>
    <row r="32" spans="1:30" x14ac:dyDescent="0.3">
      <c r="A32" s="124" t="s">
        <v>866</v>
      </c>
      <c r="B32" s="122">
        <v>2694.6</v>
      </c>
      <c r="C32" s="122">
        <v>7.8725899999999998</v>
      </c>
      <c r="D32" s="122">
        <v>1.2969999999999999</v>
      </c>
      <c r="E32" s="122">
        <v>0.27900000000000003</v>
      </c>
      <c r="F32" s="122">
        <v>0.17751</v>
      </c>
      <c r="G32" s="122">
        <v>2.1749999999999999E-2</v>
      </c>
      <c r="H32" s="122">
        <v>3875.0519399999998</v>
      </c>
      <c r="I32" s="124" t="s">
        <v>1531</v>
      </c>
      <c r="J32" s="124" t="s">
        <v>1531</v>
      </c>
      <c r="K32" s="122">
        <v>1.9449999999999999E-2</v>
      </c>
      <c r="L32" s="122">
        <v>22.342140000000001</v>
      </c>
      <c r="M32" s="124" t="s">
        <v>1531</v>
      </c>
      <c r="N32" s="122">
        <v>0.50461</v>
      </c>
      <c r="O32" s="122">
        <v>7.85E-2</v>
      </c>
      <c r="P32" s="122">
        <v>2411.75</v>
      </c>
      <c r="Q32" s="122">
        <v>0.93</v>
      </c>
      <c r="R32" s="124" t="s">
        <v>1531</v>
      </c>
      <c r="S32" s="122">
        <v>0.186</v>
      </c>
      <c r="T32" s="122">
        <v>0.59099999999999997</v>
      </c>
      <c r="U32" s="124" t="s">
        <v>1531</v>
      </c>
      <c r="V32" s="122">
        <v>262.59300000000002</v>
      </c>
      <c r="W32" s="122">
        <v>3.1E-2</v>
      </c>
      <c r="X32" s="122">
        <v>0.02</v>
      </c>
      <c r="Y32" s="122">
        <v>19.489999999999998</v>
      </c>
      <c r="Z32" s="122">
        <v>9.8000000000000004E-2</v>
      </c>
      <c r="AA32" s="122">
        <v>0.39600000000000002</v>
      </c>
      <c r="AB32" s="122">
        <v>0.309</v>
      </c>
      <c r="AC32" s="122">
        <v>7.02</v>
      </c>
      <c r="AD32" s="122">
        <v>0.36399999999999999</v>
      </c>
    </row>
    <row r="33" spans="1:30" x14ac:dyDescent="0.3">
      <c r="A33" s="124" t="s">
        <v>867</v>
      </c>
      <c r="B33" s="122">
        <v>2694.7</v>
      </c>
      <c r="C33" s="122">
        <v>8.0321099999999994</v>
      </c>
      <c r="D33" s="122">
        <v>1.3120000000000001</v>
      </c>
      <c r="E33" s="122">
        <v>0.27500000000000002</v>
      </c>
      <c r="F33" s="122">
        <v>0.18576999999999999</v>
      </c>
      <c r="G33" s="122">
        <v>1.848E-2</v>
      </c>
      <c r="H33" s="122">
        <v>3875.0677900000001</v>
      </c>
      <c r="I33" s="124" t="s">
        <v>1531</v>
      </c>
      <c r="J33" s="124" t="s">
        <v>1531</v>
      </c>
      <c r="K33" s="122">
        <v>1.9439999999999999E-2</v>
      </c>
      <c r="L33" s="122">
        <v>22.382290000000001</v>
      </c>
      <c r="M33" s="124" t="s">
        <v>1531</v>
      </c>
      <c r="N33" s="122">
        <v>0.48160999999999998</v>
      </c>
      <c r="O33" s="122">
        <v>7.85E-2</v>
      </c>
      <c r="P33" s="122">
        <v>2411.63</v>
      </c>
      <c r="Q33" s="122">
        <v>0.91600000000000004</v>
      </c>
      <c r="R33" s="124" t="s">
        <v>1531</v>
      </c>
      <c r="S33" s="122">
        <v>0.186</v>
      </c>
      <c r="T33" s="122">
        <v>0.59099999999999997</v>
      </c>
      <c r="U33" s="124" t="s">
        <v>1531</v>
      </c>
      <c r="V33" s="122">
        <v>262.58499999999998</v>
      </c>
      <c r="W33" s="122">
        <v>2.8000000000000001E-2</v>
      </c>
      <c r="X33" s="122">
        <v>1.7999999999999999E-2</v>
      </c>
      <c r="Y33" s="122">
        <v>19.489999999999998</v>
      </c>
      <c r="Z33" s="122">
        <v>9.9000000000000005E-2</v>
      </c>
      <c r="AA33" s="122">
        <v>0.37</v>
      </c>
      <c r="AB33" s="122">
        <v>0.33800000000000002</v>
      </c>
      <c r="AC33" s="122">
        <v>7.49</v>
      </c>
      <c r="AD33" s="122">
        <v>0.37</v>
      </c>
    </row>
    <row r="34" spans="1:30" x14ac:dyDescent="0.3">
      <c r="A34" s="124" t="s">
        <v>868</v>
      </c>
      <c r="B34" s="122">
        <v>2694.7</v>
      </c>
      <c r="C34" s="122">
        <v>8.0321099999999994</v>
      </c>
      <c r="D34" s="122">
        <v>1.3120000000000001</v>
      </c>
      <c r="E34" s="122">
        <v>0.27500000000000002</v>
      </c>
      <c r="F34" s="122">
        <v>0.18576999999999999</v>
      </c>
      <c r="G34" s="122">
        <v>1.848E-2</v>
      </c>
      <c r="H34" s="122">
        <v>3875.0677900000001</v>
      </c>
      <c r="I34" s="124" t="s">
        <v>1531</v>
      </c>
      <c r="J34" s="124" t="s">
        <v>1531</v>
      </c>
      <c r="K34" s="122">
        <v>1.9439999999999999E-2</v>
      </c>
      <c r="L34" s="122">
        <v>22.382290000000001</v>
      </c>
      <c r="M34" s="124" t="s">
        <v>1531</v>
      </c>
      <c r="N34" s="122">
        <v>0.48160999999999998</v>
      </c>
      <c r="O34" s="122">
        <v>7.85E-2</v>
      </c>
      <c r="P34" s="122">
        <v>2411.63</v>
      </c>
      <c r="Q34" s="122">
        <v>0.91600000000000004</v>
      </c>
      <c r="R34" s="124" t="s">
        <v>1531</v>
      </c>
      <c r="S34" s="122">
        <v>0.186</v>
      </c>
      <c r="T34" s="122">
        <v>0.59099999999999997</v>
      </c>
      <c r="U34" s="124" t="s">
        <v>1531</v>
      </c>
      <c r="V34" s="122">
        <v>262.58499999999998</v>
      </c>
      <c r="W34" s="122">
        <v>2.8000000000000001E-2</v>
      </c>
      <c r="X34" s="122">
        <v>1.7999999999999999E-2</v>
      </c>
      <c r="Y34" s="122">
        <v>19.489999999999998</v>
      </c>
      <c r="Z34" s="122">
        <v>9.9000000000000005E-2</v>
      </c>
      <c r="AA34" s="122">
        <v>0.37</v>
      </c>
      <c r="AB34" s="122">
        <v>0.33800000000000002</v>
      </c>
      <c r="AC34" s="122">
        <v>7.49</v>
      </c>
      <c r="AD34" s="122">
        <v>0.37</v>
      </c>
    </row>
    <row r="35" spans="1:30" x14ac:dyDescent="0.3">
      <c r="A35" s="124" t="s">
        <v>869</v>
      </c>
      <c r="B35" s="122">
        <v>2694.75</v>
      </c>
      <c r="C35" s="122">
        <v>8.1882400000000004</v>
      </c>
      <c r="D35" s="122">
        <v>1.216</v>
      </c>
      <c r="E35" s="122">
        <v>0.27900000000000003</v>
      </c>
      <c r="F35" s="122">
        <v>0.17821999999999999</v>
      </c>
      <c r="G35" s="122">
        <v>1.8419999999999999E-2</v>
      </c>
      <c r="H35" s="122">
        <v>3875.0650500000002</v>
      </c>
      <c r="I35" s="124" t="s">
        <v>1531</v>
      </c>
      <c r="J35" s="124" t="s">
        <v>1531</v>
      </c>
      <c r="K35" s="122">
        <v>1.9449999999999999E-2</v>
      </c>
      <c r="L35" s="122">
        <v>22.375340000000001</v>
      </c>
      <c r="M35" s="124" t="s">
        <v>1531</v>
      </c>
      <c r="N35" s="122">
        <v>0.48913000000000001</v>
      </c>
      <c r="O35" s="122">
        <v>0.10213</v>
      </c>
      <c r="P35" s="122">
        <v>2411.5100000000002</v>
      </c>
      <c r="Q35" s="122">
        <v>0.90100000000000002</v>
      </c>
      <c r="R35" s="124" t="s">
        <v>1531</v>
      </c>
      <c r="S35" s="122">
        <v>0.186</v>
      </c>
      <c r="T35" s="122">
        <v>0.58799999999999997</v>
      </c>
      <c r="U35" s="124" t="s">
        <v>1531</v>
      </c>
      <c r="V35" s="122">
        <v>262.57600000000002</v>
      </c>
      <c r="W35" s="122">
        <v>2.5000000000000001E-2</v>
      </c>
      <c r="X35" s="122">
        <v>1.7999999999999999E-2</v>
      </c>
      <c r="Y35" s="122">
        <v>19.489999999999998</v>
      </c>
      <c r="Z35" s="122">
        <v>0.10100000000000001</v>
      </c>
      <c r="AA35" s="122">
        <v>0.32900000000000001</v>
      </c>
      <c r="AB35" s="122">
        <v>0.371</v>
      </c>
      <c r="AC35" s="122">
        <v>7.93</v>
      </c>
      <c r="AD35" s="122">
        <v>0.374</v>
      </c>
    </row>
    <row r="36" spans="1:30" x14ac:dyDescent="0.3">
      <c r="A36" s="124" t="s">
        <v>870</v>
      </c>
      <c r="B36" s="122">
        <v>2694.75</v>
      </c>
      <c r="C36" s="122">
        <v>8.1882400000000004</v>
      </c>
      <c r="D36" s="122">
        <v>1.216</v>
      </c>
      <c r="E36" s="122">
        <v>0.27900000000000003</v>
      </c>
      <c r="F36" s="122">
        <v>0.17821999999999999</v>
      </c>
      <c r="G36" s="122">
        <v>1.8419999999999999E-2</v>
      </c>
      <c r="H36" s="122">
        <v>3875.0650500000002</v>
      </c>
      <c r="I36" s="124" t="s">
        <v>1531</v>
      </c>
      <c r="J36" s="124" t="s">
        <v>1531</v>
      </c>
      <c r="K36" s="122">
        <v>1.9449999999999999E-2</v>
      </c>
      <c r="L36" s="122">
        <v>22.375340000000001</v>
      </c>
      <c r="M36" s="124" t="s">
        <v>1531</v>
      </c>
      <c r="N36" s="122">
        <v>0.48913000000000001</v>
      </c>
      <c r="O36" s="122">
        <v>0.10213</v>
      </c>
      <c r="P36" s="122">
        <v>2411.5100000000002</v>
      </c>
      <c r="Q36" s="122">
        <v>0.90100000000000002</v>
      </c>
      <c r="R36" s="124" t="s">
        <v>1531</v>
      </c>
      <c r="S36" s="122">
        <v>0.186</v>
      </c>
      <c r="T36" s="122">
        <v>0.58799999999999997</v>
      </c>
      <c r="U36" s="124" t="s">
        <v>1531</v>
      </c>
      <c r="V36" s="122">
        <v>262.57600000000002</v>
      </c>
      <c r="W36" s="122">
        <v>2.5000000000000001E-2</v>
      </c>
      <c r="X36" s="122">
        <v>1.7999999999999999E-2</v>
      </c>
      <c r="Y36" s="122">
        <v>19.489999999999998</v>
      </c>
      <c r="Z36" s="122">
        <v>0.10100000000000001</v>
      </c>
      <c r="AA36" s="122">
        <v>0.32900000000000001</v>
      </c>
      <c r="AB36" s="122">
        <v>0.371</v>
      </c>
      <c r="AC36" s="122">
        <v>7.93</v>
      </c>
      <c r="AD36" s="122">
        <v>0.374</v>
      </c>
    </row>
    <row r="37" spans="1:30" x14ac:dyDescent="0.3">
      <c r="A37" s="124" t="s">
        <v>871</v>
      </c>
      <c r="B37" s="122">
        <v>2694.84</v>
      </c>
      <c r="C37" s="122">
        <v>8.3385700000000007</v>
      </c>
      <c r="D37" s="122">
        <v>1.1314</v>
      </c>
      <c r="E37" s="122">
        <v>0.27500000000000002</v>
      </c>
      <c r="F37" s="122">
        <v>0.18776000000000001</v>
      </c>
      <c r="G37" s="122">
        <v>2.0230000000000001E-2</v>
      </c>
      <c r="H37" s="122">
        <v>3875.07602</v>
      </c>
      <c r="I37" s="124" t="s">
        <v>1531</v>
      </c>
      <c r="J37" s="124" t="s">
        <v>1531</v>
      </c>
      <c r="K37" s="122">
        <v>1.9470000000000001E-2</v>
      </c>
      <c r="L37" s="122">
        <v>22.40314</v>
      </c>
      <c r="M37" s="124" t="s">
        <v>1531</v>
      </c>
      <c r="N37" s="122">
        <v>0.49665999999999999</v>
      </c>
      <c r="O37" s="122">
        <v>0.1109</v>
      </c>
      <c r="P37" s="122">
        <v>2411.37</v>
      </c>
      <c r="Q37" s="122">
        <v>0.88400000000000001</v>
      </c>
      <c r="R37" s="124" t="s">
        <v>1531</v>
      </c>
      <c r="S37" s="122">
        <v>0.185</v>
      </c>
      <c r="T37" s="122">
        <v>0.58699999999999997</v>
      </c>
      <c r="U37" s="124" t="s">
        <v>1531</v>
      </c>
      <c r="V37" s="122">
        <v>262.56700000000001</v>
      </c>
      <c r="W37" s="122">
        <v>2.1999999999999999E-2</v>
      </c>
      <c r="X37" s="122">
        <v>1.7999999999999999E-2</v>
      </c>
      <c r="Y37" s="122">
        <v>19.489999999999998</v>
      </c>
      <c r="Z37" s="122">
        <v>0.115</v>
      </c>
      <c r="AA37" s="122">
        <v>0.29199999999999998</v>
      </c>
      <c r="AB37" s="122">
        <v>0.40200000000000002</v>
      </c>
      <c r="AC37" s="122">
        <v>8.24</v>
      </c>
      <c r="AD37" s="122">
        <v>0.371</v>
      </c>
    </row>
    <row r="38" spans="1:30" x14ac:dyDescent="0.3">
      <c r="A38" s="124" t="s">
        <v>872</v>
      </c>
      <c r="B38" s="122">
        <v>2694.84</v>
      </c>
      <c r="C38" s="122">
        <v>8.3385700000000007</v>
      </c>
      <c r="D38" s="122">
        <v>1.1314</v>
      </c>
      <c r="E38" s="122">
        <v>0.27500000000000002</v>
      </c>
      <c r="F38" s="122">
        <v>0.18776000000000001</v>
      </c>
      <c r="G38" s="122">
        <v>2.0230000000000001E-2</v>
      </c>
      <c r="H38" s="122">
        <v>3875.07602</v>
      </c>
      <c r="I38" s="124" t="s">
        <v>1531</v>
      </c>
      <c r="J38" s="124" t="s">
        <v>1531</v>
      </c>
      <c r="K38" s="122">
        <v>1.9470000000000001E-2</v>
      </c>
      <c r="L38" s="122">
        <v>22.40314</v>
      </c>
      <c r="M38" s="124" t="s">
        <v>1531</v>
      </c>
      <c r="N38" s="122">
        <v>0.49665999999999999</v>
      </c>
      <c r="O38" s="122">
        <v>0.1109</v>
      </c>
      <c r="P38" s="122">
        <v>2411.37</v>
      </c>
      <c r="Q38" s="122">
        <v>0.88400000000000001</v>
      </c>
      <c r="R38" s="124" t="s">
        <v>1531</v>
      </c>
      <c r="S38" s="122">
        <v>0.185</v>
      </c>
      <c r="T38" s="122">
        <v>0.58699999999999997</v>
      </c>
      <c r="U38" s="124" t="s">
        <v>1531</v>
      </c>
      <c r="V38" s="122">
        <v>262.56700000000001</v>
      </c>
      <c r="W38" s="122">
        <v>2.1999999999999999E-2</v>
      </c>
      <c r="X38" s="122">
        <v>1.7999999999999999E-2</v>
      </c>
      <c r="Y38" s="122">
        <v>19.489999999999998</v>
      </c>
      <c r="Z38" s="122">
        <v>0.115</v>
      </c>
      <c r="AA38" s="122">
        <v>0.29199999999999998</v>
      </c>
      <c r="AB38" s="122">
        <v>0.40200000000000002</v>
      </c>
      <c r="AC38" s="122">
        <v>8.24</v>
      </c>
      <c r="AD38" s="122">
        <v>0.371</v>
      </c>
    </row>
    <row r="39" spans="1:30" x14ac:dyDescent="0.3">
      <c r="A39" s="124" t="s">
        <v>873</v>
      </c>
      <c r="B39" s="122">
        <v>2694.86</v>
      </c>
      <c r="C39" s="122">
        <v>8.4850300000000001</v>
      </c>
      <c r="D39" s="122">
        <v>1.0315000000000001</v>
      </c>
      <c r="E39" s="122">
        <v>0.27300000000000002</v>
      </c>
      <c r="F39" s="122">
        <v>0.19572000000000001</v>
      </c>
      <c r="G39" s="122">
        <v>2.1139999999999999E-2</v>
      </c>
      <c r="H39" s="122">
        <v>3875.0824200000002</v>
      </c>
      <c r="I39" s="124" t="s">
        <v>1531</v>
      </c>
      <c r="J39" s="124" t="s">
        <v>1531</v>
      </c>
      <c r="K39" s="122">
        <v>1.949E-2</v>
      </c>
      <c r="L39" s="122">
        <v>22.419370000000001</v>
      </c>
      <c r="M39" s="124" t="s">
        <v>1531</v>
      </c>
      <c r="N39" s="122">
        <v>0.49665999999999999</v>
      </c>
      <c r="O39" s="122">
        <v>9.9309999999999996E-2</v>
      </c>
      <c r="P39" s="122">
        <v>2411.23</v>
      </c>
      <c r="Q39" s="122">
        <v>0.86699999999999999</v>
      </c>
      <c r="R39" s="124" t="s">
        <v>1531</v>
      </c>
      <c r="S39" s="122">
        <v>0.185</v>
      </c>
      <c r="T39" s="122">
        <v>0.59099999999999997</v>
      </c>
      <c r="U39" s="124" t="s">
        <v>1531</v>
      </c>
      <c r="V39" s="122">
        <v>262.55900000000003</v>
      </c>
      <c r="W39" s="122">
        <v>0.02</v>
      </c>
      <c r="X39" s="122">
        <v>1.7999999999999999E-2</v>
      </c>
      <c r="Y39" s="122">
        <v>19.489999999999998</v>
      </c>
      <c r="Z39" s="122">
        <v>0.128</v>
      </c>
      <c r="AA39" s="122">
        <v>0.23300000000000001</v>
      </c>
      <c r="AB39" s="122">
        <v>0.45300000000000001</v>
      </c>
      <c r="AC39" s="122">
        <v>8.5399999999999991</v>
      </c>
      <c r="AD39" s="122">
        <v>0.36699999999999999</v>
      </c>
    </row>
    <row r="40" spans="1:30" x14ac:dyDescent="0.3">
      <c r="A40" s="124" t="s">
        <v>874</v>
      </c>
      <c r="B40" s="122">
        <v>2694.86</v>
      </c>
      <c r="C40" s="122">
        <v>8.4850300000000001</v>
      </c>
      <c r="D40" s="122">
        <v>1.0315000000000001</v>
      </c>
      <c r="E40" s="122">
        <v>0.27300000000000002</v>
      </c>
      <c r="F40" s="122">
        <v>0.19572000000000001</v>
      </c>
      <c r="G40" s="122">
        <v>2.1139999999999999E-2</v>
      </c>
      <c r="H40" s="122">
        <v>3875.0824200000002</v>
      </c>
      <c r="I40" s="124" t="s">
        <v>1531</v>
      </c>
      <c r="J40" s="124" t="s">
        <v>1531</v>
      </c>
      <c r="K40" s="122">
        <v>1.949E-2</v>
      </c>
      <c r="L40" s="122">
        <v>22.419370000000001</v>
      </c>
      <c r="M40" s="124" t="s">
        <v>1531</v>
      </c>
      <c r="N40" s="122">
        <v>0.49665999999999999</v>
      </c>
      <c r="O40" s="122">
        <v>9.9309999999999996E-2</v>
      </c>
      <c r="P40" s="122">
        <v>2411.23</v>
      </c>
      <c r="Q40" s="122">
        <v>0.86699999999999999</v>
      </c>
      <c r="R40" s="124" t="s">
        <v>1531</v>
      </c>
      <c r="S40" s="122">
        <v>0.185</v>
      </c>
      <c r="T40" s="122">
        <v>0.59099999999999997</v>
      </c>
      <c r="U40" s="124" t="s">
        <v>1531</v>
      </c>
      <c r="V40" s="122">
        <v>262.55900000000003</v>
      </c>
      <c r="W40" s="122">
        <v>0.02</v>
      </c>
      <c r="X40" s="122">
        <v>1.7999999999999999E-2</v>
      </c>
      <c r="Y40" s="122">
        <v>19.489999999999998</v>
      </c>
      <c r="Z40" s="122">
        <v>0.128</v>
      </c>
      <c r="AA40" s="122">
        <v>0.23300000000000001</v>
      </c>
      <c r="AB40" s="122">
        <v>0.45300000000000001</v>
      </c>
      <c r="AC40" s="122">
        <v>8.5399999999999991</v>
      </c>
      <c r="AD40" s="122">
        <v>0.36699999999999999</v>
      </c>
    </row>
    <row r="41" spans="1:30" x14ac:dyDescent="0.3">
      <c r="A41" s="124" t="s">
        <v>875</v>
      </c>
      <c r="B41" s="122">
        <v>2694.87</v>
      </c>
      <c r="C41" s="122">
        <v>8.6314899999999994</v>
      </c>
      <c r="D41" s="122">
        <v>0.9667</v>
      </c>
      <c r="E41" s="122">
        <v>0.27500000000000002</v>
      </c>
      <c r="F41" s="122">
        <v>0.19172</v>
      </c>
      <c r="G41" s="122">
        <v>2.1510000000000001E-2</v>
      </c>
      <c r="H41" s="122">
        <v>3875.0918700000002</v>
      </c>
      <c r="I41" s="124" t="s">
        <v>1531</v>
      </c>
      <c r="J41" s="124" t="s">
        <v>1531</v>
      </c>
      <c r="K41" s="122">
        <v>1.9550000000000001E-2</v>
      </c>
      <c r="L41" s="122">
        <v>22.44332</v>
      </c>
      <c r="M41" s="124" t="s">
        <v>1531</v>
      </c>
      <c r="N41" s="122">
        <v>0.49665999999999999</v>
      </c>
      <c r="O41" s="122">
        <v>9.3810000000000004E-2</v>
      </c>
      <c r="P41" s="122">
        <v>2411.11</v>
      </c>
      <c r="Q41" s="122">
        <v>0.85199999999999998</v>
      </c>
      <c r="R41" s="124" t="s">
        <v>1531</v>
      </c>
      <c r="S41" s="122">
        <v>0.185</v>
      </c>
      <c r="T41" s="122">
        <v>0.58799999999999997</v>
      </c>
      <c r="U41" s="124" t="s">
        <v>1531</v>
      </c>
      <c r="V41" s="122">
        <v>262.55</v>
      </c>
      <c r="W41" s="122">
        <v>1.7999999999999999E-2</v>
      </c>
      <c r="X41" s="122">
        <v>1.6E-2</v>
      </c>
      <c r="Y41" s="122">
        <v>19.489999999999998</v>
      </c>
      <c r="Z41" s="122">
        <v>0.14099999999999999</v>
      </c>
      <c r="AA41" s="122">
        <v>0.193</v>
      </c>
      <c r="AB41" s="122">
        <v>0.48899999999999999</v>
      </c>
      <c r="AC41" s="122">
        <v>8.7899999999999991</v>
      </c>
      <c r="AD41" s="122">
        <v>0.372</v>
      </c>
    </row>
    <row r="42" spans="1:30" x14ac:dyDescent="0.3">
      <c r="A42" s="124" t="s">
        <v>876</v>
      </c>
      <c r="B42" s="122">
        <v>2694.87</v>
      </c>
      <c r="C42" s="122">
        <v>8.6314899999999994</v>
      </c>
      <c r="D42" s="122">
        <v>0.9667</v>
      </c>
      <c r="E42" s="122">
        <v>0.27500000000000002</v>
      </c>
      <c r="F42" s="122">
        <v>0.19172</v>
      </c>
      <c r="G42" s="122">
        <v>2.1510000000000001E-2</v>
      </c>
      <c r="H42" s="122">
        <v>3875.0918700000002</v>
      </c>
      <c r="I42" s="124" t="s">
        <v>1531</v>
      </c>
      <c r="J42" s="124" t="s">
        <v>1531</v>
      </c>
      <c r="K42" s="122">
        <v>1.9550000000000001E-2</v>
      </c>
      <c r="L42" s="122">
        <v>22.44332</v>
      </c>
      <c r="M42" s="124" t="s">
        <v>1531</v>
      </c>
      <c r="N42" s="122">
        <v>0.49665999999999999</v>
      </c>
      <c r="O42" s="122">
        <v>9.3810000000000004E-2</v>
      </c>
      <c r="P42" s="122">
        <v>2411.11</v>
      </c>
      <c r="Q42" s="122">
        <v>0.85199999999999998</v>
      </c>
      <c r="R42" s="124" t="s">
        <v>1531</v>
      </c>
      <c r="S42" s="122">
        <v>0.185</v>
      </c>
      <c r="T42" s="122">
        <v>0.58799999999999997</v>
      </c>
      <c r="U42" s="124" t="s">
        <v>1531</v>
      </c>
      <c r="V42" s="122">
        <v>262.55</v>
      </c>
      <c r="W42" s="122">
        <v>1.7999999999999999E-2</v>
      </c>
      <c r="X42" s="122">
        <v>1.6E-2</v>
      </c>
      <c r="Y42" s="122">
        <v>19.489999999999998</v>
      </c>
      <c r="Z42" s="122">
        <v>0.14099999999999999</v>
      </c>
      <c r="AA42" s="122">
        <v>0.193</v>
      </c>
      <c r="AB42" s="122">
        <v>0.48899999999999999</v>
      </c>
      <c r="AC42" s="122">
        <v>8.7899999999999991</v>
      </c>
      <c r="AD42" s="122">
        <v>0.372</v>
      </c>
    </row>
    <row r="43" spans="1:30" x14ac:dyDescent="0.3">
      <c r="A43" s="124" t="s">
        <v>877</v>
      </c>
      <c r="B43" s="122">
        <v>2694.88</v>
      </c>
      <c r="C43" s="122">
        <v>8.7740899999999993</v>
      </c>
      <c r="D43" s="122">
        <v>1.0530999999999999</v>
      </c>
      <c r="E43" s="122">
        <v>0.27100000000000002</v>
      </c>
      <c r="F43" s="122">
        <v>0.18218000000000001</v>
      </c>
      <c r="G43" s="122">
        <v>2.2859999999999998E-2</v>
      </c>
      <c r="H43" s="122">
        <v>3875.1104599999999</v>
      </c>
      <c r="I43" s="124" t="s">
        <v>1531</v>
      </c>
      <c r="J43" s="124" t="s">
        <v>1531</v>
      </c>
      <c r="K43" s="122">
        <v>1.95E-2</v>
      </c>
      <c r="L43" s="122">
        <v>22.490469999999998</v>
      </c>
      <c r="M43" s="124" t="s">
        <v>1531</v>
      </c>
      <c r="N43" s="122">
        <v>0.49665999999999999</v>
      </c>
      <c r="O43" s="122">
        <v>9.1130000000000003E-2</v>
      </c>
      <c r="P43" s="122">
        <v>2411.06</v>
      </c>
      <c r="Q43" s="122">
        <v>0.84599999999999997</v>
      </c>
      <c r="R43" s="124" t="s">
        <v>1531</v>
      </c>
      <c r="S43" s="122">
        <v>0.184</v>
      </c>
      <c r="T43" s="122">
        <v>0.58799999999999997</v>
      </c>
      <c r="U43" s="124" t="s">
        <v>1531</v>
      </c>
      <c r="V43" s="122">
        <v>262.541</v>
      </c>
      <c r="W43" s="122">
        <v>1.7000000000000001E-2</v>
      </c>
      <c r="X43" s="122">
        <v>1.4999999999999999E-2</v>
      </c>
      <c r="Y43" s="122">
        <v>19.489999999999998</v>
      </c>
      <c r="Z43" s="122">
        <v>0.14099999999999999</v>
      </c>
      <c r="AA43" s="122">
        <v>0.13900000000000001</v>
      </c>
      <c r="AB43" s="122">
        <v>0.53100000000000003</v>
      </c>
      <c r="AC43" s="122">
        <v>8.9600000000000009</v>
      </c>
      <c r="AD43" s="122">
        <v>0.38100000000000001</v>
      </c>
    </row>
    <row r="44" spans="1:30" x14ac:dyDescent="0.3">
      <c r="A44" s="124" t="s">
        <v>878</v>
      </c>
      <c r="B44" s="122">
        <v>2694.88</v>
      </c>
      <c r="C44" s="122">
        <v>8.7740899999999993</v>
      </c>
      <c r="D44" s="122">
        <v>1.0530999999999999</v>
      </c>
      <c r="E44" s="122">
        <v>0.27100000000000002</v>
      </c>
      <c r="F44" s="122">
        <v>0.18218000000000001</v>
      </c>
      <c r="G44" s="122">
        <v>2.2859999999999998E-2</v>
      </c>
      <c r="H44" s="122">
        <v>3875.1104599999999</v>
      </c>
      <c r="I44" s="124" t="s">
        <v>1531</v>
      </c>
      <c r="J44" s="124" t="s">
        <v>1531</v>
      </c>
      <c r="K44" s="122">
        <v>1.95E-2</v>
      </c>
      <c r="L44" s="122">
        <v>22.490469999999998</v>
      </c>
      <c r="M44" s="124" t="s">
        <v>1531</v>
      </c>
      <c r="N44" s="122">
        <v>0.49665999999999999</v>
      </c>
      <c r="O44" s="122">
        <v>9.1130000000000003E-2</v>
      </c>
      <c r="P44" s="122">
        <v>2411.06</v>
      </c>
      <c r="Q44" s="122">
        <v>0.84599999999999997</v>
      </c>
      <c r="R44" s="124" t="s">
        <v>1531</v>
      </c>
      <c r="S44" s="122">
        <v>0.184</v>
      </c>
      <c r="T44" s="122">
        <v>0.58799999999999997</v>
      </c>
      <c r="U44" s="124" t="s">
        <v>1531</v>
      </c>
      <c r="V44" s="122">
        <v>262.541</v>
      </c>
      <c r="W44" s="122">
        <v>1.7000000000000001E-2</v>
      </c>
      <c r="X44" s="122">
        <v>1.4999999999999999E-2</v>
      </c>
      <c r="Y44" s="122">
        <v>19.489999999999998</v>
      </c>
      <c r="Z44" s="122">
        <v>0.14099999999999999</v>
      </c>
      <c r="AA44" s="122">
        <v>0.13900000000000001</v>
      </c>
      <c r="AB44" s="122">
        <v>0.53100000000000003</v>
      </c>
      <c r="AC44" s="122">
        <v>8.9600000000000009</v>
      </c>
      <c r="AD44" s="122">
        <v>0.38100000000000001</v>
      </c>
    </row>
    <row r="45" spans="1:30" x14ac:dyDescent="0.3">
      <c r="A45" s="124" t="s">
        <v>879</v>
      </c>
      <c r="B45" s="122">
        <v>2694.88</v>
      </c>
      <c r="C45" s="122">
        <v>8.8073300000000003</v>
      </c>
      <c r="D45" s="122">
        <v>1.1152</v>
      </c>
      <c r="E45" s="122">
        <v>0.249</v>
      </c>
      <c r="F45" s="122">
        <v>0.19928999999999999</v>
      </c>
      <c r="G45" s="122">
        <v>1.9959999999999999E-2</v>
      </c>
      <c r="H45" s="122">
        <v>3875.10437</v>
      </c>
      <c r="I45" s="122">
        <v>37.460999999999999</v>
      </c>
      <c r="J45" s="122">
        <v>6.0836899999999998</v>
      </c>
      <c r="K45" s="122">
        <v>1.9439999999999999E-2</v>
      </c>
      <c r="L45" s="122">
        <v>22.475010000000001</v>
      </c>
      <c r="M45" s="122">
        <v>118.973</v>
      </c>
      <c r="N45" s="122">
        <v>0.46656999999999998</v>
      </c>
      <c r="O45" s="122">
        <v>7.85E-2</v>
      </c>
      <c r="P45" s="122">
        <v>2411.04</v>
      </c>
      <c r="Q45" s="122">
        <v>0.84299999999999997</v>
      </c>
      <c r="R45" s="124" t="s">
        <v>1531</v>
      </c>
      <c r="S45" s="122">
        <v>0.185</v>
      </c>
      <c r="T45" s="122">
        <v>0.58699999999999997</v>
      </c>
      <c r="U45" s="124" t="s">
        <v>1531</v>
      </c>
      <c r="V45" s="122">
        <v>262.53300000000002</v>
      </c>
      <c r="W45" s="122">
        <v>1.7000000000000001E-2</v>
      </c>
      <c r="X45" s="122">
        <v>1.4E-2</v>
      </c>
      <c r="Y45" s="122">
        <v>19.489999999999998</v>
      </c>
      <c r="Z45" s="122">
        <v>0.13600000000000001</v>
      </c>
      <c r="AA45" s="122">
        <v>0.17399999999999999</v>
      </c>
      <c r="AB45" s="122">
        <v>0.48899999999999999</v>
      </c>
      <c r="AC45" s="122">
        <v>8.92</v>
      </c>
      <c r="AD45" s="122">
        <v>0.39</v>
      </c>
    </row>
    <row r="46" spans="1:30" x14ac:dyDescent="0.3">
      <c r="A46" s="124" t="s">
        <v>880</v>
      </c>
      <c r="B46" s="122">
        <v>2694.88</v>
      </c>
      <c r="C46" s="122">
        <v>8.8073300000000003</v>
      </c>
      <c r="D46" s="122">
        <v>1.1152</v>
      </c>
      <c r="E46" s="122">
        <v>0.249</v>
      </c>
      <c r="F46" s="122">
        <v>0.19928999999999999</v>
      </c>
      <c r="G46" s="122">
        <v>1.9959999999999999E-2</v>
      </c>
      <c r="H46" s="122">
        <v>3875.10437</v>
      </c>
      <c r="I46" s="122">
        <v>37.460999999999999</v>
      </c>
      <c r="J46" s="122">
        <v>6.0836899999999998</v>
      </c>
      <c r="K46" s="122">
        <v>1.9439999999999999E-2</v>
      </c>
      <c r="L46" s="122">
        <v>22.475010000000001</v>
      </c>
      <c r="M46" s="122">
        <v>118.973</v>
      </c>
      <c r="N46" s="122">
        <v>0.46656999999999998</v>
      </c>
      <c r="O46" s="122">
        <v>7.85E-2</v>
      </c>
      <c r="P46" s="122">
        <v>2411.04</v>
      </c>
      <c r="Q46" s="122">
        <v>0.84299999999999997</v>
      </c>
      <c r="R46" s="124" t="s">
        <v>1531</v>
      </c>
      <c r="S46" s="122">
        <v>0.185</v>
      </c>
      <c r="T46" s="122">
        <v>0.58699999999999997</v>
      </c>
      <c r="U46" s="124" t="s">
        <v>1531</v>
      </c>
      <c r="V46" s="122">
        <v>262.53300000000002</v>
      </c>
      <c r="W46" s="122">
        <v>1.7000000000000001E-2</v>
      </c>
      <c r="X46" s="122">
        <v>1.4E-2</v>
      </c>
      <c r="Y46" s="122">
        <v>19.489999999999998</v>
      </c>
      <c r="Z46" s="122">
        <v>0.13600000000000001</v>
      </c>
      <c r="AA46" s="122">
        <v>0.17399999999999999</v>
      </c>
      <c r="AB46" s="122">
        <v>0.48899999999999999</v>
      </c>
      <c r="AC46" s="122">
        <v>8.92</v>
      </c>
      <c r="AD46" s="122">
        <v>0.39</v>
      </c>
    </row>
    <row r="47" spans="1:30" x14ac:dyDescent="0.3">
      <c r="A47" s="124" t="s">
        <v>881</v>
      </c>
      <c r="B47" s="122">
        <v>2694.87</v>
      </c>
      <c r="C47" s="122">
        <v>8.5976599999999994</v>
      </c>
      <c r="D47" s="122">
        <v>1.171</v>
      </c>
      <c r="E47" s="122">
        <v>0.23100000000000001</v>
      </c>
      <c r="F47" s="122">
        <v>0.22029000000000001</v>
      </c>
      <c r="G47" s="122">
        <v>1.8030000000000001E-2</v>
      </c>
      <c r="H47" s="122">
        <v>3875.1190000000001</v>
      </c>
      <c r="I47" s="124" t="s">
        <v>1531</v>
      </c>
      <c r="J47" s="124" t="s">
        <v>1531</v>
      </c>
      <c r="K47" s="122">
        <v>1.9470000000000001E-2</v>
      </c>
      <c r="L47" s="122">
        <v>22.512129999999999</v>
      </c>
      <c r="M47" s="124" t="s">
        <v>1531</v>
      </c>
      <c r="N47" s="122">
        <v>0.43725999999999998</v>
      </c>
      <c r="O47" s="122">
        <v>8.5930000000000006E-2</v>
      </c>
      <c r="P47" s="122">
        <v>2410.98</v>
      </c>
      <c r="Q47" s="122">
        <v>0.83599999999999997</v>
      </c>
      <c r="R47" s="124" t="s">
        <v>1531</v>
      </c>
      <c r="S47" s="122">
        <v>0.185</v>
      </c>
      <c r="T47" s="122">
        <v>0.58299999999999996</v>
      </c>
      <c r="U47" s="122">
        <v>56.33</v>
      </c>
      <c r="V47" s="122">
        <v>262.524</v>
      </c>
      <c r="W47" s="122">
        <v>1.4999999999999999E-2</v>
      </c>
      <c r="X47" s="122">
        <v>1.2E-2</v>
      </c>
      <c r="Y47" s="122">
        <v>19.489999999999998</v>
      </c>
      <c r="Z47" s="122">
        <v>0.127</v>
      </c>
      <c r="AA47" s="122">
        <v>0.216</v>
      </c>
      <c r="AB47" s="122">
        <v>0.45200000000000001</v>
      </c>
      <c r="AC47" s="122">
        <v>8.68</v>
      </c>
      <c r="AD47" s="122">
        <v>0.38700000000000001</v>
      </c>
    </row>
    <row r="48" spans="1:30" x14ac:dyDescent="0.3">
      <c r="A48" s="124" t="s">
        <v>882</v>
      </c>
      <c r="B48" s="122">
        <v>2694.87</v>
      </c>
      <c r="C48" s="122">
        <v>8.5976599999999994</v>
      </c>
      <c r="D48" s="122">
        <v>1.171</v>
      </c>
      <c r="E48" s="122">
        <v>0.23100000000000001</v>
      </c>
      <c r="F48" s="122">
        <v>0.22029000000000001</v>
      </c>
      <c r="G48" s="122">
        <v>1.8030000000000001E-2</v>
      </c>
      <c r="H48" s="122">
        <v>3875.1190000000001</v>
      </c>
      <c r="I48" s="124" t="s">
        <v>1531</v>
      </c>
      <c r="J48" s="124" t="s">
        <v>1531</v>
      </c>
      <c r="K48" s="122">
        <v>1.9470000000000001E-2</v>
      </c>
      <c r="L48" s="122">
        <v>22.512129999999999</v>
      </c>
      <c r="M48" s="124" t="s">
        <v>1531</v>
      </c>
      <c r="N48" s="122">
        <v>0.43725999999999998</v>
      </c>
      <c r="O48" s="122">
        <v>8.5930000000000006E-2</v>
      </c>
      <c r="P48" s="122">
        <v>2410.98</v>
      </c>
      <c r="Q48" s="122">
        <v>0.83599999999999997</v>
      </c>
      <c r="R48" s="124" t="s">
        <v>1531</v>
      </c>
      <c r="S48" s="122">
        <v>0.185</v>
      </c>
      <c r="T48" s="122">
        <v>0.58299999999999996</v>
      </c>
      <c r="U48" s="122">
        <v>56.33</v>
      </c>
      <c r="V48" s="122">
        <v>262.524</v>
      </c>
      <c r="W48" s="122">
        <v>1.4999999999999999E-2</v>
      </c>
      <c r="X48" s="122">
        <v>1.2E-2</v>
      </c>
      <c r="Y48" s="122">
        <v>19.489999999999998</v>
      </c>
      <c r="Z48" s="122">
        <v>0.127</v>
      </c>
      <c r="AA48" s="122">
        <v>0.216</v>
      </c>
      <c r="AB48" s="122">
        <v>0.45200000000000001</v>
      </c>
      <c r="AC48" s="122">
        <v>8.68</v>
      </c>
      <c r="AD48" s="122">
        <v>0.38700000000000001</v>
      </c>
    </row>
    <row r="49" spans="1:30" x14ac:dyDescent="0.3">
      <c r="A49" s="124" t="s">
        <v>883</v>
      </c>
      <c r="B49" s="122">
        <v>2694.87</v>
      </c>
      <c r="C49" s="122">
        <v>8.3931000000000004</v>
      </c>
      <c r="D49" s="122">
        <v>1.0909</v>
      </c>
      <c r="E49" s="122">
        <v>0.23300000000000001</v>
      </c>
      <c r="F49" s="122">
        <v>0.23993999999999999</v>
      </c>
      <c r="G49" s="122">
        <v>1.431E-2</v>
      </c>
      <c r="H49" s="122">
        <v>3875.1135100000001</v>
      </c>
      <c r="I49" s="124" t="s">
        <v>1531</v>
      </c>
      <c r="J49" s="124" t="s">
        <v>1531</v>
      </c>
      <c r="K49" s="122">
        <v>1.9460000000000002E-2</v>
      </c>
      <c r="L49" s="122">
        <v>22.49821</v>
      </c>
      <c r="M49" s="124" t="s">
        <v>1531</v>
      </c>
      <c r="N49" s="122">
        <v>0.3876</v>
      </c>
      <c r="O49" s="122">
        <v>0.105</v>
      </c>
      <c r="P49" s="122">
        <v>2410.9299999999998</v>
      </c>
      <c r="Q49" s="122">
        <v>0.83</v>
      </c>
      <c r="R49" s="124" t="s">
        <v>1531</v>
      </c>
      <c r="S49" s="122">
        <v>0.184</v>
      </c>
      <c r="T49" s="122">
        <v>0.57399999999999995</v>
      </c>
      <c r="U49" s="124" t="s">
        <v>1531</v>
      </c>
      <c r="V49" s="122">
        <v>262.51499999999999</v>
      </c>
      <c r="W49" s="122">
        <v>1.9E-2</v>
      </c>
      <c r="X49" s="122">
        <v>1.2999999999999999E-2</v>
      </c>
      <c r="Y49" s="122">
        <v>19.489999999999998</v>
      </c>
      <c r="Z49" s="122">
        <v>0.11700000000000001</v>
      </c>
      <c r="AA49" s="122">
        <v>0.252</v>
      </c>
      <c r="AB49" s="122">
        <v>0.41</v>
      </c>
      <c r="AC49" s="122">
        <v>8.3000000000000007</v>
      </c>
      <c r="AD49" s="122">
        <v>0.36699999999999999</v>
      </c>
    </row>
    <row r="50" spans="1:30" x14ac:dyDescent="0.3">
      <c r="A50" s="124" t="s">
        <v>884</v>
      </c>
      <c r="B50" s="122">
        <v>2694.87</v>
      </c>
      <c r="C50" s="122">
        <v>8.3931000000000004</v>
      </c>
      <c r="D50" s="122">
        <v>1.0909</v>
      </c>
      <c r="E50" s="122">
        <v>0.23300000000000001</v>
      </c>
      <c r="F50" s="122">
        <v>0.23993999999999999</v>
      </c>
      <c r="G50" s="122">
        <v>1.431E-2</v>
      </c>
      <c r="H50" s="122">
        <v>3875.1135100000001</v>
      </c>
      <c r="I50" s="124" t="s">
        <v>1531</v>
      </c>
      <c r="J50" s="124" t="s">
        <v>1531</v>
      </c>
      <c r="K50" s="122">
        <v>1.9460000000000002E-2</v>
      </c>
      <c r="L50" s="122">
        <v>22.49821</v>
      </c>
      <c r="M50" s="124" t="s">
        <v>1531</v>
      </c>
      <c r="N50" s="122">
        <v>0.3876</v>
      </c>
      <c r="O50" s="122">
        <v>0.105</v>
      </c>
      <c r="P50" s="122">
        <v>2410.9299999999998</v>
      </c>
      <c r="Q50" s="122">
        <v>0.83</v>
      </c>
      <c r="R50" s="124" t="s">
        <v>1531</v>
      </c>
      <c r="S50" s="122">
        <v>0.184</v>
      </c>
      <c r="T50" s="122">
        <v>0.57399999999999995</v>
      </c>
      <c r="U50" s="124" t="s">
        <v>1531</v>
      </c>
      <c r="V50" s="122">
        <v>262.51499999999999</v>
      </c>
      <c r="W50" s="122">
        <v>1.9E-2</v>
      </c>
      <c r="X50" s="122">
        <v>1.2999999999999999E-2</v>
      </c>
      <c r="Y50" s="122">
        <v>19.489999999999998</v>
      </c>
      <c r="Z50" s="122">
        <v>0.11700000000000001</v>
      </c>
      <c r="AA50" s="122">
        <v>0.252</v>
      </c>
      <c r="AB50" s="122">
        <v>0.41</v>
      </c>
      <c r="AC50" s="122">
        <v>8.3000000000000007</v>
      </c>
      <c r="AD50" s="122">
        <v>0.36699999999999999</v>
      </c>
    </row>
    <row r="51" spans="1:30" x14ac:dyDescent="0.3">
      <c r="A51" s="124" t="s">
        <v>885</v>
      </c>
      <c r="B51" s="122">
        <v>2694.85</v>
      </c>
      <c r="C51" s="122">
        <v>8.0930599999999995</v>
      </c>
      <c r="D51" s="122">
        <v>0.98829999999999996</v>
      </c>
      <c r="E51" s="122">
        <v>0.22</v>
      </c>
      <c r="F51" s="122">
        <v>0.26057000000000002</v>
      </c>
      <c r="G51" s="122">
        <v>1.37E-2</v>
      </c>
      <c r="H51" s="122">
        <v>3875.1110699999999</v>
      </c>
      <c r="I51" s="124" t="s">
        <v>1531</v>
      </c>
      <c r="J51" s="124" t="s">
        <v>1531</v>
      </c>
      <c r="K51" s="122">
        <v>1.9460000000000002E-2</v>
      </c>
      <c r="L51" s="122">
        <v>22.49202</v>
      </c>
      <c r="M51" s="124" t="s">
        <v>1531</v>
      </c>
      <c r="N51" s="122">
        <v>0.32806000000000002</v>
      </c>
      <c r="O51" s="122">
        <v>0.13757</v>
      </c>
      <c r="P51" s="122">
        <v>2410.87</v>
      </c>
      <c r="Q51" s="122">
        <v>0.82299999999999995</v>
      </c>
      <c r="R51" s="124" t="s">
        <v>1531</v>
      </c>
      <c r="S51" s="122">
        <v>0.184</v>
      </c>
      <c r="T51" s="122">
        <v>0.56399999999999995</v>
      </c>
      <c r="U51" s="124" t="s">
        <v>1531</v>
      </c>
      <c r="V51" s="122">
        <v>262.50599999999997</v>
      </c>
      <c r="W51" s="122">
        <v>3.4000000000000002E-2</v>
      </c>
      <c r="X51" s="122">
        <v>1.9E-2</v>
      </c>
      <c r="Y51" s="122">
        <v>19.489999999999998</v>
      </c>
      <c r="Z51" s="122">
        <v>0.106</v>
      </c>
      <c r="AA51" s="122">
        <v>0.28599999999999998</v>
      </c>
      <c r="AB51" s="122">
        <v>0.379</v>
      </c>
      <c r="AC51" s="122">
        <v>7.92</v>
      </c>
      <c r="AD51" s="122">
        <v>0.34599999999999997</v>
      </c>
    </row>
    <row r="52" spans="1:30" x14ac:dyDescent="0.3">
      <c r="A52" s="124" t="s">
        <v>886</v>
      </c>
      <c r="B52" s="122">
        <v>2694.85</v>
      </c>
      <c r="C52" s="122">
        <v>8.0930599999999995</v>
      </c>
      <c r="D52" s="122">
        <v>0.98829999999999996</v>
      </c>
      <c r="E52" s="122">
        <v>0.22</v>
      </c>
      <c r="F52" s="122">
        <v>0.26057000000000002</v>
      </c>
      <c r="G52" s="122">
        <v>1.37E-2</v>
      </c>
      <c r="H52" s="122">
        <v>3875.1110699999999</v>
      </c>
      <c r="I52" s="124" t="s">
        <v>1531</v>
      </c>
      <c r="J52" s="124" t="s">
        <v>1531</v>
      </c>
      <c r="K52" s="122">
        <v>1.9460000000000002E-2</v>
      </c>
      <c r="L52" s="122">
        <v>22.49202</v>
      </c>
      <c r="M52" s="124" t="s">
        <v>1531</v>
      </c>
      <c r="N52" s="122">
        <v>0.32806000000000002</v>
      </c>
      <c r="O52" s="122">
        <v>0.13757</v>
      </c>
      <c r="P52" s="122">
        <v>2410.87</v>
      </c>
      <c r="Q52" s="122">
        <v>0.82299999999999995</v>
      </c>
      <c r="R52" s="124" t="s">
        <v>1531</v>
      </c>
      <c r="S52" s="122">
        <v>0.184</v>
      </c>
      <c r="T52" s="122">
        <v>0.56399999999999995</v>
      </c>
      <c r="U52" s="124" t="s">
        <v>1531</v>
      </c>
      <c r="V52" s="122">
        <v>262.50599999999997</v>
      </c>
      <c r="W52" s="122">
        <v>3.4000000000000002E-2</v>
      </c>
      <c r="X52" s="122">
        <v>1.9E-2</v>
      </c>
      <c r="Y52" s="122">
        <v>19.489999999999998</v>
      </c>
      <c r="Z52" s="122">
        <v>0.106</v>
      </c>
      <c r="AA52" s="122">
        <v>0.28599999999999998</v>
      </c>
      <c r="AB52" s="122">
        <v>0.379</v>
      </c>
      <c r="AC52" s="122">
        <v>7.92</v>
      </c>
      <c r="AD52" s="122">
        <v>0.34599999999999997</v>
      </c>
    </row>
    <row r="53" spans="1:30" x14ac:dyDescent="0.3">
      <c r="A53" s="124" t="s">
        <v>887</v>
      </c>
      <c r="B53" s="122">
        <v>2694.8</v>
      </c>
      <c r="C53" s="122">
        <v>7.79047</v>
      </c>
      <c r="D53" s="122">
        <v>0.88839999999999997</v>
      </c>
      <c r="E53" s="122">
        <v>0.223</v>
      </c>
      <c r="F53" s="122">
        <v>0.24981999999999999</v>
      </c>
      <c r="G53" s="122">
        <v>1.519E-2</v>
      </c>
      <c r="H53" s="122">
        <v>3875.1150299999999</v>
      </c>
      <c r="I53" s="124" t="s">
        <v>1531</v>
      </c>
      <c r="J53" s="124" t="s">
        <v>1531</v>
      </c>
      <c r="K53" s="122">
        <v>1.9460000000000002E-2</v>
      </c>
      <c r="L53" s="122">
        <v>22.50207</v>
      </c>
      <c r="M53" s="124" t="s">
        <v>1531</v>
      </c>
      <c r="N53" s="122">
        <v>0.28129999999999999</v>
      </c>
      <c r="O53" s="122">
        <v>0.18357999999999999</v>
      </c>
      <c r="P53" s="122">
        <v>2410.8000000000002</v>
      </c>
      <c r="Q53" s="122">
        <v>0.81499999999999995</v>
      </c>
      <c r="R53" s="124" t="s">
        <v>1531</v>
      </c>
      <c r="S53" s="122">
        <v>0.184</v>
      </c>
      <c r="T53" s="122">
        <v>0.55900000000000005</v>
      </c>
      <c r="U53" s="124" t="s">
        <v>1531</v>
      </c>
      <c r="V53" s="122">
        <v>262.49799999999999</v>
      </c>
      <c r="W53" s="122">
        <v>4.7E-2</v>
      </c>
      <c r="X53" s="122">
        <v>2.5999999999999999E-2</v>
      </c>
      <c r="Y53" s="122">
        <v>19.489999999999998</v>
      </c>
      <c r="Z53" s="122">
        <v>9.5000000000000001E-2</v>
      </c>
      <c r="AA53" s="122">
        <v>0.308</v>
      </c>
      <c r="AB53" s="122">
        <v>0.35499999999999998</v>
      </c>
      <c r="AC53" s="122">
        <v>7.54</v>
      </c>
      <c r="AD53" s="122">
        <v>0.32500000000000001</v>
      </c>
    </row>
    <row r="54" spans="1:30" x14ac:dyDescent="0.3">
      <c r="A54" s="124" t="s">
        <v>888</v>
      </c>
      <c r="B54" s="122">
        <v>2694.8</v>
      </c>
      <c r="C54" s="122">
        <v>7.79047</v>
      </c>
      <c r="D54" s="122">
        <v>0.88839999999999997</v>
      </c>
      <c r="E54" s="122">
        <v>0.223</v>
      </c>
      <c r="F54" s="122">
        <v>0.24981999999999999</v>
      </c>
      <c r="G54" s="122">
        <v>1.519E-2</v>
      </c>
      <c r="H54" s="122">
        <v>3875.1150299999999</v>
      </c>
      <c r="I54" s="124" t="s">
        <v>1531</v>
      </c>
      <c r="J54" s="124" t="s">
        <v>1531</v>
      </c>
      <c r="K54" s="122">
        <v>1.9460000000000002E-2</v>
      </c>
      <c r="L54" s="122">
        <v>22.50207</v>
      </c>
      <c r="M54" s="124" t="s">
        <v>1531</v>
      </c>
      <c r="N54" s="122">
        <v>0.28129999999999999</v>
      </c>
      <c r="O54" s="122">
        <v>0.18357999999999999</v>
      </c>
      <c r="P54" s="122">
        <v>2410.8000000000002</v>
      </c>
      <c r="Q54" s="122">
        <v>0.81499999999999995</v>
      </c>
      <c r="R54" s="124" t="s">
        <v>1531</v>
      </c>
      <c r="S54" s="122">
        <v>0.184</v>
      </c>
      <c r="T54" s="122">
        <v>0.55900000000000005</v>
      </c>
      <c r="U54" s="124" t="s">
        <v>1531</v>
      </c>
      <c r="V54" s="122">
        <v>262.49799999999999</v>
      </c>
      <c r="W54" s="122">
        <v>4.7E-2</v>
      </c>
      <c r="X54" s="122">
        <v>2.5999999999999999E-2</v>
      </c>
      <c r="Y54" s="122">
        <v>19.489999999999998</v>
      </c>
      <c r="Z54" s="122">
        <v>9.5000000000000001E-2</v>
      </c>
      <c r="AA54" s="122">
        <v>0.308</v>
      </c>
      <c r="AB54" s="122">
        <v>0.35499999999999998</v>
      </c>
      <c r="AC54" s="122">
        <v>7.54</v>
      </c>
      <c r="AD54" s="122">
        <v>0.32500000000000001</v>
      </c>
    </row>
    <row r="55" spans="1:30" x14ac:dyDescent="0.3">
      <c r="A55" s="124" t="s">
        <v>889</v>
      </c>
      <c r="B55" s="122">
        <v>2694.78</v>
      </c>
      <c r="C55" s="122">
        <v>7.4272600000000004</v>
      </c>
      <c r="D55" s="122">
        <v>0.79300000000000004</v>
      </c>
      <c r="E55" s="122">
        <v>0.22700000000000001</v>
      </c>
      <c r="F55" s="122">
        <v>0.23522999999999999</v>
      </c>
      <c r="G55" s="122">
        <v>1.592E-2</v>
      </c>
      <c r="H55" s="122">
        <v>3875.1119899999999</v>
      </c>
      <c r="I55" s="124" t="s">
        <v>1531</v>
      </c>
      <c r="J55" s="124" t="s">
        <v>1531</v>
      </c>
      <c r="K55" s="122">
        <v>1.9390000000000001E-2</v>
      </c>
      <c r="L55" s="122">
        <v>22.494340000000001</v>
      </c>
      <c r="M55" s="124" t="s">
        <v>1531</v>
      </c>
      <c r="N55" s="122">
        <v>0.25457999999999997</v>
      </c>
      <c r="O55" s="122">
        <v>0.23443</v>
      </c>
      <c r="P55" s="122">
        <v>2410.77</v>
      </c>
      <c r="Q55" s="122">
        <v>0.81200000000000006</v>
      </c>
      <c r="R55" s="124" t="s">
        <v>1531</v>
      </c>
      <c r="S55" s="122">
        <v>0.184</v>
      </c>
      <c r="T55" s="122">
        <v>0.55700000000000005</v>
      </c>
      <c r="U55" s="124" t="s">
        <v>1531</v>
      </c>
      <c r="V55" s="122">
        <v>262.48899999999998</v>
      </c>
      <c r="W55" s="122">
        <v>5.7000000000000002E-2</v>
      </c>
      <c r="X55" s="122">
        <v>3.4000000000000002E-2</v>
      </c>
      <c r="Y55" s="122">
        <v>19.489999999999998</v>
      </c>
      <c r="Z55" s="122">
        <v>8.3000000000000004E-2</v>
      </c>
      <c r="AA55" s="122">
        <v>0.36199999999999999</v>
      </c>
      <c r="AB55" s="122">
        <v>0.29599999999999999</v>
      </c>
      <c r="AC55" s="122">
        <v>7.13</v>
      </c>
      <c r="AD55" s="122">
        <v>0.30299999999999999</v>
      </c>
    </row>
    <row r="56" spans="1:30" x14ac:dyDescent="0.3">
      <c r="A56" s="124" t="s">
        <v>890</v>
      </c>
      <c r="B56" s="122">
        <v>2694.78</v>
      </c>
      <c r="C56" s="122">
        <v>7.4272600000000004</v>
      </c>
      <c r="D56" s="122">
        <v>0.79300000000000004</v>
      </c>
      <c r="E56" s="122">
        <v>0.22700000000000001</v>
      </c>
      <c r="F56" s="122">
        <v>0.23522999999999999</v>
      </c>
      <c r="G56" s="122">
        <v>1.592E-2</v>
      </c>
      <c r="H56" s="122">
        <v>3875.1119899999999</v>
      </c>
      <c r="I56" s="124" t="s">
        <v>1531</v>
      </c>
      <c r="J56" s="124" t="s">
        <v>1531</v>
      </c>
      <c r="K56" s="122">
        <v>1.9390000000000001E-2</v>
      </c>
      <c r="L56" s="122">
        <v>22.494340000000001</v>
      </c>
      <c r="M56" s="124" t="s">
        <v>1531</v>
      </c>
      <c r="N56" s="122">
        <v>0.25457999999999997</v>
      </c>
      <c r="O56" s="122">
        <v>0.23443</v>
      </c>
      <c r="P56" s="122">
        <v>2410.77</v>
      </c>
      <c r="Q56" s="122">
        <v>0.81200000000000006</v>
      </c>
      <c r="R56" s="124" t="s">
        <v>1531</v>
      </c>
      <c r="S56" s="122">
        <v>0.184</v>
      </c>
      <c r="T56" s="122">
        <v>0.55700000000000005</v>
      </c>
      <c r="U56" s="124" t="s">
        <v>1531</v>
      </c>
      <c r="V56" s="122">
        <v>262.48899999999998</v>
      </c>
      <c r="W56" s="122">
        <v>5.7000000000000002E-2</v>
      </c>
      <c r="X56" s="122">
        <v>3.4000000000000002E-2</v>
      </c>
      <c r="Y56" s="122">
        <v>19.489999999999998</v>
      </c>
      <c r="Z56" s="122">
        <v>8.3000000000000004E-2</v>
      </c>
      <c r="AA56" s="122">
        <v>0.36199999999999999</v>
      </c>
      <c r="AB56" s="122">
        <v>0.29599999999999999</v>
      </c>
      <c r="AC56" s="122">
        <v>7.13</v>
      </c>
      <c r="AD56" s="122">
        <v>0.30299999999999999</v>
      </c>
    </row>
    <row r="57" spans="1:30" x14ac:dyDescent="0.3">
      <c r="A57" s="124" t="s">
        <v>891</v>
      </c>
      <c r="B57" s="122">
        <v>2694.75</v>
      </c>
      <c r="C57" s="122">
        <v>7.0483200000000004</v>
      </c>
      <c r="D57" s="122">
        <v>0.71299999999999997</v>
      </c>
      <c r="E57" s="122">
        <v>0.23400000000000001</v>
      </c>
      <c r="F57" s="122">
        <v>0.22286</v>
      </c>
      <c r="G57" s="122">
        <v>1.746E-2</v>
      </c>
      <c r="H57" s="122">
        <v>3875.1068</v>
      </c>
      <c r="I57" s="124" t="s">
        <v>1531</v>
      </c>
      <c r="J57" s="124" t="s">
        <v>1531</v>
      </c>
      <c r="K57" s="122">
        <v>1.9310000000000001E-2</v>
      </c>
      <c r="L57" s="122">
        <v>22.486609999999999</v>
      </c>
      <c r="M57" s="124" t="s">
        <v>1531</v>
      </c>
      <c r="N57" s="122">
        <v>0.24940999999999999</v>
      </c>
      <c r="O57" s="122">
        <v>0.26235999999999998</v>
      </c>
      <c r="P57" s="122">
        <v>2410.7199999999998</v>
      </c>
      <c r="Q57" s="122">
        <v>0.80600000000000005</v>
      </c>
      <c r="R57" s="124" t="s">
        <v>1531</v>
      </c>
      <c r="S57" s="122">
        <v>0.184</v>
      </c>
      <c r="T57" s="122">
        <v>0.56899999999999995</v>
      </c>
      <c r="U57" s="124" t="s">
        <v>1531</v>
      </c>
      <c r="V57" s="122">
        <v>262.48</v>
      </c>
      <c r="W57" s="122">
        <v>4.9000000000000002E-2</v>
      </c>
      <c r="X57" s="122">
        <v>4.3999999999999997E-2</v>
      </c>
      <c r="Y57" s="122">
        <v>19.489999999999998</v>
      </c>
      <c r="Z57" s="122">
        <v>7.0999999999999994E-2</v>
      </c>
      <c r="AA57" s="122">
        <v>0.38</v>
      </c>
      <c r="AB57" s="122">
        <v>0.28100000000000003</v>
      </c>
      <c r="AC57" s="122">
        <v>6.74</v>
      </c>
      <c r="AD57" s="122">
        <v>0.28100000000000003</v>
      </c>
    </row>
    <row r="58" spans="1:30" x14ac:dyDescent="0.3">
      <c r="A58" s="125" t="s">
        <v>892</v>
      </c>
      <c r="B58" s="131">
        <v>2694.75</v>
      </c>
      <c r="C58" s="131">
        <v>7.0483200000000004</v>
      </c>
      <c r="D58" s="131">
        <v>0.71299999999999997</v>
      </c>
      <c r="E58" s="131">
        <v>0.23400000000000001</v>
      </c>
      <c r="F58" s="131">
        <v>0.22286</v>
      </c>
      <c r="G58" s="131">
        <v>1.746E-2</v>
      </c>
      <c r="H58" s="131">
        <v>3875.1068</v>
      </c>
      <c r="I58" s="125" t="s">
        <v>1531</v>
      </c>
      <c r="J58" s="125" t="s">
        <v>1531</v>
      </c>
      <c r="K58" s="131">
        <v>1.9310000000000001E-2</v>
      </c>
      <c r="L58" s="131">
        <v>22.486609999999999</v>
      </c>
      <c r="M58" s="125" t="s">
        <v>1531</v>
      </c>
      <c r="N58" s="131">
        <v>0.24940999999999999</v>
      </c>
      <c r="O58" s="131">
        <v>0.26235999999999998</v>
      </c>
      <c r="P58" s="131">
        <v>2410.7199999999998</v>
      </c>
      <c r="Q58" s="131">
        <v>0.80600000000000005</v>
      </c>
      <c r="R58" s="125" t="s">
        <v>1531</v>
      </c>
      <c r="S58" s="131">
        <v>0.184</v>
      </c>
      <c r="T58" s="131">
        <v>0.56899999999999995</v>
      </c>
      <c r="U58" s="125" t="s">
        <v>1531</v>
      </c>
      <c r="V58" s="131">
        <v>262.48</v>
      </c>
      <c r="W58" s="131">
        <v>4.9000000000000002E-2</v>
      </c>
      <c r="X58" s="131">
        <v>4.3999999999999997E-2</v>
      </c>
      <c r="Y58" s="131">
        <v>19.489999999999998</v>
      </c>
      <c r="Z58" s="131">
        <v>7.0999999999999994E-2</v>
      </c>
      <c r="AA58" s="131">
        <v>0.38</v>
      </c>
      <c r="AB58" s="131">
        <v>0.28100000000000003</v>
      </c>
      <c r="AC58" s="131">
        <v>6.74</v>
      </c>
      <c r="AD58" s="131">
        <v>0.28100000000000003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0" t="s">
        <v>0</v>
      </c>
      <c r="C3" s="201"/>
      <c r="D3" s="201"/>
      <c r="E3" s="201"/>
      <c r="F3" s="201"/>
      <c r="G3" s="201"/>
      <c r="H3" s="1"/>
    </row>
    <row r="4" spans="1:8" ht="0" hidden="1" customHeight="1" x14ac:dyDescent="0.3">
      <c r="A4" s="1"/>
      <c r="B4" s="1"/>
      <c r="C4" s="1"/>
      <c r="D4" s="1"/>
      <c r="E4" s="1"/>
      <c r="F4" s="1"/>
      <c r="G4" s="1"/>
      <c r="H4" s="1"/>
    </row>
    <row r="5" spans="1:8" ht="22.8" x14ac:dyDescent="0.4">
      <c r="A5" s="1"/>
      <c r="B5" s="22" t="s">
        <v>1563</v>
      </c>
      <c r="C5" s="1"/>
      <c r="D5" s="1"/>
      <c r="E5" s="1"/>
      <c r="F5" s="1"/>
      <c r="G5" s="1"/>
      <c r="H5" s="1"/>
    </row>
    <row r="6" spans="1:8" ht="27.6" x14ac:dyDescent="0.3">
      <c r="A6" s="1"/>
      <c r="B6" s="3" t="s">
        <v>46</v>
      </c>
      <c r="C6" s="3" t="s">
        <v>3</v>
      </c>
      <c r="D6" s="3" t="s">
        <v>1564</v>
      </c>
      <c r="E6" s="3" t="s">
        <v>7</v>
      </c>
      <c r="F6" s="3" t="s">
        <v>8</v>
      </c>
      <c r="G6" s="3" t="s">
        <v>1565</v>
      </c>
      <c r="H6" s="3" t="s">
        <v>1566</v>
      </c>
    </row>
    <row r="7" spans="1:8" x14ac:dyDescent="0.3">
      <c r="A7" s="1"/>
      <c r="B7" s="85" t="s">
        <v>50</v>
      </c>
      <c r="C7" s="6" t="s">
        <v>53</v>
      </c>
      <c r="D7" s="6" t="s">
        <v>1567</v>
      </c>
      <c r="E7" s="85" t="s">
        <v>1568</v>
      </c>
      <c r="F7" s="85" t="s">
        <v>1569</v>
      </c>
      <c r="G7" s="145">
        <v>0.4</v>
      </c>
      <c r="H7" s="85"/>
    </row>
    <row r="8" spans="1:8" x14ac:dyDescent="0.3">
      <c r="A8" s="1"/>
      <c r="B8" s="85" t="s">
        <v>50</v>
      </c>
      <c r="C8" s="6" t="s">
        <v>53</v>
      </c>
      <c r="D8" s="6" t="s">
        <v>1570</v>
      </c>
      <c r="E8" s="85" t="s">
        <v>1568</v>
      </c>
      <c r="F8" s="85" t="s">
        <v>1569</v>
      </c>
      <c r="G8" s="145">
        <v>5</v>
      </c>
      <c r="H8" s="85"/>
    </row>
    <row r="9" spans="1:8" x14ac:dyDescent="0.3">
      <c r="A9" s="1"/>
      <c r="B9" s="85" t="s">
        <v>50</v>
      </c>
      <c r="C9" s="6" t="s">
        <v>53</v>
      </c>
      <c r="D9" s="6" t="s">
        <v>1571</v>
      </c>
      <c r="E9" s="85" t="s">
        <v>1568</v>
      </c>
      <c r="F9" s="85" t="s">
        <v>1569</v>
      </c>
      <c r="G9" s="145">
        <v>0</v>
      </c>
      <c r="H9" s="85"/>
    </row>
    <row r="10" spans="1:8" x14ac:dyDescent="0.3">
      <c r="A10" s="1"/>
      <c r="B10" s="85" t="s">
        <v>50</v>
      </c>
      <c r="C10" s="6" t="s">
        <v>53</v>
      </c>
      <c r="D10" s="6" t="s">
        <v>1572</v>
      </c>
      <c r="E10" s="85" t="s">
        <v>1568</v>
      </c>
      <c r="F10" s="85" t="s">
        <v>1569</v>
      </c>
      <c r="G10" s="145">
        <v>5</v>
      </c>
      <c r="H10" s="85"/>
    </row>
    <row r="11" spans="1:8" x14ac:dyDescent="0.3">
      <c r="A11" s="1"/>
      <c r="B11" s="85" t="s">
        <v>50</v>
      </c>
      <c r="C11" s="6" t="s">
        <v>53</v>
      </c>
      <c r="D11" s="6" t="s">
        <v>1573</v>
      </c>
      <c r="E11" s="85" t="s">
        <v>1568</v>
      </c>
      <c r="F11" s="85" t="s">
        <v>1569</v>
      </c>
      <c r="G11" s="145">
        <v>1</v>
      </c>
      <c r="H11" s="85"/>
    </row>
    <row r="12" spans="1:8" x14ac:dyDescent="0.3">
      <c r="A12" s="1"/>
      <c r="B12" s="85" t="s">
        <v>50</v>
      </c>
      <c r="C12" s="6" t="s">
        <v>53</v>
      </c>
      <c r="D12" s="6" t="s">
        <v>1574</v>
      </c>
      <c r="E12" s="85" t="s">
        <v>1568</v>
      </c>
      <c r="F12" s="85" t="s">
        <v>1569</v>
      </c>
      <c r="G12" s="145">
        <v>0</v>
      </c>
      <c r="H12" s="85"/>
    </row>
    <row r="13" spans="1:8" x14ac:dyDescent="0.3">
      <c r="A13" s="1"/>
      <c r="B13" s="85" t="s">
        <v>50</v>
      </c>
      <c r="C13" s="6" t="s">
        <v>53</v>
      </c>
      <c r="D13" s="6" t="s">
        <v>1575</v>
      </c>
      <c r="E13" s="85" t="s">
        <v>1568</v>
      </c>
      <c r="F13" s="85" t="s">
        <v>1569</v>
      </c>
      <c r="G13" s="145">
        <v>0</v>
      </c>
      <c r="H13" s="85"/>
    </row>
    <row r="14" spans="1:8" x14ac:dyDescent="0.3">
      <c r="A14" s="1"/>
      <c r="B14" s="85" t="s">
        <v>50</v>
      </c>
      <c r="C14" s="6" t="s">
        <v>246</v>
      </c>
      <c r="D14" s="6" t="s">
        <v>1552</v>
      </c>
      <c r="E14" s="85" t="s">
        <v>1568</v>
      </c>
      <c r="F14" s="85" t="s">
        <v>1569</v>
      </c>
      <c r="G14" s="145">
        <v>12</v>
      </c>
      <c r="H14" s="85"/>
    </row>
    <row r="15" spans="1:8" x14ac:dyDescent="0.3">
      <c r="A15" s="1"/>
      <c r="B15" s="85" t="s">
        <v>50</v>
      </c>
      <c r="C15" s="6" t="s">
        <v>58</v>
      </c>
      <c r="D15" s="6" t="s">
        <v>1576</v>
      </c>
      <c r="E15" s="85" t="s">
        <v>1568</v>
      </c>
      <c r="F15" s="85" t="s">
        <v>1569</v>
      </c>
      <c r="G15" s="145">
        <v>0.94</v>
      </c>
      <c r="H15" s="85"/>
    </row>
    <row r="16" spans="1:8" x14ac:dyDescent="0.3">
      <c r="A16" s="1"/>
      <c r="B16" s="85" t="s">
        <v>50</v>
      </c>
      <c r="C16" s="6" t="s">
        <v>58</v>
      </c>
      <c r="D16" s="6" t="s">
        <v>1577</v>
      </c>
      <c r="E16" s="85" t="s">
        <v>1568</v>
      </c>
      <c r="F16" s="85" t="s">
        <v>1569</v>
      </c>
      <c r="G16" s="145">
        <v>0.4</v>
      </c>
      <c r="H16" s="85"/>
    </row>
    <row r="17" spans="1:8" x14ac:dyDescent="0.3">
      <c r="A17" s="1"/>
      <c r="B17" s="85" t="s">
        <v>50</v>
      </c>
      <c r="C17" s="6" t="s">
        <v>58</v>
      </c>
      <c r="D17" s="6" t="s">
        <v>1578</v>
      </c>
      <c r="E17" s="85" t="s">
        <v>1568</v>
      </c>
      <c r="F17" s="85" t="s">
        <v>1569</v>
      </c>
      <c r="G17" s="145">
        <v>0.41</v>
      </c>
      <c r="H17" s="85"/>
    </row>
    <row r="18" spans="1:8" x14ac:dyDescent="0.3">
      <c r="A18" s="1"/>
      <c r="B18" s="85" t="s">
        <v>50</v>
      </c>
      <c r="C18" s="6" t="s">
        <v>58</v>
      </c>
      <c r="D18" s="6" t="s">
        <v>1579</v>
      </c>
      <c r="E18" s="85" t="s">
        <v>1568</v>
      </c>
      <c r="F18" s="85" t="s">
        <v>1569</v>
      </c>
      <c r="G18" s="145">
        <v>6.03</v>
      </c>
      <c r="H18" s="85"/>
    </row>
    <row r="19" spans="1:8" x14ac:dyDescent="0.3">
      <c r="A19" s="1"/>
      <c r="B19" s="85" t="s">
        <v>50</v>
      </c>
      <c r="C19" s="6" t="s">
        <v>58</v>
      </c>
      <c r="D19" s="6" t="s">
        <v>1580</v>
      </c>
      <c r="E19" s="85" t="s">
        <v>1568</v>
      </c>
      <c r="F19" s="85" t="s">
        <v>1569</v>
      </c>
      <c r="G19" s="145">
        <v>0.17</v>
      </c>
      <c r="H19" s="85"/>
    </row>
    <row r="20" spans="1:8" x14ac:dyDescent="0.3">
      <c r="A20" s="1"/>
      <c r="B20" s="85" t="s">
        <v>50</v>
      </c>
      <c r="C20" s="6" t="s">
        <v>58</v>
      </c>
      <c r="D20" s="6" t="s">
        <v>1581</v>
      </c>
      <c r="E20" s="85" t="s">
        <v>1568</v>
      </c>
      <c r="F20" s="85" t="s">
        <v>1569</v>
      </c>
      <c r="G20" s="145">
        <v>5.01</v>
      </c>
      <c r="H20" s="85"/>
    </row>
    <row r="21" spans="1:8" x14ac:dyDescent="0.3">
      <c r="A21" s="1"/>
      <c r="B21" s="85" t="s">
        <v>50</v>
      </c>
      <c r="C21" s="6" t="s">
        <v>58</v>
      </c>
      <c r="D21" s="6" t="s">
        <v>1582</v>
      </c>
      <c r="E21" s="85" t="s">
        <v>1568</v>
      </c>
      <c r="F21" s="85" t="s">
        <v>1569</v>
      </c>
      <c r="G21" s="145">
        <v>0.59</v>
      </c>
      <c r="H21" s="85"/>
    </row>
    <row r="22" spans="1:8" x14ac:dyDescent="0.3">
      <c r="A22" s="1"/>
      <c r="B22" s="85" t="s">
        <v>50</v>
      </c>
      <c r="C22" s="6" t="s">
        <v>58</v>
      </c>
      <c r="D22" s="6" t="s">
        <v>1583</v>
      </c>
      <c r="E22" s="85" t="s">
        <v>1568</v>
      </c>
      <c r="F22" s="85" t="s">
        <v>1569</v>
      </c>
      <c r="G22" s="145">
        <v>0.06</v>
      </c>
      <c r="H22" s="85"/>
    </row>
    <row r="23" spans="1:8" x14ac:dyDescent="0.3">
      <c r="A23" s="1"/>
      <c r="B23" s="85" t="s">
        <v>50</v>
      </c>
      <c r="C23" s="6" t="s">
        <v>58</v>
      </c>
      <c r="D23" s="6" t="s">
        <v>1584</v>
      </c>
      <c r="E23" s="85" t="s">
        <v>1568</v>
      </c>
      <c r="F23" s="85" t="s">
        <v>1569</v>
      </c>
      <c r="G23" s="145">
        <v>7.0000000000000007E-2</v>
      </c>
      <c r="H23" s="85"/>
    </row>
    <row r="24" spans="1:8" x14ac:dyDescent="0.3">
      <c r="A24" s="1"/>
      <c r="B24" s="85" t="s">
        <v>50</v>
      </c>
      <c r="C24" s="6" t="s">
        <v>58</v>
      </c>
      <c r="D24" s="6" t="s">
        <v>1585</v>
      </c>
      <c r="E24" s="85" t="s">
        <v>1568</v>
      </c>
      <c r="F24" s="85" t="s">
        <v>1569</v>
      </c>
      <c r="G24" s="145">
        <v>4.71</v>
      </c>
      <c r="H24" s="85"/>
    </row>
    <row r="25" spans="1:8" x14ac:dyDescent="0.3">
      <c r="A25" s="1"/>
      <c r="B25" s="85" t="s">
        <v>50</v>
      </c>
      <c r="C25" s="6" t="s">
        <v>58</v>
      </c>
      <c r="D25" s="6" t="s">
        <v>1586</v>
      </c>
      <c r="E25" s="85" t="s">
        <v>1568</v>
      </c>
      <c r="F25" s="85" t="s">
        <v>1569</v>
      </c>
      <c r="G25" s="145">
        <v>0.44</v>
      </c>
      <c r="H25" s="85"/>
    </row>
    <row r="26" spans="1:8" x14ac:dyDescent="0.3">
      <c r="A26" s="1"/>
      <c r="B26" s="85" t="s">
        <v>50</v>
      </c>
      <c r="C26" s="6" t="s">
        <v>58</v>
      </c>
      <c r="D26" s="6" t="s">
        <v>1587</v>
      </c>
      <c r="E26" s="85" t="s">
        <v>1568</v>
      </c>
      <c r="F26" s="85" t="s">
        <v>1569</v>
      </c>
      <c r="G26" s="145">
        <v>1.89</v>
      </c>
      <c r="H26" s="85"/>
    </row>
    <row r="27" spans="1:8" x14ac:dyDescent="0.3">
      <c r="A27" s="1"/>
      <c r="B27" s="85" t="s">
        <v>50</v>
      </c>
      <c r="C27" s="6" t="s">
        <v>58</v>
      </c>
      <c r="D27" s="6" t="s">
        <v>1588</v>
      </c>
      <c r="E27" s="85" t="s">
        <v>1568</v>
      </c>
      <c r="F27" s="85" t="s">
        <v>1569</v>
      </c>
      <c r="G27" s="145">
        <v>19.056999999999999</v>
      </c>
      <c r="H27" s="85"/>
    </row>
    <row r="28" spans="1:8" x14ac:dyDescent="0.3">
      <c r="A28" s="1"/>
      <c r="B28" s="85" t="s">
        <v>50</v>
      </c>
      <c r="C28" s="6" t="s">
        <v>58</v>
      </c>
      <c r="D28" s="6" t="s">
        <v>1589</v>
      </c>
      <c r="E28" s="85" t="s">
        <v>1568</v>
      </c>
      <c r="F28" s="85" t="s">
        <v>1569</v>
      </c>
      <c r="G28" s="145">
        <v>0.1</v>
      </c>
      <c r="H28" s="85"/>
    </row>
    <row r="29" spans="1:8" x14ac:dyDescent="0.3">
      <c r="A29" s="1"/>
      <c r="B29" s="85" t="s">
        <v>50</v>
      </c>
      <c r="C29" s="6" t="s">
        <v>58</v>
      </c>
      <c r="D29" s="6" t="s">
        <v>1590</v>
      </c>
      <c r="E29" s="85" t="s">
        <v>1568</v>
      </c>
      <c r="F29" s="85" t="s">
        <v>1569</v>
      </c>
      <c r="G29" s="145">
        <v>0.01</v>
      </c>
      <c r="H29" s="85"/>
    </row>
    <row r="30" spans="1:8" x14ac:dyDescent="0.3">
      <c r="A30" s="1"/>
      <c r="B30" s="85" t="s">
        <v>50</v>
      </c>
      <c r="C30" s="6" t="s">
        <v>58</v>
      </c>
      <c r="D30" s="6" t="s">
        <v>1591</v>
      </c>
      <c r="E30" s="85" t="s">
        <v>1568</v>
      </c>
      <c r="F30" s="85" t="s">
        <v>1569</v>
      </c>
      <c r="G30" s="145">
        <v>0.12</v>
      </c>
      <c r="H30" s="85"/>
    </row>
    <row r="31" spans="1:8" x14ac:dyDescent="0.3">
      <c r="A31" s="1"/>
      <c r="B31" s="85" t="s">
        <v>50</v>
      </c>
      <c r="C31" s="6" t="s">
        <v>58</v>
      </c>
      <c r="D31" s="6" t="s">
        <v>1592</v>
      </c>
      <c r="E31" s="85" t="s">
        <v>1568</v>
      </c>
      <c r="F31" s="85" t="s">
        <v>1569</v>
      </c>
      <c r="G31" s="145">
        <v>0.99</v>
      </c>
      <c r="H31" s="85"/>
    </row>
    <row r="32" spans="1:8" x14ac:dyDescent="0.3">
      <c r="A32" s="1"/>
      <c r="B32" s="85" t="s">
        <v>50</v>
      </c>
      <c r="C32" s="6" t="s">
        <v>58</v>
      </c>
      <c r="D32" s="6" t="s">
        <v>1593</v>
      </c>
      <c r="E32" s="85" t="s">
        <v>1568</v>
      </c>
      <c r="F32" s="85" t="s">
        <v>1569</v>
      </c>
      <c r="G32" s="145">
        <v>1.87</v>
      </c>
      <c r="H32" s="85"/>
    </row>
    <row r="33" spans="1:8" x14ac:dyDescent="0.3">
      <c r="A33" s="1"/>
      <c r="B33" s="85" t="s">
        <v>50</v>
      </c>
      <c r="C33" s="6" t="s">
        <v>58</v>
      </c>
      <c r="D33" s="6" t="s">
        <v>1594</v>
      </c>
      <c r="E33" s="85" t="s">
        <v>1568</v>
      </c>
      <c r="F33" s="85" t="s">
        <v>1569</v>
      </c>
      <c r="G33" s="145">
        <v>0.17</v>
      </c>
      <c r="H33" s="85"/>
    </row>
    <row r="34" spans="1:8" x14ac:dyDescent="0.3">
      <c r="A34" s="1"/>
      <c r="B34" s="85" t="s">
        <v>50</v>
      </c>
      <c r="C34" s="6" t="s">
        <v>58</v>
      </c>
      <c r="D34" s="6" t="s">
        <v>1595</v>
      </c>
      <c r="E34" s="85" t="s">
        <v>1568</v>
      </c>
      <c r="F34" s="85" t="s">
        <v>1569</v>
      </c>
      <c r="G34" s="145">
        <v>0.08</v>
      </c>
      <c r="H34" s="85"/>
    </row>
    <row r="35" spans="1:8" x14ac:dyDescent="0.3">
      <c r="A35" s="1"/>
      <c r="B35" s="85" t="s">
        <v>50</v>
      </c>
      <c r="C35" s="6" t="s">
        <v>58</v>
      </c>
      <c r="D35" s="6" t="s">
        <v>1596</v>
      </c>
      <c r="E35" s="85" t="s">
        <v>1568</v>
      </c>
      <c r="F35" s="85" t="s">
        <v>1569</v>
      </c>
      <c r="G35" s="145">
        <v>1.99</v>
      </c>
      <c r="H35" s="85"/>
    </row>
    <row r="36" spans="1:8" x14ac:dyDescent="0.3">
      <c r="A36" s="1"/>
      <c r="B36" s="85" t="s">
        <v>50</v>
      </c>
      <c r="C36" s="6" t="s">
        <v>121</v>
      </c>
      <c r="D36" s="6" t="s">
        <v>1597</v>
      </c>
      <c r="E36" s="85" t="s">
        <v>1568</v>
      </c>
      <c r="F36" s="85" t="s">
        <v>1569</v>
      </c>
      <c r="G36" s="145">
        <v>19.056999999999999</v>
      </c>
      <c r="H36" s="85"/>
    </row>
    <row r="37" spans="1:8" x14ac:dyDescent="0.3">
      <c r="A37" s="1"/>
      <c r="B37" s="85" t="s">
        <v>50</v>
      </c>
      <c r="C37" s="6" t="s">
        <v>121</v>
      </c>
      <c r="D37" s="6" t="s">
        <v>1598</v>
      </c>
      <c r="E37" s="85" t="s">
        <v>1568</v>
      </c>
      <c r="F37" s="85" t="s">
        <v>1569</v>
      </c>
      <c r="G37" s="145">
        <v>1</v>
      </c>
      <c r="H37" s="85"/>
    </row>
    <row r="38" spans="1:8" x14ac:dyDescent="0.3">
      <c r="A38" s="1"/>
      <c r="B38" s="85" t="s">
        <v>50</v>
      </c>
      <c r="C38" s="6" t="s">
        <v>121</v>
      </c>
      <c r="D38" s="6" t="s">
        <v>1599</v>
      </c>
      <c r="E38" s="85" t="s">
        <v>1568</v>
      </c>
      <c r="F38" s="85" t="s">
        <v>1569</v>
      </c>
      <c r="G38" s="145">
        <v>5.26</v>
      </c>
      <c r="H38"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0" t="s">
        <v>0</v>
      </c>
      <c r="C3" s="201"/>
      <c r="D3" s="201"/>
      <c r="E3" s="201"/>
      <c r="F3" s="201"/>
      <c r="G3" s="201"/>
      <c r="H3" s="1"/>
    </row>
    <row r="4" spans="1:8" ht="0" hidden="1" customHeight="1" x14ac:dyDescent="0.3">
      <c r="A4" s="1"/>
      <c r="B4" s="1"/>
      <c r="C4" s="1"/>
      <c r="D4" s="1"/>
      <c r="E4" s="1"/>
      <c r="F4" s="1"/>
      <c r="G4" s="1"/>
      <c r="H4" s="1"/>
    </row>
    <row r="5" spans="1:8" ht="22.8" x14ac:dyDescent="0.4">
      <c r="A5" s="1"/>
      <c r="B5" s="22" t="s">
        <v>1600</v>
      </c>
      <c r="C5" s="1"/>
      <c r="D5" s="1"/>
      <c r="E5" s="1"/>
      <c r="F5" s="1"/>
      <c r="G5" s="1"/>
      <c r="H5" s="1"/>
    </row>
    <row r="6" spans="1:8" ht="27.6" x14ac:dyDescent="0.3">
      <c r="A6" s="1"/>
      <c r="B6" s="3" t="s">
        <v>46</v>
      </c>
      <c r="C6" s="3" t="s">
        <v>3</v>
      </c>
      <c r="D6" s="3" t="s">
        <v>1564</v>
      </c>
      <c r="E6" s="3" t="s">
        <v>7</v>
      </c>
      <c r="F6" s="3" t="s">
        <v>8</v>
      </c>
      <c r="G6" s="3" t="s">
        <v>1565</v>
      </c>
      <c r="H6" s="3" t="s">
        <v>1566</v>
      </c>
    </row>
    <row r="7" spans="1:8" x14ac:dyDescent="0.3">
      <c r="A7" s="1"/>
      <c r="B7" s="85" t="s">
        <v>50</v>
      </c>
      <c r="C7" s="6" t="s">
        <v>53</v>
      </c>
      <c r="D7" s="6" t="s">
        <v>1497</v>
      </c>
      <c r="E7" s="85" t="s">
        <v>1568</v>
      </c>
      <c r="F7" s="85" t="s">
        <v>1569</v>
      </c>
      <c r="G7" s="145">
        <v>0</v>
      </c>
      <c r="H7" s="85"/>
    </row>
    <row r="8" spans="1:8" x14ac:dyDescent="0.3">
      <c r="A8" s="1"/>
      <c r="B8" s="85" t="s">
        <v>50</v>
      </c>
      <c r="C8" s="6" t="s">
        <v>53</v>
      </c>
      <c r="D8" s="6" t="s">
        <v>1496</v>
      </c>
      <c r="E8" s="85" t="s">
        <v>1568</v>
      </c>
      <c r="F8" s="85" t="s">
        <v>1569</v>
      </c>
      <c r="G8" s="145">
        <v>0</v>
      </c>
      <c r="H8" s="85"/>
    </row>
    <row r="9" spans="1:8" x14ac:dyDescent="0.3">
      <c r="A9" s="1"/>
      <c r="B9" s="85" t="s">
        <v>50</v>
      </c>
      <c r="C9" s="6" t="s">
        <v>53</v>
      </c>
      <c r="D9" s="6" t="s">
        <v>1567</v>
      </c>
      <c r="E9" s="85" t="s">
        <v>1568</v>
      </c>
      <c r="F9" s="85" t="s">
        <v>1569</v>
      </c>
      <c r="G9" s="145">
        <v>0</v>
      </c>
      <c r="H9" s="85"/>
    </row>
    <row r="10" spans="1:8" x14ac:dyDescent="0.3">
      <c r="A10" s="1"/>
      <c r="B10" s="85" t="s">
        <v>50</v>
      </c>
      <c r="C10" s="6" t="s">
        <v>53</v>
      </c>
      <c r="D10" s="6" t="s">
        <v>1570</v>
      </c>
      <c r="E10" s="85" t="s">
        <v>1568</v>
      </c>
      <c r="F10" s="85" t="s">
        <v>1569</v>
      </c>
      <c r="G10" s="145">
        <v>0</v>
      </c>
      <c r="H10" s="85"/>
    </row>
    <row r="11" spans="1:8" x14ac:dyDescent="0.3">
      <c r="A11" s="1"/>
      <c r="B11" s="85" t="s">
        <v>50</v>
      </c>
      <c r="C11" s="6" t="s">
        <v>53</v>
      </c>
      <c r="D11" s="6" t="s">
        <v>1571</v>
      </c>
      <c r="E11" s="85" t="s">
        <v>1568</v>
      </c>
      <c r="F11" s="85" t="s">
        <v>1569</v>
      </c>
      <c r="G11" s="145">
        <v>0.12</v>
      </c>
      <c r="H11" s="85"/>
    </row>
    <row r="12" spans="1:8" x14ac:dyDescent="0.3">
      <c r="A12" s="1"/>
      <c r="B12" s="85" t="s">
        <v>50</v>
      </c>
      <c r="C12" s="6" t="s">
        <v>53</v>
      </c>
      <c r="D12" s="6" t="s">
        <v>1572</v>
      </c>
      <c r="E12" s="85" t="s">
        <v>1568</v>
      </c>
      <c r="F12" s="85" t="s">
        <v>1569</v>
      </c>
      <c r="G12" s="145">
        <v>0</v>
      </c>
      <c r="H12" s="85"/>
    </row>
    <row r="13" spans="1:8" x14ac:dyDescent="0.3">
      <c r="A13" s="1"/>
      <c r="B13" s="85" t="s">
        <v>50</v>
      </c>
      <c r="C13" s="6" t="s">
        <v>53</v>
      </c>
      <c r="D13" s="6" t="s">
        <v>1573</v>
      </c>
      <c r="E13" s="85" t="s">
        <v>1568</v>
      </c>
      <c r="F13" s="85" t="s">
        <v>1569</v>
      </c>
      <c r="G13" s="145">
        <v>0</v>
      </c>
      <c r="H13" s="85"/>
    </row>
    <row r="14" spans="1:8" x14ac:dyDescent="0.3">
      <c r="A14" s="1"/>
      <c r="B14" s="85" t="s">
        <v>50</v>
      </c>
      <c r="C14" s="6" t="s">
        <v>53</v>
      </c>
      <c r="D14" s="6" t="s">
        <v>1574</v>
      </c>
      <c r="E14" s="85" t="s">
        <v>1568</v>
      </c>
      <c r="F14" s="85" t="s">
        <v>1569</v>
      </c>
      <c r="G14" s="145">
        <v>0</v>
      </c>
      <c r="H14" s="85"/>
    </row>
    <row r="15" spans="1:8" x14ac:dyDescent="0.3">
      <c r="A15" s="1"/>
      <c r="B15" s="85" t="s">
        <v>50</v>
      </c>
      <c r="C15" s="6" t="s">
        <v>53</v>
      </c>
      <c r="D15" s="6" t="s">
        <v>1575</v>
      </c>
      <c r="E15" s="85" t="s">
        <v>1568</v>
      </c>
      <c r="F15" s="85" t="s">
        <v>1569</v>
      </c>
      <c r="G15" s="145">
        <v>0</v>
      </c>
      <c r="H15" s="85"/>
    </row>
    <row r="16" spans="1:8" x14ac:dyDescent="0.3">
      <c r="A16" s="1"/>
      <c r="B16" s="85" t="s">
        <v>50</v>
      </c>
      <c r="C16" s="6" t="s">
        <v>246</v>
      </c>
      <c r="D16" s="6" t="s">
        <v>1552</v>
      </c>
      <c r="E16" s="85" t="s">
        <v>1568</v>
      </c>
      <c r="F16" s="85" t="s">
        <v>1569</v>
      </c>
      <c r="G16" s="145">
        <v>0</v>
      </c>
      <c r="H16" s="85"/>
    </row>
    <row r="17" spans="1:8" x14ac:dyDescent="0.3">
      <c r="A17" s="1"/>
      <c r="B17" s="85" t="s">
        <v>50</v>
      </c>
      <c r="C17" s="6" t="s">
        <v>246</v>
      </c>
      <c r="D17" s="6" t="s">
        <v>1601</v>
      </c>
      <c r="E17" s="85" t="s">
        <v>1568</v>
      </c>
      <c r="F17" s="85" t="s">
        <v>1569</v>
      </c>
      <c r="G17" s="145">
        <v>13.33</v>
      </c>
      <c r="H17" s="85"/>
    </row>
    <row r="18" spans="1:8" x14ac:dyDescent="0.3">
      <c r="A18" s="1"/>
      <c r="B18" s="85" t="s">
        <v>50</v>
      </c>
      <c r="C18" s="6" t="s">
        <v>58</v>
      </c>
      <c r="D18" s="6" t="s">
        <v>1539</v>
      </c>
      <c r="E18" s="85" t="s">
        <v>1568</v>
      </c>
      <c r="F18" s="85" t="s">
        <v>1569</v>
      </c>
      <c r="G18" s="145">
        <v>0</v>
      </c>
      <c r="H18"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0" t="s">
        <v>0</v>
      </c>
      <c r="C3" s="201"/>
      <c r="D3" s="201"/>
      <c r="E3" s="201"/>
      <c r="F3" s="201"/>
      <c r="G3" s="201"/>
      <c r="H3" s="1"/>
      <c r="I3" s="1"/>
      <c r="J3" s="1"/>
    </row>
    <row r="4" spans="1:10" ht="0" hidden="1" customHeight="1" x14ac:dyDescent="0.3">
      <c r="A4" s="1"/>
      <c r="B4" s="1"/>
      <c r="C4" s="1"/>
      <c r="D4" s="1"/>
      <c r="E4" s="1"/>
      <c r="F4" s="1"/>
      <c r="G4" s="1"/>
      <c r="H4" s="1"/>
      <c r="I4" s="1"/>
      <c r="J4" s="1"/>
    </row>
    <row r="5" spans="1:10" ht="22.8" x14ac:dyDescent="0.4">
      <c r="A5" s="1"/>
      <c r="B5" s="22" t="s">
        <v>1602</v>
      </c>
      <c r="C5" s="1"/>
      <c r="D5" s="1"/>
      <c r="E5" s="1"/>
      <c r="F5" s="1"/>
      <c r="G5" s="1"/>
      <c r="H5" s="1"/>
      <c r="I5" s="1"/>
      <c r="J5" s="1"/>
    </row>
    <row r="6" spans="1:10" ht="27" customHeight="1" x14ac:dyDescent="0.3">
      <c r="A6" s="1"/>
      <c r="B6" s="7" t="s">
        <v>46</v>
      </c>
      <c r="C6" s="7" t="s">
        <v>3</v>
      </c>
      <c r="D6" s="7" t="s">
        <v>17</v>
      </c>
      <c r="E6" s="7" t="s">
        <v>1603</v>
      </c>
      <c r="F6" s="7" t="s">
        <v>7</v>
      </c>
      <c r="G6" s="7" t="s">
        <v>1604</v>
      </c>
      <c r="H6" s="7" t="s">
        <v>1605</v>
      </c>
      <c r="I6" s="7" t="s">
        <v>1606</v>
      </c>
      <c r="J6" s="7" t="s">
        <v>1607</v>
      </c>
    </row>
    <row r="7" spans="1:10" x14ac:dyDescent="0.3">
      <c r="A7" s="1"/>
      <c r="B7" s="146" t="s">
        <v>50</v>
      </c>
      <c r="C7" s="4" t="s">
        <v>53</v>
      </c>
      <c r="D7" s="4" t="s">
        <v>1132</v>
      </c>
      <c r="E7" s="4" t="s">
        <v>1608</v>
      </c>
      <c r="F7" s="147">
        <v>530.23</v>
      </c>
      <c r="G7" s="147">
        <v>530.23199999999997</v>
      </c>
      <c r="H7" s="147">
        <v>0</v>
      </c>
      <c r="I7" s="4" t="s">
        <v>1609</v>
      </c>
      <c r="J7" s="5" t="s">
        <v>1610</v>
      </c>
    </row>
    <row r="8" spans="1:10" x14ac:dyDescent="0.3">
      <c r="A8" s="1"/>
      <c r="B8" s="146" t="s">
        <v>50</v>
      </c>
      <c r="C8" s="4" t="s">
        <v>53</v>
      </c>
      <c r="D8" s="4" t="s">
        <v>1132</v>
      </c>
      <c r="E8" s="4" t="s">
        <v>1611</v>
      </c>
      <c r="F8" s="147">
        <v>355.45</v>
      </c>
      <c r="G8" s="147">
        <v>355.44900000000001</v>
      </c>
      <c r="H8" s="147">
        <v>0</v>
      </c>
      <c r="I8" s="4" t="s">
        <v>1609</v>
      </c>
      <c r="J8" s="5" t="s">
        <v>1610</v>
      </c>
    </row>
    <row r="9" spans="1:10" x14ac:dyDescent="0.3">
      <c r="A9" s="1"/>
      <c r="B9" s="146" t="s">
        <v>50</v>
      </c>
      <c r="C9" s="4" t="s">
        <v>53</v>
      </c>
      <c r="D9" s="4" t="s">
        <v>1134</v>
      </c>
      <c r="E9" s="4" t="s">
        <v>1608</v>
      </c>
      <c r="F9" s="147">
        <v>291.91000000000003</v>
      </c>
      <c r="G9" s="147">
        <v>291.911</v>
      </c>
      <c r="H9" s="147">
        <v>0</v>
      </c>
      <c r="I9" s="4" t="s">
        <v>1609</v>
      </c>
      <c r="J9" s="5" t="s">
        <v>1610</v>
      </c>
    </row>
    <row r="10" spans="1:10" x14ac:dyDescent="0.3">
      <c r="A10" s="1"/>
      <c r="B10" s="146" t="s">
        <v>50</v>
      </c>
      <c r="C10" s="4" t="s">
        <v>53</v>
      </c>
      <c r="D10" s="4" t="s">
        <v>1134</v>
      </c>
      <c r="E10" s="4" t="s">
        <v>1611</v>
      </c>
      <c r="F10" s="147">
        <v>33.81</v>
      </c>
      <c r="G10" s="147">
        <v>33.811</v>
      </c>
      <c r="H10" s="147">
        <v>0</v>
      </c>
      <c r="I10" s="4" t="s">
        <v>1609</v>
      </c>
      <c r="J10" s="5" t="s">
        <v>1610</v>
      </c>
    </row>
    <row r="11" spans="1:10" x14ac:dyDescent="0.3">
      <c r="A11" s="1"/>
      <c r="B11" s="146" t="s">
        <v>50</v>
      </c>
      <c r="C11" s="4" t="s">
        <v>58</v>
      </c>
      <c r="D11" s="4" t="s">
        <v>1137</v>
      </c>
      <c r="E11" s="4" t="s">
        <v>1608</v>
      </c>
      <c r="F11" s="147">
        <v>600.9</v>
      </c>
      <c r="G11" s="147">
        <v>600.9</v>
      </c>
      <c r="H11" s="147">
        <v>0</v>
      </c>
      <c r="I11" s="4" t="s">
        <v>1609</v>
      </c>
      <c r="J11" s="5" t="s">
        <v>999</v>
      </c>
    </row>
    <row r="12" spans="1:10" x14ac:dyDescent="0.3">
      <c r="A12" s="1"/>
      <c r="B12" s="146" t="s">
        <v>50</v>
      </c>
      <c r="C12" s="4" t="s">
        <v>62</v>
      </c>
      <c r="D12" s="4" t="s">
        <v>1140</v>
      </c>
      <c r="E12" s="4" t="s">
        <v>1608</v>
      </c>
      <c r="F12" s="147">
        <v>148.66999999999999</v>
      </c>
      <c r="G12" s="147">
        <v>148.66999999999999</v>
      </c>
      <c r="H12" s="147">
        <v>0</v>
      </c>
      <c r="I12" s="4" t="s">
        <v>1609</v>
      </c>
      <c r="J12" s="5" t="s">
        <v>999</v>
      </c>
    </row>
    <row r="13" spans="1:10" x14ac:dyDescent="0.3">
      <c r="A13" s="1"/>
      <c r="B13" s="146" t="s">
        <v>50</v>
      </c>
      <c r="C13" s="4" t="s">
        <v>62</v>
      </c>
      <c r="D13" s="4" t="s">
        <v>1143</v>
      </c>
      <c r="E13" s="4" t="s">
        <v>1608</v>
      </c>
      <c r="F13" s="147">
        <v>9709.0300000000007</v>
      </c>
      <c r="G13" s="147">
        <v>9709.0300000000007</v>
      </c>
      <c r="H13" s="147">
        <v>0</v>
      </c>
      <c r="I13" s="4" t="s">
        <v>1609</v>
      </c>
      <c r="J13" s="5" t="s">
        <v>999</v>
      </c>
    </row>
    <row r="14" spans="1:10" x14ac:dyDescent="0.3">
      <c r="A14" s="1"/>
      <c r="B14" s="146" t="s">
        <v>50</v>
      </c>
      <c r="C14" s="4" t="s">
        <v>69</v>
      </c>
      <c r="D14" s="4" t="s">
        <v>1612</v>
      </c>
      <c r="E14" s="4" t="s">
        <v>1613</v>
      </c>
      <c r="F14" s="147">
        <v>0</v>
      </c>
      <c r="G14" s="147">
        <v>0</v>
      </c>
      <c r="H14" s="147">
        <v>0</v>
      </c>
      <c r="I14" s="4" t="s">
        <v>1614</v>
      </c>
      <c r="J14" s="5" t="s">
        <v>999</v>
      </c>
    </row>
    <row r="15" spans="1:10" x14ac:dyDescent="0.3">
      <c r="A15" s="1"/>
      <c r="B15" s="146" t="s">
        <v>50</v>
      </c>
      <c r="C15" s="4" t="s">
        <v>69</v>
      </c>
      <c r="D15" s="4" t="s">
        <v>1612</v>
      </c>
      <c r="E15" s="4" t="s">
        <v>1608</v>
      </c>
      <c r="F15" s="147">
        <v>0</v>
      </c>
      <c r="G15" s="147">
        <v>0</v>
      </c>
      <c r="H15" s="147">
        <v>0</v>
      </c>
      <c r="I15" s="4" t="s">
        <v>1609</v>
      </c>
      <c r="J15" s="5" t="s">
        <v>999</v>
      </c>
    </row>
    <row r="16" spans="1:10" x14ac:dyDescent="0.3">
      <c r="A16" s="1"/>
      <c r="B16" s="146" t="s">
        <v>50</v>
      </c>
      <c r="C16" s="4" t="s">
        <v>69</v>
      </c>
      <c r="D16" s="4" t="s">
        <v>1160</v>
      </c>
      <c r="E16" s="4" t="s">
        <v>1608</v>
      </c>
      <c r="F16" s="147">
        <v>59678.14</v>
      </c>
      <c r="G16" s="147">
        <v>59678.14</v>
      </c>
      <c r="H16" s="147">
        <v>0</v>
      </c>
      <c r="I16" s="4" t="s">
        <v>1609</v>
      </c>
      <c r="J16" s="5" t="s">
        <v>999</v>
      </c>
    </row>
    <row r="17" spans="1:10" x14ac:dyDescent="0.3">
      <c r="A17" s="1"/>
      <c r="B17" s="146" t="s">
        <v>50</v>
      </c>
      <c r="C17" s="4" t="s">
        <v>69</v>
      </c>
      <c r="D17" s="4" t="s">
        <v>1163</v>
      </c>
      <c r="E17" s="4" t="s">
        <v>1608</v>
      </c>
      <c r="F17" s="147">
        <v>31364.560000000001</v>
      </c>
      <c r="G17" s="147">
        <v>31364.560000000001</v>
      </c>
      <c r="H17" s="147">
        <v>0</v>
      </c>
      <c r="I17" s="4" t="s">
        <v>1609</v>
      </c>
      <c r="J17" s="5" t="s">
        <v>999</v>
      </c>
    </row>
    <row r="18" spans="1:10" x14ac:dyDescent="0.3">
      <c r="A18" s="1"/>
      <c r="B18" s="146" t="s">
        <v>50</v>
      </c>
      <c r="C18" s="4" t="s">
        <v>78</v>
      </c>
      <c r="D18" s="4" t="s">
        <v>79</v>
      </c>
      <c r="E18" s="4" t="s">
        <v>1608</v>
      </c>
      <c r="F18" s="147">
        <v>490.04</v>
      </c>
      <c r="G18" s="147">
        <v>490.04</v>
      </c>
      <c r="H18" s="147">
        <v>0</v>
      </c>
      <c r="I18" s="4" t="s">
        <v>1609</v>
      </c>
      <c r="J18" s="5" t="s">
        <v>999</v>
      </c>
    </row>
    <row r="19" spans="1:10" x14ac:dyDescent="0.3">
      <c r="A19" s="1"/>
      <c r="B19" s="146" t="s">
        <v>50</v>
      </c>
      <c r="C19" s="4" t="s">
        <v>645</v>
      </c>
      <c r="D19" s="4" t="s">
        <v>1175</v>
      </c>
      <c r="E19" s="4" t="s">
        <v>1608</v>
      </c>
      <c r="F19" s="147">
        <v>622.79999999999995</v>
      </c>
      <c r="G19" s="147">
        <v>622.79999999999995</v>
      </c>
      <c r="H19" s="147">
        <v>0</v>
      </c>
      <c r="I19" s="4" t="s">
        <v>1609</v>
      </c>
      <c r="J19" s="5" t="s">
        <v>999</v>
      </c>
    </row>
    <row r="20" spans="1:10" x14ac:dyDescent="0.3">
      <c r="A20" s="1"/>
      <c r="B20" s="146" t="s">
        <v>50</v>
      </c>
      <c r="C20" s="4" t="s">
        <v>645</v>
      </c>
      <c r="D20" s="4" t="s">
        <v>1176</v>
      </c>
      <c r="E20" s="4" t="s">
        <v>1608</v>
      </c>
      <c r="F20" s="147">
        <v>748.31</v>
      </c>
      <c r="G20" s="147">
        <v>748.31</v>
      </c>
      <c r="H20" s="147">
        <v>0</v>
      </c>
      <c r="I20" s="4" t="s">
        <v>1609</v>
      </c>
      <c r="J20" s="5" t="s">
        <v>999</v>
      </c>
    </row>
    <row r="21" spans="1:10" x14ac:dyDescent="0.3">
      <c r="A21" s="1"/>
      <c r="B21" s="146" t="s">
        <v>50</v>
      </c>
      <c r="C21" s="4" t="s">
        <v>388</v>
      </c>
      <c r="D21" s="4" t="s">
        <v>1182</v>
      </c>
      <c r="E21" s="4" t="s">
        <v>1608</v>
      </c>
      <c r="F21" s="147">
        <v>786.2</v>
      </c>
      <c r="G21" s="147">
        <v>783.63499999999999</v>
      </c>
      <c r="H21" s="147">
        <v>0</v>
      </c>
      <c r="I21" s="4" t="s">
        <v>1609</v>
      </c>
      <c r="J21" s="5" t="s">
        <v>1615</v>
      </c>
    </row>
    <row r="22" spans="1:10" x14ac:dyDescent="0.3">
      <c r="A22" s="1"/>
      <c r="B22" s="146" t="s">
        <v>50</v>
      </c>
      <c r="C22" s="4" t="s">
        <v>107</v>
      </c>
      <c r="D22" s="4" t="s">
        <v>1189</v>
      </c>
      <c r="E22" s="4" t="s">
        <v>1608</v>
      </c>
      <c r="F22" s="147">
        <v>1949.82</v>
      </c>
      <c r="G22" s="147">
        <v>1949.82</v>
      </c>
      <c r="H22" s="147">
        <v>0</v>
      </c>
      <c r="I22" s="4" t="s">
        <v>1609</v>
      </c>
      <c r="J22" s="5" t="s">
        <v>999</v>
      </c>
    </row>
    <row r="23" spans="1:10" x14ac:dyDescent="0.3">
      <c r="A23" s="1"/>
      <c r="B23" s="146" t="s">
        <v>50</v>
      </c>
      <c r="C23" s="4" t="s">
        <v>107</v>
      </c>
      <c r="D23" s="4" t="s">
        <v>112</v>
      </c>
      <c r="E23" s="4" t="s">
        <v>1608</v>
      </c>
      <c r="F23" s="147">
        <v>2499.61</v>
      </c>
      <c r="G23" s="147">
        <v>2499.61</v>
      </c>
      <c r="H23" s="147">
        <v>0</v>
      </c>
      <c r="I23" s="4" t="s">
        <v>1609</v>
      </c>
      <c r="J23" s="5" t="s">
        <v>999</v>
      </c>
    </row>
    <row r="24" spans="1:10" x14ac:dyDescent="0.3">
      <c r="A24" s="1"/>
      <c r="B24" s="146" t="s">
        <v>50</v>
      </c>
      <c r="C24" s="4" t="s">
        <v>638</v>
      </c>
      <c r="D24" s="4" t="s">
        <v>1202</v>
      </c>
      <c r="E24" s="4" t="s">
        <v>1608</v>
      </c>
      <c r="F24" s="147">
        <v>5632.76</v>
      </c>
      <c r="G24" s="147">
        <v>5632.76</v>
      </c>
      <c r="H24" s="147">
        <v>0</v>
      </c>
      <c r="I24" s="4" t="s">
        <v>1609</v>
      </c>
      <c r="J24" s="5" t="s">
        <v>1616</v>
      </c>
    </row>
    <row r="25" spans="1:10" x14ac:dyDescent="0.3">
      <c r="A25" s="1"/>
      <c r="B25" s="146" t="s">
        <v>50</v>
      </c>
      <c r="C25" s="4" t="s">
        <v>118</v>
      </c>
      <c r="D25" s="4" t="s">
        <v>119</v>
      </c>
      <c r="E25" s="4" t="s">
        <v>1608</v>
      </c>
      <c r="F25" s="147">
        <v>57348.49</v>
      </c>
      <c r="G25" s="147">
        <v>57348.49</v>
      </c>
      <c r="H25" s="147">
        <v>0</v>
      </c>
      <c r="I25" s="4" t="s">
        <v>1609</v>
      </c>
      <c r="J25" s="5" t="s">
        <v>999</v>
      </c>
    </row>
    <row r="26" spans="1:10" x14ac:dyDescent="0.3">
      <c r="A26" s="1"/>
      <c r="B26" s="146" t="s">
        <v>50</v>
      </c>
      <c r="C26" s="4" t="s">
        <v>635</v>
      </c>
      <c r="D26" s="4" t="s">
        <v>1206</v>
      </c>
      <c r="E26" s="4" t="s">
        <v>1608</v>
      </c>
      <c r="F26" s="147">
        <v>16.97</v>
      </c>
      <c r="G26" s="147">
        <v>16.97</v>
      </c>
      <c r="H26" s="147">
        <v>0</v>
      </c>
      <c r="I26" s="4" t="s">
        <v>1609</v>
      </c>
      <c r="J26" s="5" t="s">
        <v>999</v>
      </c>
    </row>
    <row r="27" spans="1:10" x14ac:dyDescent="0.3">
      <c r="A27" s="1"/>
      <c r="B27" s="146" t="s">
        <v>50</v>
      </c>
      <c r="C27" s="4" t="s">
        <v>635</v>
      </c>
      <c r="D27" s="4" t="s">
        <v>1206</v>
      </c>
      <c r="E27" s="4" t="s">
        <v>1611</v>
      </c>
      <c r="F27" s="147">
        <v>537.64</v>
      </c>
      <c r="G27" s="147">
        <v>537.64</v>
      </c>
      <c r="H27" s="147">
        <v>0</v>
      </c>
      <c r="I27" s="4" t="s">
        <v>1609</v>
      </c>
      <c r="J27" s="5" t="s">
        <v>999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0" t="s">
        <v>0</v>
      </c>
      <c r="C3" s="201"/>
      <c r="D3" s="201"/>
      <c r="E3" s="201"/>
      <c r="F3" s="201"/>
      <c r="G3" s="201"/>
    </row>
    <row r="4" spans="1:7" ht="0" hidden="1" customHeight="1" x14ac:dyDescent="0.3">
      <c r="A4" s="1"/>
      <c r="B4" s="1"/>
      <c r="C4" s="1"/>
      <c r="D4" s="1"/>
      <c r="E4" s="1"/>
      <c r="F4" s="1"/>
      <c r="G4" s="1"/>
    </row>
    <row r="5" spans="1:7" ht="22.8" x14ac:dyDescent="0.4">
      <c r="A5" s="1"/>
      <c r="B5" s="22" t="s">
        <v>1617</v>
      </c>
      <c r="C5" s="1"/>
      <c r="D5" s="1"/>
      <c r="E5" s="1"/>
      <c r="F5" s="1"/>
      <c r="G5" s="1"/>
    </row>
    <row r="6" spans="1:7" ht="27" customHeight="1" x14ac:dyDescent="0.3">
      <c r="A6" s="1"/>
      <c r="B6" s="208" t="s">
        <v>1618</v>
      </c>
      <c r="C6" s="208"/>
      <c r="D6" s="208"/>
      <c r="E6" s="208"/>
      <c r="F6" s="208"/>
      <c r="G6" s="208"/>
    </row>
    <row r="7" spans="1:7" ht="27" customHeight="1" x14ac:dyDescent="0.3">
      <c r="A7" s="1"/>
      <c r="B7" s="3" t="s">
        <v>3</v>
      </c>
      <c r="C7" s="3" t="s">
        <v>17</v>
      </c>
      <c r="D7" s="3" t="s">
        <v>1619</v>
      </c>
      <c r="E7" s="3" t="s">
        <v>1603</v>
      </c>
      <c r="F7" s="3" t="s">
        <v>1121</v>
      </c>
      <c r="G7" s="3" t="s">
        <v>1620</v>
      </c>
    </row>
    <row r="8" spans="1:7" x14ac:dyDescent="0.3">
      <c r="A8" s="1"/>
      <c r="B8" s="85" t="s">
        <v>677</v>
      </c>
      <c r="C8" s="85" t="s">
        <v>1068</v>
      </c>
      <c r="D8" s="85" t="s">
        <v>1621</v>
      </c>
      <c r="E8" s="85" t="s">
        <v>1622</v>
      </c>
      <c r="F8" s="85" t="s">
        <v>1614</v>
      </c>
      <c r="G8" s="148">
        <v>1052</v>
      </c>
    </row>
    <row r="9" spans="1:7" x14ac:dyDescent="0.3">
      <c r="A9" s="1"/>
      <c r="B9" s="85" t="s">
        <v>678</v>
      </c>
      <c r="C9" s="85" t="s">
        <v>1125</v>
      </c>
      <c r="D9" s="85" t="s">
        <v>1125</v>
      </c>
      <c r="E9" s="85" t="s">
        <v>1622</v>
      </c>
      <c r="F9" s="85" t="s">
        <v>1614</v>
      </c>
      <c r="G9" s="148">
        <v>1277.07</v>
      </c>
    </row>
    <row r="10" spans="1:7" x14ac:dyDescent="0.3">
      <c r="A10" s="1"/>
      <c r="B10" s="85" t="s">
        <v>679</v>
      </c>
      <c r="C10" s="85" t="s">
        <v>1127</v>
      </c>
      <c r="D10" s="85" t="s">
        <v>33</v>
      </c>
      <c r="E10" s="85" t="s">
        <v>1622</v>
      </c>
      <c r="F10" s="85" t="s">
        <v>1614</v>
      </c>
      <c r="G10" s="148">
        <v>594.15</v>
      </c>
    </row>
    <row r="11" spans="1:7" x14ac:dyDescent="0.3">
      <c r="A11" s="1"/>
      <c r="B11" s="85" t="s">
        <v>14</v>
      </c>
      <c r="C11" s="85" t="s">
        <v>1071</v>
      </c>
      <c r="D11" s="85" t="s">
        <v>1623</v>
      </c>
      <c r="E11" s="85" t="s">
        <v>1622</v>
      </c>
      <c r="F11" s="85" t="s">
        <v>1614</v>
      </c>
      <c r="G11" s="148">
        <v>504.8</v>
      </c>
    </row>
    <row r="12" spans="1:7" x14ac:dyDescent="0.3">
      <c r="A12" s="1"/>
      <c r="B12" s="85" t="s">
        <v>14</v>
      </c>
      <c r="C12" s="85" t="s">
        <v>1071</v>
      </c>
      <c r="D12" s="85" t="s">
        <v>1624</v>
      </c>
      <c r="E12" s="85" t="s">
        <v>1622</v>
      </c>
      <c r="F12" s="85" t="s">
        <v>1614</v>
      </c>
      <c r="G12" s="148">
        <v>666.11</v>
      </c>
    </row>
    <row r="13" spans="1:7" x14ac:dyDescent="0.3">
      <c r="A13" s="1"/>
      <c r="B13" s="85" t="s">
        <v>675</v>
      </c>
      <c r="C13" s="85" t="s">
        <v>1074</v>
      </c>
      <c r="D13" s="85" t="s">
        <v>1625</v>
      </c>
      <c r="E13" s="85" t="s">
        <v>1622</v>
      </c>
      <c r="F13" s="85" t="s">
        <v>1614</v>
      </c>
      <c r="G13" s="148">
        <v>957.9</v>
      </c>
    </row>
    <row r="14" spans="1:7" x14ac:dyDescent="0.3">
      <c r="A14" s="1"/>
      <c r="B14" s="85" t="s">
        <v>675</v>
      </c>
      <c r="C14" s="85" t="s">
        <v>1074</v>
      </c>
      <c r="D14" s="85" t="s">
        <v>1626</v>
      </c>
      <c r="E14" s="85" t="s">
        <v>1622</v>
      </c>
      <c r="F14" s="85" t="s">
        <v>1614</v>
      </c>
      <c r="G14" s="148">
        <v>0</v>
      </c>
    </row>
    <row r="15" spans="1:7" x14ac:dyDescent="0.3">
      <c r="A15" s="1"/>
      <c r="B15" s="85" t="s">
        <v>53</v>
      </c>
      <c r="C15" s="85" t="s">
        <v>1132</v>
      </c>
      <c r="D15" s="85" t="s">
        <v>1627</v>
      </c>
      <c r="E15" s="85" t="s">
        <v>1608</v>
      </c>
      <c r="F15" s="85" t="s">
        <v>1609</v>
      </c>
      <c r="G15" s="148">
        <v>0</v>
      </c>
    </row>
    <row r="16" spans="1:7" x14ac:dyDescent="0.3">
      <c r="A16" s="1"/>
      <c r="B16" s="85" t="s">
        <v>53</v>
      </c>
      <c r="C16" s="85" t="s">
        <v>1132</v>
      </c>
      <c r="D16" s="85" t="s">
        <v>1627</v>
      </c>
      <c r="E16" s="85" t="s">
        <v>1611</v>
      </c>
      <c r="F16" s="85" t="s">
        <v>1609</v>
      </c>
      <c r="G16" s="148">
        <v>0</v>
      </c>
    </row>
    <row r="17" spans="1:7" x14ac:dyDescent="0.3">
      <c r="A17" s="1"/>
      <c r="B17" s="85" t="s">
        <v>53</v>
      </c>
      <c r="C17" s="85" t="s">
        <v>1132</v>
      </c>
      <c r="D17" s="85" t="s">
        <v>1628</v>
      </c>
      <c r="E17" s="85" t="s">
        <v>1608</v>
      </c>
      <c r="F17" s="85" t="s">
        <v>1609</v>
      </c>
      <c r="G17" s="148">
        <v>0</v>
      </c>
    </row>
    <row r="18" spans="1:7" x14ac:dyDescent="0.3">
      <c r="A18" s="1"/>
      <c r="B18" s="85" t="s">
        <v>53</v>
      </c>
      <c r="C18" s="85" t="s">
        <v>1132</v>
      </c>
      <c r="D18" s="85" t="s">
        <v>1628</v>
      </c>
      <c r="E18" s="85" t="s">
        <v>1611</v>
      </c>
      <c r="F18" s="85" t="s">
        <v>1609</v>
      </c>
      <c r="G18" s="148">
        <v>0</v>
      </c>
    </row>
    <row r="19" spans="1:7" x14ac:dyDescent="0.3">
      <c r="A19" s="1"/>
      <c r="B19" s="85" t="s">
        <v>53</v>
      </c>
      <c r="C19" s="85" t="s">
        <v>1132</v>
      </c>
      <c r="D19" s="85" t="s">
        <v>1629</v>
      </c>
      <c r="E19" s="85" t="s">
        <v>1608</v>
      </c>
      <c r="F19" s="85" t="s">
        <v>1609</v>
      </c>
      <c r="G19" s="148">
        <v>0</v>
      </c>
    </row>
    <row r="20" spans="1:7" x14ac:dyDescent="0.3">
      <c r="A20" s="1"/>
      <c r="B20" s="85" t="s">
        <v>53</v>
      </c>
      <c r="C20" s="85" t="s">
        <v>1134</v>
      </c>
      <c r="D20" s="85" t="s">
        <v>1630</v>
      </c>
      <c r="E20" s="85" t="s">
        <v>1608</v>
      </c>
      <c r="F20" s="85" t="s">
        <v>1609</v>
      </c>
      <c r="G20" s="148">
        <v>0</v>
      </c>
    </row>
    <row r="21" spans="1:7" x14ac:dyDescent="0.3">
      <c r="A21" s="1"/>
      <c r="B21" s="85" t="s">
        <v>53</v>
      </c>
      <c r="C21" s="85" t="s">
        <v>1134</v>
      </c>
      <c r="D21" s="85" t="s">
        <v>1630</v>
      </c>
      <c r="E21" s="85" t="s">
        <v>1611</v>
      </c>
      <c r="F21" s="85" t="s">
        <v>1609</v>
      </c>
      <c r="G21" s="148">
        <v>0</v>
      </c>
    </row>
    <row r="22" spans="1:7" x14ac:dyDescent="0.3">
      <c r="A22" s="1"/>
      <c r="B22" s="85" t="s">
        <v>53</v>
      </c>
      <c r="C22" s="85" t="s">
        <v>1134</v>
      </c>
      <c r="D22" s="85" t="s">
        <v>1631</v>
      </c>
      <c r="E22" s="85" t="s">
        <v>1608</v>
      </c>
      <c r="F22" s="85" t="s">
        <v>1609</v>
      </c>
      <c r="G22" s="148">
        <v>0</v>
      </c>
    </row>
    <row r="23" spans="1:7" x14ac:dyDescent="0.3">
      <c r="A23" s="1"/>
      <c r="B23" s="85" t="s">
        <v>53</v>
      </c>
      <c r="C23" s="85" t="s">
        <v>1134</v>
      </c>
      <c r="D23" s="85" t="s">
        <v>1631</v>
      </c>
      <c r="E23" s="85" t="s">
        <v>1611</v>
      </c>
      <c r="F23" s="85" t="s">
        <v>1609</v>
      </c>
      <c r="G23" s="148">
        <v>0</v>
      </c>
    </row>
    <row r="24" spans="1:7" x14ac:dyDescent="0.3">
      <c r="A24" s="1"/>
      <c r="B24" s="85" t="s">
        <v>53</v>
      </c>
      <c r="C24" s="85" t="s">
        <v>1134</v>
      </c>
      <c r="D24" s="85" t="s">
        <v>1632</v>
      </c>
      <c r="E24" s="85" t="s">
        <v>1608</v>
      </c>
      <c r="F24" s="85" t="s">
        <v>1609</v>
      </c>
      <c r="G24" s="148">
        <v>0</v>
      </c>
    </row>
    <row r="25" spans="1:7" x14ac:dyDescent="0.3">
      <c r="A25" s="1"/>
      <c r="B25" s="85" t="s">
        <v>53</v>
      </c>
      <c r="C25" s="85" t="s">
        <v>1134</v>
      </c>
      <c r="D25" s="85" t="s">
        <v>1632</v>
      </c>
      <c r="E25" s="85" t="s">
        <v>1611</v>
      </c>
      <c r="F25" s="85" t="s">
        <v>1609</v>
      </c>
      <c r="G25" s="148">
        <v>0</v>
      </c>
    </row>
    <row r="26" spans="1:7" x14ac:dyDescent="0.3">
      <c r="A26" s="1"/>
      <c r="B26" s="85" t="s">
        <v>281</v>
      </c>
      <c r="C26" s="85" t="s">
        <v>1136</v>
      </c>
      <c r="D26" s="85" t="s">
        <v>1633</v>
      </c>
      <c r="E26" s="85" t="s">
        <v>1634</v>
      </c>
      <c r="F26" s="85" t="s">
        <v>1609</v>
      </c>
      <c r="G26" s="148">
        <v>0</v>
      </c>
    </row>
    <row r="27" spans="1:7" x14ac:dyDescent="0.3">
      <c r="A27" s="1"/>
      <c r="B27" s="85" t="s">
        <v>281</v>
      </c>
      <c r="C27" s="85" t="s">
        <v>1136</v>
      </c>
      <c r="D27" s="85" t="s">
        <v>1635</v>
      </c>
      <c r="E27" s="85" t="s">
        <v>1634</v>
      </c>
      <c r="F27" s="85" t="s">
        <v>1609</v>
      </c>
      <c r="G27" s="148">
        <v>0</v>
      </c>
    </row>
    <row r="28" spans="1:7" x14ac:dyDescent="0.3">
      <c r="A28" s="1"/>
      <c r="B28" s="85" t="s">
        <v>281</v>
      </c>
      <c r="C28" s="85" t="s">
        <v>1136</v>
      </c>
      <c r="D28" s="85" t="s">
        <v>1636</v>
      </c>
      <c r="E28" s="85" t="s">
        <v>1634</v>
      </c>
      <c r="F28" s="85" t="s">
        <v>1609</v>
      </c>
      <c r="G28" s="148">
        <v>0</v>
      </c>
    </row>
    <row r="29" spans="1:7" x14ac:dyDescent="0.3">
      <c r="A29" s="1"/>
      <c r="B29" s="85" t="s">
        <v>281</v>
      </c>
      <c r="C29" s="85" t="s">
        <v>1136</v>
      </c>
      <c r="D29" s="85" t="s">
        <v>1637</v>
      </c>
      <c r="E29" s="85" t="s">
        <v>1634</v>
      </c>
      <c r="F29" s="85" t="s">
        <v>1609</v>
      </c>
      <c r="G29" s="148">
        <v>0</v>
      </c>
    </row>
    <row r="30" spans="1:7" x14ac:dyDescent="0.3">
      <c r="A30" s="1"/>
      <c r="B30" s="85" t="s">
        <v>58</v>
      </c>
      <c r="C30" s="85" t="s">
        <v>1137</v>
      </c>
      <c r="D30" s="85" t="s">
        <v>1138</v>
      </c>
      <c r="E30" s="85" t="s">
        <v>1608</v>
      </c>
      <c r="F30" s="85" t="s">
        <v>1609</v>
      </c>
      <c r="G30" s="148">
        <v>0</v>
      </c>
    </row>
    <row r="31" spans="1:7" x14ac:dyDescent="0.3">
      <c r="A31" s="1"/>
      <c r="B31" s="85" t="s">
        <v>58</v>
      </c>
      <c r="C31" s="85" t="s">
        <v>1137</v>
      </c>
      <c r="D31" s="85" t="s">
        <v>1139</v>
      </c>
      <c r="E31" s="85" t="s">
        <v>1608</v>
      </c>
      <c r="F31" s="85" t="s">
        <v>1609</v>
      </c>
      <c r="G31" s="148">
        <v>0</v>
      </c>
    </row>
    <row r="32" spans="1:7" x14ac:dyDescent="0.3">
      <c r="A32" s="1"/>
      <c r="B32" s="85" t="s">
        <v>62</v>
      </c>
      <c r="C32" s="85" t="s">
        <v>1140</v>
      </c>
      <c r="D32" s="85" t="s">
        <v>1141</v>
      </c>
      <c r="E32" s="85" t="s">
        <v>1608</v>
      </c>
      <c r="F32" s="85" t="s">
        <v>1609</v>
      </c>
      <c r="G32" s="148">
        <v>0</v>
      </c>
    </row>
    <row r="33" spans="1:7" x14ac:dyDescent="0.3">
      <c r="A33" s="1"/>
      <c r="B33" s="85" t="s">
        <v>62</v>
      </c>
      <c r="C33" s="85" t="s">
        <v>1140</v>
      </c>
      <c r="D33" s="85" t="s">
        <v>1141</v>
      </c>
      <c r="E33" s="85" t="s">
        <v>1634</v>
      </c>
      <c r="F33" s="85" t="s">
        <v>1609</v>
      </c>
      <c r="G33" s="148">
        <v>0</v>
      </c>
    </row>
    <row r="34" spans="1:7" x14ac:dyDescent="0.3">
      <c r="A34" s="1"/>
      <c r="B34" s="85" t="s">
        <v>62</v>
      </c>
      <c r="C34" s="85" t="s">
        <v>1142</v>
      </c>
      <c r="D34" s="85" t="s">
        <v>1638</v>
      </c>
      <c r="E34" s="85" t="s">
        <v>1634</v>
      </c>
      <c r="F34" s="85" t="s">
        <v>1609</v>
      </c>
      <c r="G34" s="148">
        <v>14188.526</v>
      </c>
    </row>
    <row r="35" spans="1:7" x14ac:dyDescent="0.3">
      <c r="A35" s="1"/>
      <c r="B35" s="85" t="s">
        <v>62</v>
      </c>
      <c r="C35" s="85" t="s">
        <v>1143</v>
      </c>
      <c r="D35" s="85" t="s">
        <v>1639</v>
      </c>
      <c r="E35" s="85" t="s">
        <v>1608</v>
      </c>
      <c r="F35" s="85" t="s">
        <v>1609</v>
      </c>
      <c r="G35" s="148">
        <v>0</v>
      </c>
    </row>
    <row r="36" spans="1:7" x14ac:dyDescent="0.3">
      <c r="A36" s="1"/>
      <c r="B36" s="85" t="s">
        <v>62</v>
      </c>
      <c r="C36" s="85" t="s">
        <v>1143</v>
      </c>
      <c r="D36" s="85" t="s">
        <v>1639</v>
      </c>
      <c r="E36" s="85" t="s">
        <v>1634</v>
      </c>
      <c r="F36" s="85" t="s">
        <v>1609</v>
      </c>
      <c r="G36" s="148">
        <v>0</v>
      </c>
    </row>
    <row r="37" spans="1:7" x14ac:dyDescent="0.3">
      <c r="A37" s="1"/>
      <c r="B37" s="85" t="s">
        <v>69</v>
      </c>
      <c r="C37" s="85" t="s">
        <v>74</v>
      </c>
      <c r="D37" s="85" t="s">
        <v>1640</v>
      </c>
      <c r="E37" s="85" t="s">
        <v>1634</v>
      </c>
      <c r="F37" s="85" t="s">
        <v>1609</v>
      </c>
      <c r="G37" s="148">
        <v>1057650</v>
      </c>
    </row>
    <row r="38" spans="1:7" x14ac:dyDescent="0.3">
      <c r="A38" s="1"/>
      <c r="B38" s="85" t="s">
        <v>69</v>
      </c>
      <c r="C38" s="85" t="s">
        <v>74</v>
      </c>
      <c r="D38" s="85" t="s">
        <v>1641</v>
      </c>
      <c r="E38" s="85" t="s">
        <v>1634</v>
      </c>
      <c r="F38" s="85" t="s">
        <v>1609</v>
      </c>
      <c r="G38" s="148">
        <v>0</v>
      </c>
    </row>
    <row r="39" spans="1:7" x14ac:dyDescent="0.3">
      <c r="A39" s="1"/>
      <c r="B39" s="85" t="s">
        <v>69</v>
      </c>
      <c r="C39" s="85" t="s">
        <v>74</v>
      </c>
      <c r="D39" s="85" t="s">
        <v>1642</v>
      </c>
      <c r="E39" s="85" t="s">
        <v>1634</v>
      </c>
      <c r="F39" s="85" t="s">
        <v>1609</v>
      </c>
      <c r="G39" s="148">
        <v>454752</v>
      </c>
    </row>
    <row r="40" spans="1:7" x14ac:dyDescent="0.3">
      <c r="A40" s="1"/>
      <c r="B40" s="85" t="s">
        <v>69</v>
      </c>
      <c r="C40" s="85" t="s">
        <v>77</v>
      </c>
      <c r="D40" s="85" t="s">
        <v>1643</v>
      </c>
      <c r="E40" s="85" t="s">
        <v>1634</v>
      </c>
      <c r="F40" s="85" t="s">
        <v>1609</v>
      </c>
      <c r="G40" s="148">
        <v>0</v>
      </c>
    </row>
    <row r="41" spans="1:7" x14ac:dyDescent="0.3">
      <c r="A41" s="1"/>
      <c r="B41" s="85" t="s">
        <v>69</v>
      </c>
      <c r="C41" s="85" t="s">
        <v>1612</v>
      </c>
      <c r="D41" s="85" t="s">
        <v>1644</v>
      </c>
      <c r="E41" s="85" t="s">
        <v>1613</v>
      </c>
      <c r="F41" s="85" t="s">
        <v>1614</v>
      </c>
      <c r="G41" s="148">
        <v>0</v>
      </c>
    </row>
    <row r="42" spans="1:7" x14ac:dyDescent="0.3">
      <c r="A42" s="1"/>
      <c r="B42" s="85" t="s">
        <v>69</v>
      </c>
      <c r="C42" s="85" t="s">
        <v>1612</v>
      </c>
      <c r="D42" s="85" t="s">
        <v>1644</v>
      </c>
      <c r="E42" s="85" t="s">
        <v>1608</v>
      </c>
      <c r="F42" s="85" t="s">
        <v>1609</v>
      </c>
      <c r="G42" s="148">
        <v>0</v>
      </c>
    </row>
    <row r="43" spans="1:7" x14ac:dyDescent="0.3">
      <c r="A43" s="1"/>
      <c r="B43" s="85" t="s">
        <v>69</v>
      </c>
      <c r="C43" s="85" t="s">
        <v>1160</v>
      </c>
      <c r="D43" s="85" t="s">
        <v>1645</v>
      </c>
      <c r="E43" s="85" t="s">
        <v>1608</v>
      </c>
      <c r="F43" s="85" t="s">
        <v>1609</v>
      </c>
      <c r="G43" s="148">
        <v>0</v>
      </c>
    </row>
    <row r="44" spans="1:7" x14ac:dyDescent="0.3">
      <c r="A44" s="1"/>
      <c r="B44" s="85" t="s">
        <v>69</v>
      </c>
      <c r="C44" s="85" t="s">
        <v>1160</v>
      </c>
      <c r="D44" s="85" t="s">
        <v>1646</v>
      </c>
      <c r="E44" s="85" t="s">
        <v>1608</v>
      </c>
      <c r="F44" s="85" t="s">
        <v>1609</v>
      </c>
      <c r="G44" s="148">
        <v>0</v>
      </c>
    </row>
    <row r="45" spans="1:7" x14ac:dyDescent="0.3">
      <c r="A45" s="1"/>
      <c r="B45" s="85" t="s">
        <v>69</v>
      </c>
      <c r="C45" s="85" t="s">
        <v>1160</v>
      </c>
      <c r="D45" s="85" t="s">
        <v>1647</v>
      </c>
      <c r="E45" s="85" t="s">
        <v>1608</v>
      </c>
      <c r="F45" s="85" t="s">
        <v>1609</v>
      </c>
      <c r="G45" s="148">
        <v>0</v>
      </c>
    </row>
    <row r="46" spans="1:7" x14ac:dyDescent="0.3">
      <c r="A46" s="1"/>
      <c r="B46" s="85" t="s">
        <v>69</v>
      </c>
      <c r="C46" s="85" t="s">
        <v>1163</v>
      </c>
      <c r="D46" s="85" t="s">
        <v>1648</v>
      </c>
      <c r="E46" s="85" t="s">
        <v>1608</v>
      </c>
      <c r="F46" s="85" t="s">
        <v>1609</v>
      </c>
      <c r="G46" s="148">
        <v>0</v>
      </c>
    </row>
    <row r="47" spans="1:7" x14ac:dyDescent="0.3">
      <c r="A47" s="1"/>
      <c r="B47" s="85" t="s">
        <v>69</v>
      </c>
      <c r="C47" s="85" t="s">
        <v>1163</v>
      </c>
      <c r="D47" s="85" t="s">
        <v>1649</v>
      </c>
      <c r="E47" s="85" t="s">
        <v>1608</v>
      </c>
      <c r="F47" s="85" t="s">
        <v>1609</v>
      </c>
      <c r="G47" s="148">
        <v>0</v>
      </c>
    </row>
    <row r="48" spans="1:7" x14ac:dyDescent="0.3">
      <c r="A48" s="1"/>
      <c r="B48" s="85" t="s">
        <v>69</v>
      </c>
      <c r="C48" s="85" t="s">
        <v>1163</v>
      </c>
      <c r="D48" s="85" t="s">
        <v>1650</v>
      </c>
      <c r="E48" s="85" t="s">
        <v>1608</v>
      </c>
      <c r="F48" s="85" t="s">
        <v>1609</v>
      </c>
      <c r="G48" s="148">
        <v>0</v>
      </c>
    </row>
    <row r="49" spans="1:7" x14ac:dyDescent="0.3">
      <c r="A49" s="1"/>
      <c r="B49" s="85" t="s">
        <v>78</v>
      </c>
      <c r="C49" s="85" t="s">
        <v>79</v>
      </c>
      <c r="D49" s="85" t="s">
        <v>1651</v>
      </c>
      <c r="E49" s="85" t="s">
        <v>1608</v>
      </c>
      <c r="F49" s="85" t="s">
        <v>1609</v>
      </c>
      <c r="G49" s="148">
        <v>0</v>
      </c>
    </row>
    <row r="50" spans="1:7" x14ac:dyDescent="0.3">
      <c r="A50" s="1"/>
      <c r="B50" s="85" t="s">
        <v>78</v>
      </c>
      <c r="C50" s="85" t="s">
        <v>79</v>
      </c>
      <c r="D50" s="85" t="s">
        <v>1651</v>
      </c>
      <c r="E50" s="85" t="s">
        <v>1634</v>
      </c>
      <c r="F50" s="85" t="s">
        <v>1609</v>
      </c>
      <c r="G50" s="148">
        <v>936919.18</v>
      </c>
    </row>
    <row r="51" spans="1:7" x14ac:dyDescent="0.3">
      <c r="A51" s="1"/>
      <c r="B51" s="85" t="s">
        <v>78</v>
      </c>
      <c r="C51" s="85" t="s">
        <v>79</v>
      </c>
      <c r="D51" s="85" t="s">
        <v>1652</v>
      </c>
      <c r="E51" s="85" t="s">
        <v>1608</v>
      </c>
      <c r="F51" s="85" t="s">
        <v>1609</v>
      </c>
      <c r="G51" s="148">
        <v>0</v>
      </c>
    </row>
    <row r="52" spans="1:7" x14ac:dyDescent="0.3">
      <c r="A52" s="1"/>
      <c r="B52" s="85" t="s">
        <v>78</v>
      </c>
      <c r="C52" s="85" t="s">
        <v>79</v>
      </c>
      <c r="D52" s="85" t="s">
        <v>1652</v>
      </c>
      <c r="E52" s="85" t="s">
        <v>1634</v>
      </c>
      <c r="F52" s="85" t="s">
        <v>1609</v>
      </c>
      <c r="G52" s="148">
        <v>933664.78</v>
      </c>
    </row>
    <row r="53" spans="1:7" x14ac:dyDescent="0.3">
      <c r="A53" s="1"/>
      <c r="B53" s="85" t="s">
        <v>676</v>
      </c>
      <c r="C53" s="85" t="s">
        <v>1169</v>
      </c>
      <c r="D53" s="85" t="s">
        <v>1653</v>
      </c>
      <c r="E53" s="85" t="s">
        <v>1654</v>
      </c>
      <c r="F53" s="85" t="s">
        <v>1609</v>
      </c>
      <c r="G53" s="148">
        <v>1820056.49</v>
      </c>
    </row>
    <row r="54" spans="1:7" x14ac:dyDescent="0.3">
      <c r="A54" s="1"/>
      <c r="B54" s="85" t="s">
        <v>676</v>
      </c>
      <c r="C54" s="85" t="s">
        <v>1169</v>
      </c>
      <c r="D54" s="85" t="s">
        <v>1653</v>
      </c>
      <c r="E54" s="85" t="s">
        <v>1655</v>
      </c>
      <c r="F54" s="85" t="s">
        <v>1609</v>
      </c>
      <c r="G54" s="148">
        <v>273169.49</v>
      </c>
    </row>
    <row r="55" spans="1:7" x14ac:dyDescent="0.3">
      <c r="A55" s="1"/>
      <c r="B55" s="85" t="s">
        <v>676</v>
      </c>
      <c r="C55" s="85" t="s">
        <v>1169</v>
      </c>
      <c r="D55" s="85" t="s">
        <v>1653</v>
      </c>
      <c r="E55" s="85" t="s">
        <v>1656</v>
      </c>
      <c r="F55" s="85" t="s">
        <v>1609</v>
      </c>
      <c r="G55" s="148">
        <v>0</v>
      </c>
    </row>
    <row r="56" spans="1:7" x14ac:dyDescent="0.3">
      <c r="A56" s="1"/>
      <c r="B56" s="85" t="s">
        <v>676</v>
      </c>
      <c r="C56" s="85" t="s">
        <v>1169</v>
      </c>
      <c r="D56" s="85" t="s">
        <v>1657</v>
      </c>
      <c r="E56" s="85" t="s">
        <v>1654</v>
      </c>
      <c r="F56" s="85" t="s">
        <v>1609</v>
      </c>
      <c r="G56" s="148">
        <v>2045663.51</v>
      </c>
    </row>
    <row r="57" spans="1:7" x14ac:dyDescent="0.3">
      <c r="A57" s="1"/>
      <c r="B57" s="85" t="s">
        <v>676</v>
      </c>
      <c r="C57" s="85" t="s">
        <v>1169</v>
      </c>
      <c r="D57" s="85" t="s">
        <v>1657</v>
      </c>
      <c r="E57" s="85" t="s">
        <v>1655</v>
      </c>
      <c r="F57" s="85" t="s">
        <v>1609</v>
      </c>
      <c r="G57" s="148">
        <v>307030.51</v>
      </c>
    </row>
    <row r="58" spans="1:7" x14ac:dyDescent="0.3">
      <c r="A58" s="1"/>
      <c r="B58" s="85" t="s">
        <v>676</v>
      </c>
      <c r="C58" s="85" t="s">
        <v>1169</v>
      </c>
      <c r="D58" s="85" t="s">
        <v>1657</v>
      </c>
      <c r="E58" s="85" t="s">
        <v>1656</v>
      </c>
      <c r="F58" s="85" t="s">
        <v>1609</v>
      </c>
      <c r="G58" s="148">
        <v>0</v>
      </c>
    </row>
    <row r="59" spans="1:7" x14ac:dyDescent="0.3">
      <c r="A59" s="1"/>
      <c r="B59" s="85" t="s">
        <v>645</v>
      </c>
      <c r="C59" s="85" t="s">
        <v>1175</v>
      </c>
      <c r="D59" s="85" t="s">
        <v>1175</v>
      </c>
      <c r="E59" s="85" t="s">
        <v>1608</v>
      </c>
      <c r="F59" s="85" t="s">
        <v>1609</v>
      </c>
      <c r="G59" s="148">
        <v>0</v>
      </c>
    </row>
    <row r="60" spans="1:7" x14ac:dyDescent="0.3">
      <c r="A60" s="1"/>
      <c r="B60" s="85" t="s">
        <v>645</v>
      </c>
      <c r="C60" s="85" t="s">
        <v>1176</v>
      </c>
      <c r="D60" s="85" t="s">
        <v>1176</v>
      </c>
      <c r="E60" s="85" t="s">
        <v>1608</v>
      </c>
      <c r="F60" s="85" t="s">
        <v>1609</v>
      </c>
      <c r="G60" s="148">
        <v>0</v>
      </c>
    </row>
    <row r="61" spans="1:7" x14ac:dyDescent="0.3">
      <c r="A61" s="1"/>
      <c r="B61" s="85" t="s">
        <v>81</v>
      </c>
      <c r="C61" s="85" t="s">
        <v>85</v>
      </c>
      <c r="D61" s="85" t="s">
        <v>1658</v>
      </c>
      <c r="E61" s="85" t="s">
        <v>1634</v>
      </c>
      <c r="F61" s="85" t="s">
        <v>1609</v>
      </c>
      <c r="G61" s="148">
        <v>101650.421</v>
      </c>
    </row>
    <row r="62" spans="1:7" x14ac:dyDescent="0.3">
      <c r="A62" s="1"/>
      <c r="B62" s="85" t="s">
        <v>81</v>
      </c>
      <c r="C62" s="85" t="s">
        <v>85</v>
      </c>
      <c r="D62" s="85" t="s">
        <v>1659</v>
      </c>
      <c r="E62" s="85" t="s">
        <v>1634</v>
      </c>
      <c r="F62" s="85" t="s">
        <v>1609</v>
      </c>
      <c r="G62" s="148">
        <v>1022887.177</v>
      </c>
    </row>
    <row r="63" spans="1:7" x14ac:dyDescent="0.3">
      <c r="A63" s="1"/>
      <c r="B63" s="85" t="s">
        <v>81</v>
      </c>
      <c r="C63" s="85" t="s">
        <v>85</v>
      </c>
      <c r="D63" s="85" t="s">
        <v>1660</v>
      </c>
      <c r="E63" s="85" t="s">
        <v>1634</v>
      </c>
      <c r="F63" s="85" t="s">
        <v>1609</v>
      </c>
      <c r="G63" s="148">
        <v>1021739.084</v>
      </c>
    </row>
    <row r="64" spans="1:7" x14ac:dyDescent="0.3">
      <c r="A64" s="1"/>
      <c r="B64" s="85" t="s">
        <v>81</v>
      </c>
      <c r="C64" s="85" t="s">
        <v>88</v>
      </c>
      <c r="D64" s="85" t="s">
        <v>1661</v>
      </c>
      <c r="E64" s="85" t="s">
        <v>1634</v>
      </c>
      <c r="F64" s="85" t="s">
        <v>1609</v>
      </c>
      <c r="G64" s="148">
        <v>1296699.1529999999</v>
      </c>
    </row>
    <row r="65" spans="1:7" x14ac:dyDescent="0.3">
      <c r="A65" s="1"/>
      <c r="B65" s="85" t="s">
        <v>388</v>
      </c>
      <c r="C65" s="85" t="s">
        <v>1182</v>
      </c>
      <c r="D65" s="85" t="s">
        <v>1662</v>
      </c>
      <c r="E65" s="85" t="s">
        <v>1608</v>
      </c>
      <c r="F65" s="85" t="s">
        <v>1609</v>
      </c>
      <c r="G65" s="148">
        <v>0</v>
      </c>
    </row>
    <row r="66" spans="1:7" x14ac:dyDescent="0.3">
      <c r="A66" s="1"/>
      <c r="B66" s="85" t="s">
        <v>107</v>
      </c>
      <c r="C66" s="85" t="s">
        <v>1189</v>
      </c>
      <c r="D66" s="85" t="s">
        <v>1663</v>
      </c>
      <c r="E66" s="85" t="s">
        <v>1608</v>
      </c>
      <c r="F66" s="85" t="s">
        <v>1609</v>
      </c>
      <c r="G66" s="148">
        <v>0</v>
      </c>
    </row>
    <row r="67" spans="1:7" x14ac:dyDescent="0.3">
      <c r="A67" s="1"/>
      <c r="B67" s="85" t="s">
        <v>107</v>
      </c>
      <c r="C67" s="85" t="s">
        <v>1189</v>
      </c>
      <c r="D67" s="85" t="s">
        <v>1663</v>
      </c>
      <c r="E67" s="85" t="s">
        <v>1634</v>
      </c>
      <c r="F67" s="85" t="s">
        <v>1609</v>
      </c>
      <c r="G67" s="148">
        <v>0</v>
      </c>
    </row>
    <row r="68" spans="1:7" x14ac:dyDescent="0.3">
      <c r="A68" s="1"/>
      <c r="B68" s="85" t="s">
        <v>107</v>
      </c>
      <c r="C68" s="85" t="s">
        <v>1189</v>
      </c>
      <c r="D68" s="85" t="s">
        <v>1190</v>
      </c>
      <c r="E68" s="85" t="s">
        <v>1608</v>
      </c>
      <c r="F68" s="85" t="s">
        <v>1609</v>
      </c>
      <c r="G68" s="148">
        <v>0</v>
      </c>
    </row>
    <row r="69" spans="1:7" x14ac:dyDescent="0.3">
      <c r="A69" s="1"/>
      <c r="B69" s="85" t="s">
        <v>107</v>
      </c>
      <c r="C69" s="85" t="s">
        <v>1189</v>
      </c>
      <c r="D69" s="85" t="s">
        <v>1190</v>
      </c>
      <c r="E69" s="85" t="s">
        <v>1634</v>
      </c>
      <c r="F69" s="85" t="s">
        <v>1609</v>
      </c>
      <c r="G69" s="148">
        <v>0</v>
      </c>
    </row>
    <row r="70" spans="1:7" x14ac:dyDescent="0.3">
      <c r="A70" s="1"/>
      <c r="B70" s="85" t="s">
        <v>107</v>
      </c>
      <c r="C70" s="85" t="s">
        <v>1189</v>
      </c>
      <c r="D70" s="85" t="s">
        <v>1664</v>
      </c>
      <c r="E70" s="85" t="s">
        <v>1608</v>
      </c>
      <c r="F70" s="85" t="s">
        <v>1609</v>
      </c>
      <c r="G70" s="148">
        <v>0</v>
      </c>
    </row>
    <row r="71" spans="1:7" x14ac:dyDescent="0.3">
      <c r="A71" s="1"/>
      <c r="B71" s="85" t="s">
        <v>107</v>
      </c>
      <c r="C71" s="85" t="s">
        <v>1189</v>
      </c>
      <c r="D71" s="85" t="s">
        <v>1664</v>
      </c>
      <c r="E71" s="85" t="s">
        <v>1634</v>
      </c>
      <c r="F71" s="85" t="s">
        <v>1609</v>
      </c>
      <c r="G71" s="148">
        <v>0</v>
      </c>
    </row>
    <row r="72" spans="1:7" x14ac:dyDescent="0.3">
      <c r="A72" s="1"/>
      <c r="B72" s="85" t="s">
        <v>107</v>
      </c>
      <c r="C72" s="85" t="s">
        <v>1192</v>
      </c>
      <c r="D72" s="85" t="s">
        <v>1665</v>
      </c>
      <c r="E72" s="85" t="s">
        <v>1634</v>
      </c>
      <c r="F72" s="85" t="s">
        <v>1609</v>
      </c>
      <c r="G72" s="148">
        <v>312776</v>
      </c>
    </row>
    <row r="73" spans="1:7" x14ac:dyDescent="0.3">
      <c r="A73" s="1"/>
      <c r="B73" s="85" t="s">
        <v>107</v>
      </c>
      <c r="C73" s="85" t="s">
        <v>112</v>
      </c>
      <c r="D73" s="85" t="s">
        <v>112</v>
      </c>
      <c r="E73" s="85" t="s">
        <v>1634</v>
      </c>
      <c r="F73" s="85" t="s">
        <v>1609</v>
      </c>
      <c r="G73" s="148">
        <v>1028023</v>
      </c>
    </row>
    <row r="74" spans="1:7" x14ac:dyDescent="0.3">
      <c r="A74" s="1"/>
      <c r="B74" s="85" t="s">
        <v>107</v>
      </c>
      <c r="C74" s="85" t="s">
        <v>112</v>
      </c>
      <c r="D74" s="85" t="s">
        <v>1666</v>
      </c>
      <c r="E74" s="85" t="s">
        <v>1608</v>
      </c>
      <c r="F74" s="85" t="s">
        <v>1609</v>
      </c>
      <c r="G74" s="148">
        <v>0</v>
      </c>
    </row>
    <row r="75" spans="1:7" x14ac:dyDescent="0.3">
      <c r="A75" s="1"/>
      <c r="B75" s="85" t="s">
        <v>107</v>
      </c>
      <c r="C75" s="85" t="s">
        <v>112</v>
      </c>
      <c r="D75" s="85" t="s">
        <v>1667</v>
      </c>
      <c r="E75" s="85" t="s">
        <v>1608</v>
      </c>
      <c r="F75" s="85" t="s">
        <v>1609</v>
      </c>
      <c r="G75" s="148">
        <v>0</v>
      </c>
    </row>
    <row r="76" spans="1:7" x14ac:dyDescent="0.3">
      <c r="A76" s="1"/>
      <c r="B76" s="85" t="s">
        <v>438</v>
      </c>
      <c r="C76" s="85" t="s">
        <v>1085</v>
      </c>
      <c r="D76" s="85" t="s">
        <v>1668</v>
      </c>
      <c r="E76" s="85" t="s">
        <v>1669</v>
      </c>
      <c r="F76" s="85" t="s">
        <v>1609</v>
      </c>
      <c r="G76" s="148">
        <v>22667.33</v>
      </c>
    </row>
    <row r="77" spans="1:7" x14ac:dyDescent="0.3">
      <c r="A77" s="1"/>
      <c r="B77" s="85" t="s">
        <v>438</v>
      </c>
      <c r="C77" s="85" t="s">
        <v>1085</v>
      </c>
      <c r="D77" s="85" t="s">
        <v>1670</v>
      </c>
      <c r="E77" s="85" t="s">
        <v>1669</v>
      </c>
      <c r="F77" s="85" t="s">
        <v>1609</v>
      </c>
      <c r="G77" s="148">
        <v>0</v>
      </c>
    </row>
    <row r="78" spans="1:7" x14ac:dyDescent="0.3">
      <c r="A78" s="1"/>
      <c r="B78" s="85" t="s">
        <v>438</v>
      </c>
      <c r="C78" s="85" t="s">
        <v>1085</v>
      </c>
      <c r="D78" s="85" t="s">
        <v>1671</v>
      </c>
      <c r="E78" s="85" t="s">
        <v>1669</v>
      </c>
      <c r="F78" s="85" t="s">
        <v>1609</v>
      </c>
      <c r="G78" s="148">
        <v>21323.91</v>
      </c>
    </row>
    <row r="79" spans="1:7" x14ac:dyDescent="0.3">
      <c r="A79" s="1"/>
      <c r="B79" s="85" t="s">
        <v>438</v>
      </c>
      <c r="C79" s="85" t="s">
        <v>1199</v>
      </c>
      <c r="D79" s="85" t="s">
        <v>1672</v>
      </c>
      <c r="E79" s="85" t="s">
        <v>1669</v>
      </c>
      <c r="F79" s="85" t="s">
        <v>1609</v>
      </c>
      <c r="G79" s="148">
        <v>17151.599999999999</v>
      </c>
    </row>
    <row r="80" spans="1:7" x14ac:dyDescent="0.3">
      <c r="A80" s="1"/>
      <c r="B80" s="85" t="s">
        <v>438</v>
      </c>
      <c r="C80" s="85" t="s">
        <v>1199</v>
      </c>
      <c r="D80" s="85" t="s">
        <v>1673</v>
      </c>
      <c r="E80" s="85" t="s">
        <v>1669</v>
      </c>
      <c r="F80" s="85" t="s">
        <v>1609</v>
      </c>
      <c r="G80" s="148">
        <v>17516.53</v>
      </c>
    </row>
    <row r="81" spans="1:7" x14ac:dyDescent="0.3">
      <c r="A81" s="1"/>
      <c r="B81" s="85" t="s">
        <v>438</v>
      </c>
      <c r="C81" s="85" t="s">
        <v>1200</v>
      </c>
      <c r="D81" s="85" t="s">
        <v>1674</v>
      </c>
      <c r="E81" s="85" t="s">
        <v>1669</v>
      </c>
      <c r="F81" s="85" t="s">
        <v>1609</v>
      </c>
      <c r="G81" s="148">
        <v>18278.12</v>
      </c>
    </row>
    <row r="82" spans="1:7" x14ac:dyDescent="0.3">
      <c r="A82" s="1"/>
      <c r="B82" s="85" t="s">
        <v>438</v>
      </c>
      <c r="C82" s="85" t="s">
        <v>1200</v>
      </c>
      <c r="D82" s="85" t="s">
        <v>1675</v>
      </c>
      <c r="E82" s="85" t="s">
        <v>1669</v>
      </c>
      <c r="F82" s="85" t="s">
        <v>1609</v>
      </c>
      <c r="G82" s="148">
        <v>18278.12</v>
      </c>
    </row>
    <row r="83" spans="1:7" x14ac:dyDescent="0.3">
      <c r="A83" s="1"/>
      <c r="B83" s="85" t="s">
        <v>438</v>
      </c>
      <c r="C83" s="85" t="s">
        <v>1201</v>
      </c>
      <c r="D83" s="85" t="s">
        <v>1676</v>
      </c>
      <c r="E83" s="85" t="s">
        <v>1669</v>
      </c>
      <c r="F83" s="85" t="s">
        <v>1609</v>
      </c>
      <c r="G83" s="148">
        <v>14101.72</v>
      </c>
    </row>
    <row r="84" spans="1:7" x14ac:dyDescent="0.3">
      <c r="A84" s="1"/>
      <c r="B84" s="85" t="s">
        <v>438</v>
      </c>
      <c r="C84" s="85" t="s">
        <v>1201</v>
      </c>
      <c r="D84" s="85" t="s">
        <v>1677</v>
      </c>
      <c r="E84" s="85" t="s">
        <v>1669</v>
      </c>
      <c r="F84" s="85" t="s">
        <v>1609</v>
      </c>
      <c r="G84" s="148">
        <v>13514.15</v>
      </c>
    </row>
    <row r="85" spans="1:7" ht="26.4" x14ac:dyDescent="0.3">
      <c r="A85" s="1"/>
      <c r="B85" s="85" t="s">
        <v>638</v>
      </c>
      <c r="C85" s="85" t="s">
        <v>1202</v>
      </c>
      <c r="D85" s="85" t="s">
        <v>718</v>
      </c>
      <c r="E85" s="85" t="s">
        <v>1608</v>
      </c>
      <c r="F85" s="85" t="s">
        <v>1609</v>
      </c>
      <c r="G85" s="148">
        <v>0</v>
      </c>
    </row>
    <row r="86" spans="1:7" ht="26.4" x14ac:dyDescent="0.3">
      <c r="A86" s="1"/>
      <c r="B86" s="85" t="s">
        <v>638</v>
      </c>
      <c r="C86" s="85" t="s">
        <v>1202</v>
      </c>
      <c r="D86" s="85" t="s">
        <v>719</v>
      </c>
      <c r="E86" s="85" t="s">
        <v>1608</v>
      </c>
      <c r="F86" s="85" t="s">
        <v>1609</v>
      </c>
      <c r="G86" s="148">
        <v>0</v>
      </c>
    </row>
    <row r="87" spans="1:7" x14ac:dyDescent="0.3">
      <c r="A87" s="1"/>
      <c r="B87" s="85" t="s">
        <v>118</v>
      </c>
      <c r="C87" s="85" t="s">
        <v>119</v>
      </c>
      <c r="D87" s="85" t="s">
        <v>1678</v>
      </c>
      <c r="E87" s="85" t="s">
        <v>1608</v>
      </c>
      <c r="F87" s="85" t="s">
        <v>1609</v>
      </c>
      <c r="G87" s="148">
        <v>0</v>
      </c>
    </row>
    <row r="88" spans="1:7" x14ac:dyDescent="0.3">
      <c r="A88" s="1"/>
      <c r="B88" s="85" t="s">
        <v>118</v>
      </c>
      <c r="C88" s="85" t="s">
        <v>119</v>
      </c>
      <c r="D88" s="85" t="s">
        <v>1679</v>
      </c>
      <c r="E88" s="85" t="s">
        <v>1608</v>
      </c>
      <c r="F88" s="85" t="s">
        <v>1609</v>
      </c>
      <c r="G88" s="148">
        <v>0</v>
      </c>
    </row>
    <row r="89" spans="1:7" x14ac:dyDescent="0.3">
      <c r="A89" s="1"/>
      <c r="B89" s="85" t="s">
        <v>118</v>
      </c>
      <c r="C89" s="85" t="s">
        <v>119</v>
      </c>
      <c r="D89" s="85" t="s">
        <v>1680</v>
      </c>
      <c r="E89" s="85" t="s">
        <v>1608</v>
      </c>
      <c r="F89" s="85" t="s">
        <v>1609</v>
      </c>
      <c r="G89" s="148">
        <v>0</v>
      </c>
    </row>
    <row r="90" spans="1:7" x14ac:dyDescent="0.3">
      <c r="A90" s="1"/>
      <c r="B90" s="85" t="s">
        <v>118</v>
      </c>
      <c r="C90" s="85" t="s">
        <v>119</v>
      </c>
      <c r="D90" s="85" t="s">
        <v>1681</v>
      </c>
      <c r="E90" s="85" t="s">
        <v>1608</v>
      </c>
      <c r="F90" s="85" t="s">
        <v>1609</v>
      </c>
      <c r="G90" s="148">
        <v>0</v>
      </c>
    </row>
    <row r="91" spans="1:7" x14ac:dyDescent="0.3">
      <c r="A91" s="1"/>
      <c r="B91" s="85" t="s">
        <v>635</v>
      </c>
      <c r="C91" s="85" t="s">
        <v>1206</v>
      </c>
      <c r="D91" s="85" t="s">
        <v>1207</v>
      </c>
      <c r="E91" s="85" t="s">
        <v>1608</v>
      </c>
      <c r="F91" s="85" t="s">
        <v>1609</v>
      </c>
      <c r="G91" s="148">
        <v>0</v>
      </c>
    </row>
    <row r="92" spans="1:7" x14ac:dyDescent="0.3">
      <c r="A92" s="1"/>
      <c r="B92" s="85" t="s">
        <v>635</v>
      </c>
      <c r="C92" s="85" t="s">
        <v>1206</v>
      </c>
      <c r="D92" s="85" t="s">
        <v>1682</v>
      </c>
      <c r="E92" s="85" t="s">
        <v>1608</v>
      </c>
      <c r="F92" s="85" t="s">
        <v>1609</v>
      </c>
      <c r="G92" s="148">
        <v>0</v>
      </c>
    </row>
    <row r="93" spans="1:7" x14ac:dyDescent="0.3">
      <c r="A93" s="1"/>
      <c r="B93" s="85" t="s">
        <v>635</v>
      </c>
      <c r="C93" s="85" t="s">
        <v>1206</v>
      </c>
      <c r="D93" s="85" t="s">
        <v>1682</v>
      </c>
      <c r="E93" s="85" t="s">
        <v>1611</v>
      </c>
      <c r="F93" s="85" t="s">
        <v>1609</v>
      </c>
      <c r="G93" s="148">
        <v>0</v>
      </c>
    </row>
    <row r="94" spans="1:7" x14ac:dyDescent="0.3">
      <c r="A94" s="1"/>
      <c r="B94" s="85" t="s">
        <v>635</v>
      </c>
      <c r="C94" s="85" t="s">
        <v>1206</v>
      </c>
      <c r="D94" s="85" t="s">
        <v>1683</v>
      </c>
      <c r="E94" s="85" t="s">
        <v>1608</v>
      </c>
      <c r="F94" s="85" t="s">
        <v>1609</v>
      </c>
      <c r="G94" s="148">
        <v>0</v>
      </c>
    </row>
    <row r="95" spans="1:7" x14ac:dyDescent="0.3">
      <c r="A95" s="1"/>
      <c r="B95" s="85" t="s">
        <v>635</v>
      </c>
      <c r="C95" s="85" t="s">
        <v>1206</v>
      </c>
      <c r="D95" s="85" t="s">
        <v>1683</v>
      </c>
      <c r="E95" s="85" t="s">
        <v>1611</v>
      </c>
      <c r="F95" s="85" t="s">
        <v>1609</v>
      </c>
      <c r="G95" s="148">
        <v>0</v>
      </c>
    </row>
    <row r="96" spans="1:7" x14ac:dyDescent="0.3">
      <c r="A96" s="1"/>
      <c r="B96" s="85" t="s">
        <v>635</v>
      </c>
      <c r="C96" s="85" t="s">
        <v>1206</v>
      </c>
      <c r="D96" s="85" t="s">
        <v>1684</v>
      </c>
      <c r="E96" s="85" t="s">
        <v>1608</v>
      </c>
      <c r="F96" s="85" t="s">
        <v>1609</v>
      </c>
      <c r="G96" s="148">
        <v>0</v>
      </c>
    </row>
    <row r="97" spans="1:7" x14ac:dyDescent="0.3">
      <c r="A97" s="1"/>
      <c r="B97" s="85" t="s">
        <v>635</v>
      </c>
      <c r="C97" s="85" t="s">
        <v>1206</v>
      </c>
      <c r="D97" s="85" t="s">
        <v>1684</v>
      </c>
      <c r="E97" s="85" t="s">
        <v>1611</v>
      </c>
      <c r="F97" s="85" t="s">
        <v>1609</v>
      </c>
      <c r="G97" s="148">
        <v>0</v>
      </c>
    </row>
    <row r="98" spans="1:7" x14ac:dyDescent="0.3">
      <c r="A98" s="1"/>
      <c r="B98" s="85" t="s">
        <v>124</v>
      </c>
      <c r="C98" s="85" t="s">
        <v>1214</v>
      </c>
      <c r="D98" s="85" t="s">
        <v>773</v>
      </c>
      <c r="E98" s="85" t="s">
        <v>1634</v>
      </c>
      <c r="F98" s="85" t="s">
        <v>1609</v>
      </c>
      <c r="G98" s="148">
        <v>0</v>
      </c>
    </row>
    <row r="99" spans="1:7" x14ac:dyDescent="0.3">
      <c r="A99" s="1"/>
      <c r="B99" s="85" t="s">
        <v>128</v>
      </c>
      <c r="C99" s="85" t="s">
        <v>1215</v>
      </c>
      <c r="D99" s="85" t="s">
        <v>1685</v>
      </c>
      <c r="E99" s="85" t="s">
        <v>1634</v>
      </c>
      <c r="F99" s="85" t="s">
        <v>1609</v>
      </c>
      <c r="G99" s="148">
        <v>0</v>
      </c>
    </row>
    <row r="100" spans="1:7" x14ac:dyDescent="0.3">
      <c r="A100" s="1"/>
      <c r="B100" s="85" t="s">
        <v>128</v>
      </c>
      <c r="C100" s="85" t="s">
        <v>1215</v>
      </c>
      <c r="D100" s="85" t="s">
        <v>1686</v>
      </c>
      <c r="E100" s="85" t="s">
        <v>1634</v>
      </c>
      <c r="F100" s="85" t="s">
        <v>1609</v>
      </c>
      <c r="G100"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0" t="s">
        <v>0</v>
      </c>
      <c r="C3" s="201"/>
      <c r="D3" s="201"/>
      <c r="E3" s="201"/>
      <c r="F3" s="201"/>
      <c r="G3" s="20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8" t="s">
        <v>624</v>
      </c>
      <c r="C6" s="208" t="s">
        <v>1687</v>
      </c>
      <c r="D6" s="208"/>
      <c r="E6" s="208"/>
      <c r="F6" s="208"/>
      <c r="G6" s="208"/>
      <c r="H6" s="208"/>
      <c r="I6" s="208"/>
      <c r="J6" s="208"/>
      <c r="K6" s="208"/>
      <c r="L6" s="208"/>
      <c r="M6" s="208"/>
      <c r="N6" s="208"/>
      <c r="O6" s="208"/>
      <c r="P6" s="208"/>
    </row>
    <row r="7" spans="1:16" ht="40.049999999999997" customHeight="1" x14ac:dyDescent="0.3">
      <c r="A7" s="1"/>
      <c r="B7" s="208"/>
      <c r="C7" s="3" t="s">
        <v>281</v>
      </c>
      <c r="D7" s="3" t="s">
        <v>62</v>
      </c>
      <c r="E7" s="3" t="s">
        <v>69</v>
      </c>
      <c r="F7" s="3" t="s">
        <v>69</v>
      </c>
      <c r="G7" s="3" t="s">
        <v>78</v>
      </c>
      <c r="H7" s="3" t="s">
        <v>676</v>
      </c>
      <c r="I7" s="3" t="s">
        <v>81</v>
      </c>
      <c r="J7" s="3" t="s">
        <v>81</v>
      </c>
      <c r="K7" s="3" t="s">
        <v>107</v>
      </c>
      <c r="L7" s="3" t="s">
        <v>107</v>
      </c>
      <c r="M7" s="3" t="s">
        <v>107</v>
      </c>
      <c r="N7" s="3" t="s">
        <v>107</v>
      </c>
      <c r="O7" s="3" t="s">
        <v>124</v>
      </c>
      <c r="P7" s="3" t="s">
        <v>128</v>
      </c>
    </row>
    <row r="8" spans="1:16" ht="40.049999999999997" customHeight="1" x14ac:dyDescent="0.3">
      <c r="A8" s="1"/>
      <c r="B8" s="208"/>
      <c r="C8" s="3" t="s">
        <v>17</v>
      </c>
      <c r="D8" s="3" t="s">
        <v>67</v>
      </c>
      <c r="E8" s="3" t="s">
        <v>1688</v>
      </c>
      <c r="F8" s="3" t="s">
        <v>1689</v>
      </c>
      <c r="G8" s="3" t="s">
        <v>1690</v>
      </c>
      <c r="H8" s="3" t="s">
        <v>1691</v>
      </c>
      <c r="I8" s="3" t="s">
        <v>85</v>
      </c>
      <c r="J8" s="3" t="s">
        <v>88</v>
      </c>
      <c r="K8" s="3" t="s">
        <v>1692</v>
      </c>
      <c r="L8" s="3" t="s">
        <v>1693</v>
      </c>
      <c r="M8" s="3" t="s">
        <v>109</v>
      </c>
      <c r="N8" s="3" t="s">
        <v>1694</v>
      </c>
      <c r="O8" s="3" t="s">
        <v>1164</v>
      </c>
      <c r="P8" s="3" t="s">
        <v>1695</v>
      </c>
    </row>
    <row r="9" spans="1:16" x14ac:dyDescent="0.3">
      <c r="A9" s="1"/>
      <c r="B9" s="149" t="s">
        <v>163</v>
      </c>
      <c r="C9" s="147">
        <v>871.5</v>
      </c>
      <c r="D9" s="147" t="s">
        <v>1531</v>
      </c>
      <c r="E9" s="147">
        <v>91.1</v>
      </c>
      <c r="F9" s="147">
        <v>91.1</v>
      </c>
      <c r="G9" s="147">
        <v>4467.8</v>
      </c>
      <c r="H9" s="147">
        <v>507.98</v>
      </c>
      <c r="I9" s="147">
        <v>9079</v>
      </c>
      <c r="J9" s="147">
        <v>22850</v>
      </c>
      <c r="K9" s="147">
        <v>3948.4992999999999</v>
      </c>
      <c r="L9" s="147">
        <v>4347.2320600000003</v>
      </c>
      <c r="M9" s="147">
        <v>4337.3786899999996</v>
      </c>
      <c r="N9" s="147">
        <v>4346.5782200000003</v>
      </c>
      <c r="O9" s="147">
        <v>6888.1909999999998</v>
      </c>
      <c r="P9" s="147">
        <v>7030.84</v>
      </c>
    </row>
    <row r="10" spans="1:16" x14ac:dyDescent="0.3">
      <c r="A10" s="1"/>
      <c r="B10" s="149" t="s">
        <v>1696</v>
      </c>
      <c r="C10" s="147">
        <v>871.7</v>
      </c>
      <c r="D10" s="147" t="s">
        <v>1531</v>
      </c>
      <c r="E10" s="147">
        <v>92.17</v>
      </c>
      <c r="F10" s="147">
        <v>92.17</v>
      </c>
      <c r="G10" s="147">
        <v>4467.8</v>
      </c>
      <c r="H10" s="147">
        <v>510.93</v>
      </c>
      <c r="I10" s="147">
        <v>9192</v>
      </c>
      <c r="J10" s="147">
        <v>22839</v>
      </c>
      <c r="K10" s="147">
        <v>4040.2458200000001</v>
      </c>
      <c r="L10" s="147">
        <v>4361.3651300000001</v>
      </c>
      <c r="M10" s="147">
        <v>4352.0843500000001</v>
      </c>
      <c r="N10" s="147">
        <v>4361.2999</v>
      </c>
      <c r="O10" s="147">
        <v>6895.2575999999999</v>
      </c>
      <c r="P10" s="147">
        <v>7030.64</v>
      </c>
    </row>
    <row r="11" spans="1:16" x14ac:dyDescent="0.3">
      <c r="A11" s="1"/>
      <c r="B11" s="149" t="s">
        <v>1697</v>
      </c>
      <c r="C11" s="147">
        <v>872.1</v>
      </c>
      <c r="D11" s="147" t="s">
        <v>1531</v>
      </c>
      <c r="E11" s="147">
        <v>94.14</v>
      </c>
      <c r="F11" s="147">
        <v>94.14</v>
      </c>
      <c r="G11" s="147">
        <v>4488.5</v>
      </c>
      <c r="H11" s="147">
        <v>509.95</v>
      </c>
      <c r="I11" s="147">
        <v>9361</v>
      </c>
      <c r="J11" s="147">
        <v>22790</v>
      </c>
      <c r="K11" s="147">
        <v>4380.4973600000003</v>
      </c>
      <c r="L11" s="147">
        <v>4492.4877200000001</v>
      </c>
      <c r="M11" s="147">
        <v>4483.1405599999998</v>
      </c>
      <c r="N11" s="147">
        <v>4492.1478299999999</v>
      </c>
      <c r="O11" s="147">
        <v>6908.6049999999996</v>
      </c>
      <c r="P11" s="147">
        <v>7030.3710000000001</v>
      </c>
    </row>
    <row r="12" spans="1:16" x14ac:dyDescent="0.3">
      <c r="A12" s="1"/>
      <c r="B12" s="149" t="s">
        <v>1698</v>
      </c>
      <c r="C12" s="147">
        <v>872.7</v>
      </c>
      <c r="D12" s="147" t="s">
        <v>1531</v>
      </c>
      <c r="E12" s="147">
        <v>96.67</v>
      </c>
      <c r="F12" s="147">
        <v>96.67</v>
      </c>
      <c r="G12" s="147">
        <v>4488.5</v>
      </c>
      <c r="H12" s="147">
        <v>510.93</v>
      </c>
      <c r="I12" s="147">
        <v>9597</v>
      </c>
      <c r="J12" s="147">
        <v>22734</v>
      </c>
      <c r="K12" s="147">
        <v>4436.6760299999996</v>
      </c>
      <c r="L12" s="147">
        <v>4525.0721000000003</v>
      </c>
      <c r="M12" s="147">
        <v>4515.7962799999996</v>
      </c>
      <c r="N12" s="147">
        <v>4525.4783600000001</v>
      </c>
      <c r="O12" s="147">
        <v>6908.6049999999996</v>
      </c>
      <c r="P12" s="147">
        <v>7030.1570000000002</v>
      </c>
    </row>
    <row r="13" spans="1:16" x14ac:dyDescent="0.3">
      <c r="A13" s="1"/>
      <c r="B13" s="149" t="s">
        <v>1699</v>
      </c>
      <c r="C13" s="147">
        <v>873.1</v>
      </c>
      <c r="D13" s="147" t="s">
        <v>1531</v>
      </c>
      <c r="E13" s="147">
        <v>98.77</v>
      </c>
      <c r="F13" s="147">
        <v>98.77</v>
      </c>
      <c r="G13" s="147">
        <v>4488.5</v>
      </c>
      <c r="H13" s="147">
        <v>511.91</v>
      </c>
      <c r="I13" s="147">
        <v>9833</v>
      </c>
      <c r="J13" s="147">
        <v>22795</v>
      </c>
      <c r="K13" s="147">
        <v>4432.4359899999999</v>
      </c>
      <c r="L13" s="147">
        <v>4523.6980400000002</v>
      </c>
      <c r="M13" s="147">
        <v>4515.0394399999996</v>
      </c>
      <c r="N13" s="147">
        <v>4524.3003799999997</v>
      </c>
      <c r="O13" s="147">
        <v>6910.5680000000002</v>
      </c>
      <c r="P13" s="147">
        <v>7029.9849999999997</v>
      </c>
    </row>
    <row r="14" spans="1:16" x14ac:dyDescent="0.3">
      <c r="A14" s="1"/>
      <c r="B14" s="149" t="s">
        <v>1700</v>
      </c>
      <c r="C14" s="147">
        <v>873.1</v>
      </c>
      <c r="D14" s="147">
        <v>1811.64</v>
      </c>
      <c r="E14" s="147">
        <v>100.32</v>
      </c>
      <c r="F14" s="147">
        <v>100.32</v>
      </c>
      <c r="G14" s="147">
        <v>4488.5</v>
      </c>
      <c r="H14" s="147">
        <v>511.91</v>
      </c>
      <c r="I14" s="147">
        <v>9957</v>
      </c>
      <c r="J14" s="147">
        <v>22781</v>
      </c>
      <c r="K14" s="147">
        <v>4420.6584899999998</v>
      </c>
      <c r="L14" s="147">
        <v>4516.0427099999997</v>
      </c>
      <c r="M14" s="147">
        <v>4507.0373499999996</v>
      </c>
      <c r="N14" s="147">
        <v>4516.2918099999997</v>
      </c>
      <c r="O14" s="147">
        <v>6914.1013999999996</v>
      </c>
      <c r="P14" s="147">
        <v>7029.7780000000002</v>
      </c>
    </row>
    <row r="15" spans="1:16" x14ac:dyDescent="0.3">
      <c r="A15" s="1"/>
      <c r="B15" s="149" t="s">
        <v>312</v>
      </c>
      <c r="C15" s="147">
        <v>874.1</v>
      </c>
      <c r="D15" s="147" t="s">
        <v>1531</v>
      </c>
      <c r="E15" s="147">
        <v>101.46</v>
      </c>
      <c r="F15" s="147">
        <v>101.46</v>
      </c>
      <c r="G15" s="147">
        <v>4488.5</v>
      </c>
      <c r="H15" s="147">
        <v>512.89</v>
      </c>
      <c r="I15" s="147">
        <v>10078</v>
      </c>
      <c r="J15" s="147">
        <v>22755</v>
      </c>
      <c r="K15" s="147">
        <v>4393.3349600000001</v>
      </c>
      <c r="L15" s="147">
        <v>4503.6766100000004</v>
      </c>
      <c r="M15" s="147">
        <v>4494.3862900000004</v>
      </c>
      <c r="N15" s="147">
        <v>4503.8078299999997</v>
      </c>
      <c r="O15" s="147">
        <v>6909.7830000000004</v>
      </c>
      <c r="P15" s="147">
        <v>7029.5640000000003</v>
      </c>
    </row>
    <row r="16" spans="1:16" x14ac:dyDescent="0.3">
      <c r="A16" s="1"/>
      <c r="B16" s="149" t="s">
        <v>1701</v>
      </c>
      <c r="C16" s="147">
        <v>873.2</v>
      </c>
      <c r="D16" s="147" t="s">
        <v>1531</v>
      </c>
      <c r="E16" s="147">
        <v>102.51</v>
      </c>
      <c r="F16" s="147">
        <v>102.51</v>
      </c>
      <c r="G16" s="147">
        <v>4485.5</v>
      </c>
      <c r="H16" s="147">
        <v>510.93</v>
      </c>
      <c r="I16" s="147">
        <v>10200</v>
      </c>
      <c r="J16" s="147">
        <v>23202</v>
      </c>
      <c r="K16" s="147">
        <v>4353.2913200000003</v>
      </c>
      <c r="L16" s="147">
        <v>4484.6363099999999</v>
      </c>
      <c r="M16" s="147">
        <v>4475.4630999999999</v>
      </c>
      <c r="N16" s="147">
        <v>4484.84573</v>
      </c>
      <c r="O16" s="147">
        <v>6900.7539999999999</v>
      </c>
      <c r="P16" s="147">
        <v>7029.5370000000003</v>
      </c>
    </row>
    <row r="17" spans="1:16" x14ac:dyDescent="0.3">
      <c r="A17" s="1"/>
      <c r="B17" s="149" t="s">
        <v>152</v>
      </c>
      <c r="C17" s="147">
        <v>876.7</v>
      </c>
      <c r="D17" s="147" t="s">
        <v>1531</v>
      </c>
      <c r="E17" s="147">
        <v>103.53</v>
      </c>
      <c r="F17" s="147">
        <v>103.53</v>
      </c>
      <c r="G17" s="147">
        <v>4484</v>
      </c>
      <c r="H17" s="147">
        <v>509.95</v>
      </c>
      <c r="I17" s="147">
        <v>10289</v>
      </c>
      <c r="J17" s="147">
        <v>23197</v>
      </c>
      <c r="K17" s="147">
        <v>4330.0895700000001</v>
      </c>
      <c r="L17" s="147">
        <v>4469.7181700000001</v>
      </c>
      <c r="M17" s="147">
        <v>4461.6222399999997</v>
      </c>
      <c r="N17" s="147">
        <v>4470.2415499999997</v>
      </c>
      <c r="O17" s="147">
        <v>6899.9690000000001</v>
      </c>
      <c r="P17" s="147">
        <v>7030.3090000000002</v>
      </c>
    </row>
    <row r="18" spans="1:16" x14ac:dyDescent="0.3">
      <c r="A18" s="1"/>
      <c r="B18" s="149" t="s">
        <v>423</v>
      </c>
      <c r="C18" s="147">
        <v>866.5</v>
      </c>
      <c r="D18" s="147" t="s">
        <v>1531</v>
      </c>
      <c r="E18" s="147">
        <v>102.93</v>
      </c>
      <c r="F18" s="147">
        <v>102.93</v>
      </c>
      <c r="G18" s="147">
        <v>4487.1000000000004</v>
      </c>
      <c r="H18" s="147">
        <v>508.97</v>
      </c>
      <c r="I18" s="147">
        <v>10259</v>
      </c>
      <c r="J18" s="147">
        <v>22688</v>
      </c>
      <c r="K18" s="147">
        <v>4276.7379799999999</v>
      </c>
      <c r="L18" s="147">
        <v>4433.9927699999998</v>
      </c>
      <c r="M18" s="147">
        <v>4428.5339400000003</v>
      </c>
      <c r="N18" s="147">
        <v>4435.3805499999999</v>
      </c>
      <c r="O18" s="147">
        <v>6905.4650000000001</v>
      </c>
      <c r="P18" s="147">
        <v>7030.35</v>
      </c>
    </row>
    <row r="19" spans="1:16" x14ac:dyDescent="0.3">
      <c r="A19" s="1"/>
      <c r="B19" s="149" t="s">
        <v>313</v>
      </c>
      <c r="C19" s="147">
        <v>863.4</v>
      </c>
      <c r="D19" s="147" t="s">
        <v>1531</v>
      </c>
      <c r="E19" s="147">
        <v>102.53</v>
      </c>
      <c r="F19" s="147">
        <v>102.53</v>
      </c>
      <c r="G19" s="147">
        <v>4487.8999999999996</v>
      </c>
      <c r="H19" s="147">
        <v>507</v>
      </c>
      <c r="I19" s="147">
        <v>10189</v>
      </c>
      <c r="J19" s="147">
        <v>22854</v>
      </c>
      <c r="K19" s="147">
        <v>4226.0948200000003</v>
      </c>
      <c r="L19" s="147">
        <v>4401.4083899999996</v>
      </c>
      <c r="M19" s="147">
        <v>4398.5813099999996</v>
      </c>
      <c r="N19" s="147">
        <v>4403.2280000000001</v>
      </c>
      <c r="O19" s="147">
        <v>6907.82</v>
      </c>
      <c r="P19" s="147">
        <v>7029.4470000000001</v>
      </c>
    </row>
    <row r="20" spans="1:16" x14ac:dyDescent="0.3">
      <c r="A20" s="1"/>
      <c r="B20" s="149" t="s">
        <v>1702</v>
      </c>
      <c r="C20" s="147">
        <v>861.7</v>
      </c>
      <c r="D20" s="147" t="s">
        <v>1531</v>
      </c>
      <c r="E20" s="147">
        <v>101.78</v>
      </c>
      <c r="F20" s="147">
        <v>101.78</v>
      </c>
      <c r="G20" s="147">
        <v>4486.3999999999996</v>
      </c>
      <c r="H20" s="147">
        <v>520.73</v>
      </c>
      <c r="I20" s="147">
        <v>10120</v>
      </c>
      <c r="J20" s="147">
        <v>22777</v>
      </c>
      <c r="K20" s="147">
        <v>4109.1442100000004</v>
      </c>
      <c r="L20" s="147">
        <v>4286.5779899999998</v>
      </c>
      <c r="M20" s="147">
        <v>4284.7183199999999</v>
      </c>
      <c r="N20" s="147">
        <v>4284.9819200000002</v>
      </c>
      <c r="O20" s="147">
        <v>6901.5389999999998</v>
      </c>
      <c r="P20" s="147">
        <v>7029.2879999999996</v>
      </c>
    </row>
    <row r="21" spans="1:16" x14ac:dyDescent="0.3">
      <c r="A21" s="1"/>
      <c r="B21" s="149" t="s">
        <v>1703</v>
      </c>
      <c r="C21" s="147">
        <v>861.1</v>
      </c>
      <c r="D21" s="147" t="s">
        <v>1531</v>
      </c>
      <c r="E21" s="147">
        <v>100.7</v>
      </c>
      <c r="F21" s="147">
        <v>100.7</v>
      </c>
      <c r="G21" s="147">
        <v>4485.2</v>
      </c>
      <c r="H21" s="147">
        <v>504.06</v>
      </c>
      <c r="I21" s="147">
        <v>10054</v>
      </c>
      <c r="J21" s="147">
        <v>22902</v>
      </c>
      <c r="K21" s="147">
        <v>4049.3145</v>
      </c>
      <c r="L21" s="147">
        <v>4259.8823499999999</v>
      </c>
      <c r="M21" s="147">
        <v>4257.6854700000004</v>
      </c>
      <c r="N21" s="147">
        <v>4258.1291199999996</v>
      </c>
      <c r="O21" s="147">
        <v>6910.5680000000002</v>
      </c>
      <c r="P21" s="147">
        <v>7029.0950000000003</v>
      </c>
    </row>
    <row r="22" spans="1:16" x14ac:dyDescent="0.3">
      <c r="A22" s="1"/>
      <c r="B22" s="149" t="s">
        <v>1704</v>
      </c>
      <c r="C22" s="147">
        <v>857.3</v>
      </c>
      <c r="D22" s="147" t="s">
        <v>1531</v>
      </c>
      <c r="E22" s="147">
        <v>100.73</v>
      </c>
      <c r="F22" s="147">
        <v>100.73</v>
      </c>
      <c r="G22" s="147">
        <v>4482.5</v>
      </c>
      <c r="H22" s="147">
        <v>523.67999999999995</v>
      </c>
      <c r="I22" s="147">
        <v>10023</v>
      </c>
      <c r="J22" s="147">
        <v>22715</v>
      </c>
      <c r="K22" s="147">
        <v>4030.7060200000001</v>
      </c>
      <c r="L22" s="147">
        <v>4248.8903</v>
      </c>
      <c r="M22" s="147">
        <v>4248.6022899999998</v>
      </c>
      <c r="N22" s="147">
        <v>4247.8828400000002</v>
      </c>
      <c r="O22" s="147">
        <v>6915.2794000000004</v>
      </c>
      <c r="P22" s="147">
        <v>7029.1019999999999</v>
      </c>
    </row>
    <row r="23" spans="1:16" x14ac:dyDescent="0.3">
      <c r="A23" s="1"/>
      <c r="B23" s="149" t="s">
        <v>220</v>
      </c>
      <c r="C23" s="147">
        <v>857.2</v>
      </c>
      <c r="D23" s="147" t="s">
        <v>1531</v>
      </c>
      <c r="E23" s="147">
        <v>100.25</v>
      </c>
      <c r="F23" s="147">
        <v>100.25</v>
      </c>
      <c r="G23" s="147">
        <v>4488.8999999999996</v>
      </c>
      <c r="H23" s="147">
        <v>514.85</v>
      </c>
      <c r="I23" s="147">
        <v>10010</v>
      </c>
      <c r="J23" s="147">
        <v>22685</v>
      </c>
      <c r="K23" s="147">
        <v>4025.4062699999999</v>
      </c>
      <c r="L23" s="147">
        <v>4248.8903</v>
      </c>
      <c r="M23" s="147">
        <v>4249.5758100000003</v>
      </c>
      <c r="N23" s="147">
        <v>4247.29385</v>
      </c>
      <c r="O23" s="147">
        <v>6907.0349999999999</v>
      </c>
      <c r="P23" s="147">
        <v>7028.9369999999999</v>
      </c>
    </row>
    <row r="24" spans="1:16" x14ac:dyDescent="0.3">
      <c r="A24" s="1"/>
      <c r="B24" s="149" t="s">
        <v>1705</v>
      </c>
      <c r="C24" s="147">
        <v>857.1</v>
      </c>
      <c r="D24" s="147" t="s">
        <v>1531</v>
      </c>
      <c r="E24" s="147">
        <v>100.04</v>
      </c>
      <c r="F24" s="147">
        <v>100.04</v>
      </c>
      <c r="G24" s="147">
        <v>4487.8</v>
      </c>
      <c r="H24" s="147">
        <v>507.98</v>
      </c>
      <c r="I24" s="147">
        <v>9997</v>
      </c>
      <c r="J24" s="147">
        <v>22668</v>
      </c>
      <c r="K24" s="147">
        <v>4072.9873699999998</v>
      </c>
      <c r="L24" s="147">
        <v>4276.9599900000003</v>
      </c>
      <c r="M24" s="147">
        <v>4275.5271899999998</v>
      </c>
      <c r="N24" s="147">
        <v>4275.5600000000004</v>
      </c>
      <c r="O24" s="147">
        <v>6907.4269999999997</v>
      </c>
      <c r="P24" s="147">
        <v>7030.0119999999997</v>
      </c>
    </row>
    <row r="25" spans="1:16" x14ac:dyDescent="0.3">
      <c r="A25" s="1"/>
      <c r="B25" s="149" t="s">
        <v>1706</v>
      </c>
      <c r="C25" s="147">
        <v>856.3</v>
      </c>
      <c r="D25" s="147" t="s">
        <v>1531</v>
      </c>
      <c r="E25" s="147">
        <v>100.23</v>
      </c>
      <c r="F25" s="147">
        <v>100.23</v>
      </c>
      <c r="G25" s="147">
        <v>4489.3999999999996</v>
      </c>
      <c r="H25" s="147">
        <v>508.97</v>
      </c>
      <c r="I25" s="147">
        <v>9983</v>
      </c>
      <c r="J25" s="147">
        <v>22973</v>
      </c>
      <c r="K25" s="147">
        <v>4141.2963900000004</v>
      </c>
      <c r="L25" s="147">
        <v>4316.0217300000004</v>
      </c>
      <c r="M25" s="147">
        <v>4314.2383600000003</v>
      </c>
      <c r="N25" s="147">
        <v>4314.0724200000004</v>
      </c>
      <c r="O25" s="147">
        <v>6906.6419999999998</v>
      </c>
      <c r="P25" s="147">
        <v>7029.1710000000003</v>
      </c>
    </row>
    <row r="26" spans="1:16" x14ac:dyDescent="0.3">
      <c r="A26" s="1"/>
      <c r="B26" s="149" t="s">
        <v>153</v>
      </c>
      <c r="C26" s="147">
        <v>860.6</v>
      </c>
      <c r="D26" s="147" t="s">
        <v>1531</v>
      </c>
      <c r="E26" s="147">
        <v>101.93</v>
      </c>
      <c r="F26" s="147">
        <v>101.93</v>
      </c>
      <c r="G26" s="147">
        <v>4488.1000000000004</v>
      </c>
      <c r="H26" s="147">
        <v>511.91</v>
      </c>
      <c r="I26" s="147">
        <v>10131</v>
      </c>
      <c r="J26" s="147">
        <v>23110</v>
      </c>
      <c r="K26" s="147">
        <v>4294.8749500000004</v>
      </c>
      <c r="L26" s="147">
        <v>4444.59267</v>
      </c>
      <c r="M26" s="147">
        <v>4440.4281600000004</v>
      </c>
      <c r="N26" s="147">
        <v>4445.7443199999998</v>
      </c>
      <c r="O26" s="147">
        <v>6905.0720000000001</v>
      </c>
      <c r="P26" s="147">
        <v>7027.2749999999996</v>
      </c>
    </row>
    <row r="27" spans="1:16" x14ac:dyDescent="0.3">
      <c r="A27" s="1"/>
      <c r="B27" s="149" t="s">
        <v>203</v>
      </c>
      <c r="C27" s="147">
        <v>863.9</v>
      </c>
      <c r="D27" s="147" t="s">
        <v>1531</v>
      </c>
      <c r="E27" s="147">
        <v>101.86</v>
      </c>
      <c r="F27" s="147">
        <v>101.86</v>
      </c>
      <c r="G27" s="147">
        <v>4475.2</v>
      </c>
      <c r="H27" s="147">
        <v>507</v>
      </c>
      <c r="I27" s="147">
        <v>10123</v>
      </c>
      <c r="J27" s="147">
        <v>22712</v>
      </c>
      <c r="K27" s="147">
        <v>4287.80861</v>
      </c>
      <c r="L27" s="147">
        <v>4445.7702600000002</v>
      </c>
      <c r="M27" s="147">
        <v>4438.6981999999998</v>
      </c>
      <c r="N27" s="147">
        <v>4446.0979500000003</v>
      </c>
      <c r="O27" s="147">
        <v>6916.4566000000004</v>
      </c>
      <c r="P27" s="147">
        <v>7025.1239999999998</v>
      </c>
    </row>
    <row r="28" spans="1:16" x14ac:dyDescent="0.3">
      <c r="A28" s="1"/>
      <c r="B28" s="149" t="s">
        <v>1707</v>
      </c>
      <c r="C28" s="147">
        <v>866.3</v>
      </c>
      <c r="D28" s="147" t="s">
        <v>1531</v>
      </c>
      <c r="E28" s="147">
        <v>100.91</v>
      </c>
      <c r="F28" s="147">
        <v>100.91</v>
      </c>
      <c r="G28" s="147">
        <v>4470.5</v>
      </c>
      <c r="H28" s="147">
        <v>508.97</v>
      </c>
      <c r="I28" s="147">
        <v>10054</v>
      </c>
      <c r="J28" s="147">
        <v>22665</v>
      </c>
      <c r="K28" s="147">
        <v>4282.7442199999996</v>
      </c>
      <c r="L28" s="147">
        <v>4442.0410199999997</v>
      </c>
      <c r="M28" s="147">
        <v>4434.26476</v>
      </c>
      <c r="N28" s="147">
        <v>4442.8001400000003</v>
      </c>
      <c r="O28" s="147">
        <v>6896.8280000000004</v>
      </c>
      <c r="P28" s="147">
        <v>7026.6689999999999</v>
      </c>
    </row>
    <row r="29" spans="1:16" x14ac:dyDescent="0.3">
      <c r="A29" s="1"/>
      <c r="B29" s="149" t="s">
        <v>1708</v>
      </c>
      <c r="C29" s="147">
        <v>869.1</v>
      </c>
      <c r="D29" s="147" t="s">
        <v>1531</v>
      </c>
      <c r="E29" s="147">
        <v>100.1</v>
      </c>
      <c r="F29" s="147">
        <v>100.1</v>
      </c>
      <c r="G29" s="147">
        <v>4468.7</v>
      </c>
      <c r="H29" s="147">
        <v>512.89</v>
      </c>
      <c r="I29" s="147">
        <v>9990</v>
      </c>
      <c r="J29" s="147">
        <v>22672</v>
      </c>
      <c r="K29" s="147">
        <v>4233.8676500000001</v>
      </c>
      <c r="L29" s="147">
        <v>4417.3080399999999</v>
      </c>
      <c r="M29" s="147">
        <v>4409.2865000000002</v>
      </c>
      <c r="N29" s="147">
        <v>4417.5964400000003</v>
      </c>
      <c r="O29" s="147">
        <v>6891.3315000000002</v>
      </c>
      <c r="P29" s="147">
        <v>7026.875</v>
      </c>
    </row>
    <row r="30" spans="1:16" x14ac:dyDescent="0.3">
      <c r="A30" s="1"/>
      <c r="B30" s="149" t="s">
        <v>1709</v>
      </c>
      <c r="C30" s="147">
        <v>870.8</v>
      </c>
      <c r="D30" s="147" t="s">
        <v>1531</v>
      </c>
      <c r="E30" s="147">
        <v>99.78</v>
      </c>
      <c r="F30" s="147">
        <v>99.78</v>
      </c>
      <c r="G30" s="147">
        <v>4488.8999999999996</v>
      </c>
      <c r="H30" s="147">
        <v>509.95</v>
      </c>
      <c r="I30" s="147">
        <v>9946</v>
      </c>
      <c r="J30" s="147">
        <v>22790</v>
      </c>
      <c r="K30" s="147">
        <v>4249.0608199999997</v>
      </c>
      <c r="L30" s="147">
        <v>4423.3932500000001</v>
      </c>
      <c r="M30" s="147">
        <v>4415.1252700000005</v>
      </c>
      <c r="N30" s="147">
        <v>4423.72055</v>
      </c>
      <c r="O30" s="147">
        <v>6894.0796</v>
      </c>
      <c r="P30" s="147">
        <v>7026.7030000000004</v>
      </c>
    </row>
    <row r="31" spans="1:16" x14ac:dyDescent="0.3">
      <c r="A31" s="1"/>
      <c r="B31" s="149" t="s">
        <v>1710</v>
      </c>
      <c r="C31" s="147">
        <v>871.5</v>
      </c>
      <c r="D31" s="147" t="s">
        <v>1531</v>
      </c>
      <c r="E31" s="147">
        <v>100.85</v>
      </c>
      <c r="F31" s="147">
        <v>100.85</v>
      </c>
      <c r="G31" s="147">
        <v>4485.2</v>
      </c>
      <c r="H31" s="147">
        <v>509.95</v>
      </c>
      <c r="I31" s="147">
        <v>10072</v>
      </c>
      <c r="J31" s="147">
        <v>22762</v>
      </c>
      <c r="K31" s="147">
        <v>4309.9502599999996</v>
      </c>
      <c r="L31" s="147">
        <v>4463.2404299999998</v>
      </c>
      <c r="M31" s="147">
        <v>4454.5936600000005</v>
      </c>
      <c r="N31" s="147">
        <v>4463.1751999999997</v>
      </c>
      <c r="O31" s="147">
        <v>6886.62</v>
      </c>
      <c r="P31" s="147">
        <v>7026.6059999999998</v>
      </c>
    </row>
    <row r="32" spans="1:16" x14ac:dyDescent="0.3">
      <c r="A32" s="1"/>
      <c r="B32" s="149" t="s">
        <v>1711</v>
      </c>
      <c r="C32" s="147">
        <v>871.9</v>
      </c>
      <c r="D32" s="147" t="s">
        <v>1531</v>
      </c>
      <c r="E32" s="147">
        <v>102.03</v>
      </c>
      <c r="F32" s="147">
        <v>102.03</v>
      </c>
      <c r="G32" s="147">
        <v>4488.2</v>
      </c>
      <c r="H32" s="147">
        <v>512.89</v>
      </c>
      <c r="I32" s="147">
        <v>10198</v>
      </c>
      <c r="J32" s="147">
        <v>22745</v>
      </c>
      <c r="K32" s="147">
        <v>4347.1672099999996</v>
      </c>
      <c r="L32" s="147">
        <v>4483.2622499999998</v>
      </c>
      <c r="M32" s="147">
        <v>4474.8142200000002</v>
      </c>
      <c r="N32" s="147">
        <v>4483.6681399999998</v>
      </c>
      <c r="O32" s="147">
        <v>6890.9390000000003</v>
      </c>
      <c r="P32" s="147">
        <v>7026.31</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00" t="s">
        <v>0</v>
      </c>
      <c r="C3" s="201"/>
      <c r="D3" s="201"/>
      <c r="E3" s="201"/>
      <c r="F3" s="201"/>
      <c r="G3" s="201"/>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8" t="s">
        <v>624</v>
      </c>
      <c r="C6" s="208" t="s">
        <v>1712</v>
      </c>
      <c r="D6" s="208"/>
      <c r="E6" s="208"/>
      <c r="F6" s="208"/>
      <c r="G6" s="208"/>
      <c r="H6" s="208"/>
      <c r="I6" s="208"/>
      <c r="J6" s="208"/>
      <c r="K6" s="208"/>
      <c r="L6" s="208"/>
      <c r="M6" s="208"/>
      <c r="N6" s="208"/>
      <c r="O6" s="208"/>
      <c r="P6" s="208"/>
      <c r="Q6" s="208"/>
    </row>
    <row r="7" spans="1:17" ht="40.049999999999997" customHeight="1" x14ac:dyDescent="0.3">
      <c r="A7" s="1"/>
      <c r="B7" s="208"/>
      <c r="C7" s="3" t="s">
        <v>281</v>
      </c>
      <c r="D7" s="3" t="s">
        <v>62</v>
      </c>
      <c r="E7" s="3" t="s">
        <v>62</v>
      </c>
      <c r="F7" s="3" t="s">
        <v>69</v>
      </c>
      <c r="G7" s="3" t="s">
        <v>69</v>
      </c>
      <c r="H7" s="3" t="s">
        <v>69</v>
      </c>
      <c r="I7" s="3" t="s">
        <v>69</v>
      </c>
      <c r="J7" s="3" t="s">
        <v>78</v>
      </c>
      <c r="K7" s="3" t="s">
        <v>676</v>
      </c>
      <c r="L7" s="3" t="s">
        <v>81</v>
      </c>
      <c r="M7" s="3" t="s">
        <v>81</v>
      </c>
      <c r="N7" s="3" t="s">
        <v>107</v>
      </c>
      <c r="O7" s="3" t="s">
        <v>107</v>
      </c>
      <c r="P7" s="3" t="s">
        <v>124</v>
      </c>
      <c r="Q7" s="3" t="s">
        <v>128</v>
      </c>
    </row>
    <row r="8" spans="1:17" ht="40.049999999999997" customHeight="1" x14ac:dyDescent="0.3">
      <c r="A8" s="1"/>
      <c r="B8" s="208"/>
      <c r="C8" s="3" t="s">
        <v>1136</v>
      </c>
      <c r="D8" s="3" t="s">
        <v>1142</v>
      </c>
      <c r="E8" s="3" t="s">
        <v>1143</v>
      </c>
      <c r="F8" s="3" t="s">
        <v>74</v>
      </c>
      <c r="G8" s="3" t="s">
        <v>77</v>
      </c>
      <c r="H8" s="3" t="s">
        <v>1612</v>
      </c>
      <c r="I8" s="3" t="s">
        <v>1163</v>
      </c>
      <c r="J8" s="3" t="s">
        <v>79</v>
      </c>
      <c r="K8" s="3" t="s">
        <v>1169</v>
      </c>
      <c r="L8" s="3" t="s">
        <v>85</v>
      </c>
      <c r="M8" s="3" t="s">
        <v>88</v>
      </c>
      <c r="N8" s="3" t="s">
        <v>1189</v>
      </c>
      <c r="O8" s="3" t="s">
        <v>112</v>
      </c>
      <c r="P8" s="3" t="s">
        <v>1214</v>
      </c>
      <c r="Q8" s="3" t="s">
        <v>1215</v>
      </c>
    </row>
    <row r="9" spans="1:17" x14ac:dyDescent="0.3">
      <c r="A9" s="1"/>
      <c r="B9" s="149" t="s">
        <v>163</v>
      </c>
      <c r="C9" s="147">
        <v>17.2</v>
      </c>
      <c r="D9" s="147">
        <v>18.853000000000002</v>
      </c>
      <c r="E9" s="147">
        <v>18.853000000000002</v>
      </c>
      <c r="F9" s="147">
        <v>16.899999999999999</v>
      </c>
      <c r="G9" s="147">
        <v>16.899999999999999</v>
      </c>
      <c r="H9" s="147">
        <v>16.899999999999999</v>
      </c>
      <c r="I9" s="147">
        <v>16.899999999999999</v>
      </c>
      <c r="J9" s="147">
        <v>16.2</v>
      </c>
      <c r="K9" s="147">
        <v>29.94</v>
      </c>
      <c r="L9" s="147">
        <v>16.399999999999999</v>
      </c>
      <c r="M9" s="147">
        <v>17.100000000000001</v>
      </c>
      <c r="N9" s="147">
        <v>22.82</v>
      </c>
      <c r="O9" s="147">
        <v>17.95</v>
      </c>
      <c r="P9" s="147">
        <v>18.25714</v>
      </c>
      <c r="Q9" s="147">
        <v>24.99</v>
      </c>
    </row>
    <row r="10" spans="1:17" x14ac:dyDescent="0.3">
      <c r="A10" s="1"/>
      <c r="B10" s="149" t="s">
        <v>1696</v>
      </c>
      <c r="C10" s="147">
        <v>15.9</v>
      </c>
      <c r="D10" s="147">
        <v>19.123999999999999</v>
      </c>
      <c r="E10" s="147">
        <v>19.123999999999999</v>
      </c>
      <c r="F10" s="147">
        <v>16.899999999999999</v>
      </c>
      <c r="G10" s="147">
        <v>16.899999999999999</v>
      </c>
      <c r="H10" s="147">
        <v>16.899999999999999</v>
      </c>
      <c r="I10" s="147">
        <v>16.899999999999999</v>
      </c>
      <c r="J10" s="147">
        <v>16.2</v>
      </c>
      <c r="K10" s="147">
        <v>30.02</v>
      </c>
      <c r="L10" s="147">
        <v>16.5</v>
      </c>
      <c r="M10" s="147">
        <v>16.2</v>
      </c>
      <c r="N10" s="147">
        <v>22.59</v>
      </c>
      <c r="O10" s="147">
        <v>17.824999999999999</v>
      </c>
      <c r="P10" s="147">
        <v>18.0825</v>
      </c>
      <c r="Q10" s="147">
        <v>24.59</v>
      </c>
    </row>
    <row r="11" spans="1:17" x14ac:dyDescent="0.3">
      <c r="A11" s="1"/>
      <c r="B11" s="149" t="s">
        <v>1697</v>
      </c>
      <c r="C11" s="147">
        <v>15.8</v>
      </c>
      <c r="D11" s="147">
        <v>19.033999999999999</v>
      </c>
      <c r="E11" s="147">
        <v>19.033999999999999</v>
      </c>
      <c r="F11" s="147">
        <v>16.899999999999999</v>
      </c>
      <c r="G11" s="147">
        <v>16.899999999999999</v>
      </c>
      <c r="H11" s="147">
        <v>16.899999999999999</v>
      </c>
      <c r="I11" s="147">
        <v>16.899999999999999</v>
      </c>
      <c r="J11" s="147">
        <v>16.100000000000001</v>
      </c>
      <c r="K11" s="147">
        <v>29.85</v>
      </c>
      <c r="L11" s="147">
        <v>16.100000000000001</v>
      </c>
      <c r="M11" s="147">
        <v>17.2</v>
      </c>
      <c r="N11" s="147">
        <v>22.81</v>
      </c>
      <c r="O11" s="147">
        <v>17.574999999999999</v>
      </c>
      <c r="P11" s="147">
        <v>17.945989999999998</v>
      </c>
      <c r="Q11" s="147">
        <v>24.36</v>
      </c>
    </row>
    <row r="12" spans="1:17" x14ac:dyDescent="0.3">
      <c r="A12" s="1"/>
      <c r="B12" s="149" t="s">
        <v>1698</v>
      </c>
      <c r="C12" s="147">
        <v>14.5</v>
      </c>
      <c r="D12" s="147">
        <v>18.946999999999999</v>
      </c>
      <c r="E12" s="147">
        <v>18.946999999999999</v>
      </c>
      <c r="F12" s="147">
        <v>16.899999999999999</v>
      </c>
      <c r="G12" s="147">
        <v>16.899999999999999</v>
      </c>
      <c r="H12" s="147">
        <v>16.899999999999999</v>
      </c>
      <c r="I12" s="147">
        <v>16.899999999999999</v>
      </c>
      <c r="J12" s="147">
        <v>16.100000000000001</v>
      </c>
      <c r="K12" s="147">
        <v>29.57</v>
      </c>
      <c r="L12" s="147">
        <v>16.3</v>
      </c>
      <c r="M12" s="147">
        <v>17.100000000000001</v>
      </c>
      <c r="N12" s="147">
        <v>22.42</v>
      </c>
      <c r="O12" s="147">
        <v>17.425000000000001</v>
      </c>
      <c r="P12" s="147">
        <v>17.66094</v>
      </c>
      <c r="Q12" s="147">
        <v>24.15</v>
      </c>
    </row>
    <row r="13" spans="1:17" x14ac:dyDescent="0.3">
      <c r="A13" s="1"/>
      <c r="B13" s="149" t="s">
        <v>1699</v>
      </c>
      <c r="C13" s="147">
        <v>14.8</v>
      </c>
      <c r="D13" s="147">
        <v>18.306999999999999</v>
      </c>
      <c r="E13" s="147">
        <v>18.306999999999999</v>
      </c>
      <c r="F13" s="147">
        <v>16.5</v>
      </c>
      <c r="G13" s="147">
        <v>16.5</v>
      </c>
      <c r="H13" s="147">
        <v>16.5</v>
      </c>
      <c r="I13" s="147">
        <v>16.5</v>
      </c>
      <c r="J13" s="147">
        <v>16</v>
      </c>
      <c r="K13" s="147">
        <v>28.98</v>
      </c>
      <c r="L13" s="147">
        <v>15.9</v>
      </c>
      <c r="M13" s="147">
        <v>16.899999999999999</v>
      </c>
      <c r="N13" s="147">
        <v>22.55</v>
      </c>
      <c r="O13" s="147">
        <v>17.125</v>
      </c>
      <c r="P13" s="147">
        <v>17.595700000000001</v>
      </c>
      <c r="Q13" s="147">
        <v>24.3</v>
      </c>
    </row>
    <row r="14" spans="1:17" x14ac:dyDescent="0.3">
      <c r="A14" s="1"/>
      <c r="B14" s="149" t="s">
        <v>1700</v>
      </c>
      <c r="C14" s="147">
        <v>14.8</v>
      </c>
      <c r="D14" s="147">
        <v>18.190999999999999</v>
      </c>
      <c r="E14" s="147">
        <v>18.190999999999999</v>
      </c>
      <c r="F14" s="147">
        <v>16.7</v>
      </c>
      <c r="G14" s="147">
        <v>16.7</v>
      </c>
      <c r="H14" s="147">
        <v>16.7</v>
      </c>
      <c r="I14" s="147">
        <v>16.7</v>
      </c>
      <c r="J14" s="147">
        <v>16.2</v>
      </c>
      <c r="K14" s="147">
        <v>28.85</v>
      </c>
      <c r="L14" s="147">
        <v>16</v>
      </c>
      <c r="M14" s="147">
        <v>17.399999999999999</v>
      </c>
      <c r="N14" s="147">
        <v>22.64</v>
      </c>
      <c r="O14" s="147">
        <v>17.125</v>
      </c>
      <c r="P14" s="147">
        <v>17.49333</v>
      </c>
      <c r="Q14" s="147">
        <v>24.06</v>
      </c>
    </row>
    <row r="15" spans="1:17" x14ac:dyDescent="0.3">
      <c r="A15" s="1"/>
      <c r="B15" s="149" t="s">
        <v>312</v>
      </c>
      <c r="C15" s="147">
        <v>14.5</v>
      </c>
      <c r="D15" s="147">
        <v>18.126000000000001</v>
      </c>
      <c r="E15" s="147">
        <v>18.126000000000001</v>
      </c>
      <c r="F15" s="147">
        <v>16.5</v>
      </c>
      <c r="G15" s="147">
        <v>16.5</v>
      </c>
      <c r="H15" s="147">
        <v>16.5</v>
      </c>
      <c r="I15" s="147">
        <v>16.5</v>
      </c>
      <c r="J15" s="147">
        <v>16.7</v>
      </c>
      <c r="K15" s="147">
        <v>28.87</v>
      </c>
      <c r="L15" s="147">
        <v>15.8</v>
      </c>
      <c r="M15" s="147">
        <v>16.899999999999999</v>
      </c>
      <c r="N15" s="147">
        <v>22.61</v>
      </c>
      <c r="O15" s="147">
        <v>17.2</v>
      </c>
      <c r="P15" s="147">
        <v>17.34478</v>
      </c>
      <c r="Q15" s="147">
        <v>24.3</v>
      </c>
    </row>
    <row r="16" spans="1:17" x14ac:dyDescent="0.3">
      <c r="A16" s="1"/>
      <c r="B16" s="149" t="s">
        <v>1701</v>
      </c>
      <c r="C16" s="147">
        <v>16</v>
      </c>
      <c r="D16" s="147">
        <v>18.329999999999998</v>
      </c>
      <c r="E16" s="147">
        <v>18.329999999999998</v>
      </c>
      <c r="F16" s="147">
        <v>17.100000000000001</v>
      </c>
      <c r="G16" s="147">
        <v>17.100000000000001</v>
      </c>
      <c r="H16" s="147">
        <v>17.100000000000001</v>
      </c>
      <c r="I16" s="147">
        <v>17.100000000000001</v>
      </c>
      <c r="J16" s="147">
        <v>17.100000000000001</v>
      </c>
      <c r="K16" s="147">
        <v>28.92</v>
      </c>
      <c r="L16" s="147">
        <v>16.3</v>
      </c>
      <c r="M16" s="147">
        <v>17.399999999999999</v>
      </c>
      <c r="N16" s="147">
        <v>22.6</v>
      </c>
      <c r="O16" s="147">
        <v>17.175000000000001</v>
      </c>
      <c r="P16" s="147">
        <v>17.42708</v>
      </c>
      <c r="Q16" s="147">
        <v>26.46</v>
      </c>
    </row>
    <row r="17" spans="1:17" x14ac:dyDescent="0.3">
      <c r="A17" s="1"/>
      <c r="B17" s="149" t="s">
        <v>152</v>
      </c>
      <c r="C17" s="147">
        <v>18.8</v>
      </c>
      <c r="D17" s="147">
        <v>19.658999999999999</v>
      </c>
      <c r="E17" s="147">
        <v>19.658999999999999</v>
      </c>
      <c r="F17" s="147">
        <v>18.600000000000001</v>
      </c>
      <c r="G17" s="147">
        <v>18.600000000000001</v>
      </c>
      <c r="H17" s="147">
        <v>18.600000000000001</v>
      </c>
      <c r="I17" s="147">
        <v>18.600000000000001</v>
      </c>
      <c r="J17" s="147">
        <v>17.8</v>
      </c>
      <c r="K17" s="147">
        <v>30.64</v>
      </c>
      <c r="L17" s="147">
        <v>18.2</v>
      </c>
      <c r="M17" s="147">
        <v>19.399999999999999</v>
      </c>
      <c r="N17" s="147">
        <v>22.77</v>
      </c>
      <c r="O17" s="147">
        <v>17.225000000000001</v>
      </c>
      <c r="P17" s="147">
        <v>18.67567</v>
      </c>
      <c r="Q17" s="147">
        <v>31.18</v>
      </c>
    </row>
    <row r="18" spans="1:17" x14ac:dyDescent="0.3">
      <c r="A18" s="1"/>
      <c r="B18" s="149" t="s">
        <v>423</v>
      </c>
      <c r="C18" s="147">
        <v>21.9</v>
      </c>
      <c r="D18" s="147">
        <v>21.117999999999999</v>
      </c>
      <c r="E18" s="147">
        <v>21.117999999999999</v>
      </c>
      <c r="F18" s="147">
        <v>19.600000000000001</v>
      </c>
      <c r="G18" s="147">
        <v>19.600000000000001</v>
      </c>
      <c r="H18" s="147">
        <v>19.600000000000001</v>
      </c>
      <c r="I18" s="147">
        <v>19.600000000000001</v>
      </c>
      <c r="J18" s="147">
        <v>17.5</v>
      </c>
      <c r="K18" s="147">
        <v>32.28</v>
      </c>
      <c r="L18" s="147">
        <v>18.899999999999999</v>
      </c>
      <c r="M18" s="147">
        <v>21.1</v>
      </c>
      <c r="N18" s="147">
        <v>23.2</v>
      </c>
      <c r="O18" s="147">
        <v>17.5</v>
      </c>
      <c r="P18" s="147">
        <v>20.147079999999999</v>
      </c>
      <c r="Q18" s="147">
        <v>33.36</v>
      </c>
    </row>
    <row r="19" spans="1:17" x14ac:dyDescent="0.3">
      <c r="A19" s="1"/>
      <c r="B19" s="149" t="s">
        <v>313</v>
      </c>
      <c r="C19" s="147">
        <v>24.7</v>
      </c>
      <c r="D19" s="147">
        <v>22.091000000000001</v>
      </c>
      <c r="E19" s="147">
        <v>22.091000000000001</v>
      </c>
      <c r="F19" s="147">
        <v>20.8</v>
      </c>
      <c r="G19" s="147">
        <v>20.8</v>
      </c>
      <c r="H19" s="147">
        <v>20.8</v>
      </c>
      <c r="I19" s="147">
        <v>20.8</v>
      </c>
      <c r="J19" s="147">
        <v>18.100000000000001</v>
      </c>
      <c r="K19" s="147">
        <v>33.409999999999997</v>
      </c>
      <c r="L19" s="147">
        <v>19.3</v>
      </c>
      <c r="M19" s="147">
        <v>21.9</v>
      </c>
      <c r="N19" s="147">
        <v>23.67</v>
      </c>
      <c r="O19" s="147">
        <v>17.574999999999999</v>
      </c>
      <c r="P19" s="147">
        <v>21.06446</v>
      </c>
      <c r="Q19" s="147">
        <v>35.119999999999997</v>
      </c>
    </row>
    <row r="20" spans="1:17" x14ac:dyDescent="0.3">
      <c r="A20" s="1"/>
      <c r="B20" s="149" t="s">
        <v>1702</v>
      </c>
      <c r="C20" s="147">
        <v>26</v>
      </c>
      <c r="D20" s="147">
        <v>23.248000000000001</v>
      </c>
      <c r="E20" s="147">
        <v>23.248000000000001</v>
      </c>
      <c r="F20" s="147">
        <v>21.2</v>
      </c>
      <c r="G20" s="147">
        <v>21.2</v>
      </c>
      <c r="H20" s="147">
        <v>21.2</v>
      </c>
      <c r="I20" s="147">
        <v>21.2</v>
      </c>
      <c r="J20" s="147">
        <v>18</v>
      </c>
      <c r="K20" s="147">
        <v>34.479999999999997</v>
      </c>
      <c r="L20" s="147">
        <v>19.3</v>
      </c>
      <c r="M20" s="147">
        <v>20.8</v>
      </c>
      <c r="N20" s="147">
        <v>18.45</v>
      </c>
      <c r="O20" s="147">
        <v>17.5</v>
      </c>
      <c r="P20" s="147">
        <v>21.720870000000001</v>
      </c>
      <c r="Q20" s="147">
        <v>36.29</v>
      </c>
    </row>
    <row r="21" spans="1:17" x14ac:dyDescent="0.3">
      <c r="A21" s="1"/>
      <c r="B21" s="149" t="s">
        <v>1703</v>
      </c>
      <c r="C21" s="147">
        <v>27.1</v>
      </c>
      <c r="D21" s="147">
        <v>24.465</v>
      </c>
      <c r="E21" s="147">
        <v>24.465</v>
      </c>
      <c r="F21" s="147">
        <v>21.3</v>
      </c>
      <c r="G21" s="147">
        <v>21.3</v>
      </c>
      <c r="H21" s="147">
        <v>21.3</v>
      </c>
      <c r="I21" s="147">
        <v>21.3</v>
      </c>
      <c r="J21" s="147">
        <v>17.899999999999999</v>
      </c>
      <c r="K21" s="147">
        <v>34.369999999999997</v>
      </c>
      <c r="L21" s="147">
        <v>20</v>
      </c>
      <c r="M21" s="147">
        <v>21</v>
      </c>
      <c r="N21" s="147">
        <v>18.71</v>
      </c>
      <c r="O21" s="147">
        <v>17.475000000000001</v>
      </c>
      <c r="P21" s="147">
        <v>22.523820000000001</v>
      </c>
      <c r="Q21" s="147">
        <v>36.9</v>
      </c>
    </row>
    <row r="22" spans="1:17" x14ac:dyDescent="0.3">
      <c r="A22" s="1"/>
      <c r="B22" s="149" t="s">
        <v>1704</v>
      </c>
      <c r="C22" s="147">
        <v>27.7</v>
      </c>
      <c r="D22" s="147">
        <v>24.91</v>
      </c>
      <c r="E22" s="147">
        <v>24.91</v>
      </c>
      <c r="F22" s="147">
        <v>20</v>
      </c>
      <c r="G22" s="147">
        <v>20</v>
      </c>
      <c r="H22" s="147">
        <v>20</v>
      </c>
      <c r="I22" s="147">
        <v>20</v>
      </c>
      <c r="J22" s="147">
        <v>18</v>
      </c>
      <c r="K22" s="147">
        <v>35.119999999999997</v>
      </c>
      <c r="L22" s="147">
        <v>20.100000000000001</v>
      </c>
      <c r="M22" s="147">
        <v>21.1</v>
      </c>
      <c r="N22" s="147">
        <v>19.21</v>
      </c>
      <c r="O22" s="147">
        <v>18.074999999999999</v>
      </c>
      <c r="P22" s="147">
        <v>23.24447</v>
      </c>
      <c r="Q22" s="147">
        <v>36.57</v>
      </c>
    </row>
    <row r="23" spans="1:17" x14ac:dyDescent="0.3">
      <c r="A23" s="1"/>
      <c r="B23" s="149" t="s">
        <v>220</v>
      </c>
      <c r="C23" s="147">
        <v>27.4</v>
      </c>
      <c r="D23" s="147">
        <v>25.353999999999999</v>
      </c>
      <c r="E23" s="147">
        <v>25.353999999999999</v>
      </c>
      <c r="F23" s="147">
        <v>20.100000000000001</v>
      </c>
      <c r="G23" s="147">
        <v>20.100000000000001</v>
      </c>
      <c r="H23" s="147">
        <v>20.100000000000001</v>
      </c>
      <c r="I23" s="147">
        <v>20.100000000000001</v>
      </c>
      <c r="J23" s="147">
        <v>18</v>
      </c>
      <c r="K23" s="147">
        <v>34.1</v>
      </c>
      <c r="L23" s="147">
        <v>20.399999999999999</v>
      </c>
      <c r="M23" s="147">
        <v>21.5</v>
      </c>
      <c r="N23" s="147">
        <v>19.75</v>
      </c>
      <c r="O23" s="147">
        <v>18.375</v>
      </c>
      <c r="P23" s="147">
        <v>23.88081</v>
      </c>
      <c r="Q23" s="147">
        <v>36.29</v>
      </c>
    </row>
    <row r="24" spans="1:17" x14ac:dyDescent="0.3">
      <c r="A24" s="1"/>
      <c r="B24" s="149" t="s">
        <v>1705</v>
      </c>
      <c r="C24" s="147">
        <v>26.8</v>
      </c>
      <c r="D24" s="147">
        <v>24.45</v>
      </c>
      <c r="E24" s="147">
        <v>24.45</v>
      </c>
      <c r="F24" s="147">
        <v>20.2</v>
      </c>
      <c r="G24" s="147">
        <v>20.2</v>
      </c>
      <c r="H24" s="147">
        <v>20.2</v>
      </c>
      <c r="I24" s="147">
        <v>20.2</v>
      </c>
      <c r="J24" s="147">
        <v>18</v>
      </c>
      <c r="K24" s="147">
        <v>31.95</v>
      </c>
      <c r="L24" s="147">
        <v>20.2</v>
      </c>
      <c r="M24" s="147">
        <v>20.8</v>
      </c>
      <c r="N24" s="147">
        <v>19.579999999999998</v>
      </c>
      <c r="O24" s="147">
        <v>18.675000000000001</v>
      </c>
      <c r="P24" s="147">
        <v>24.158829999999998</v>
      </c>
      <c r="Q24" s="147">
        <v>37.229999999999997</v>
      </c>
    </row>
    <row r="25" spans="1:17" x14ac:dyDescent="0.3">
      <c r="A25" s="1"/>
      <c r="B25" s="149" t="s">
        <v>1706</v>
      </c>
      <c r="C25" s="147">
        <v>24</v>
      </c>
      <c r="D25" s="147">
        <v>23.349</v>
      </c>
      <c r="E25" s="147">
        <v>23.349</v>
      </c>
      <c r="F25" s="147">
        <v>19.7</v>
      </c>
      <c r="G25" s="147">
        <v>19.7</v>
      </c>
      <c r="H25" s="147">
        <v>19.7</v>
      </c>
      <c r="I25" s="147">
        <v>19.7</v>
      </c>
      <c r="J25" s="147">
        <v>18</v>
      </c>
      <c r="K25" s="147">
        <v>31.22</v>
      </c>
      <c r="L25" s="147">
        <v>19.600000000000001</v>
      </c>
      <c r="M25" s="147">
        <v>21</v>
      </c>
      <c r="N25" s="147">
        <v>19.37</v>
      </c>
      <c r="O25" s="147">
        <v>18.850000000000001</v>
      </c>
      <c r="P25" s="147">
        <v>23.945039999999999</v>
      </c>
      <c r="Q25" s="147">
        <v>36.85</v>
      </c>
    </row>
    <row r="26" spans="1:17" x14ac:dyDescent="0.3">
      <c r="A26" s="1"/>
      <c r="B26" s="149" t="s">
        <v>153</v>
      </c>
      <c r="C26" s="147">
        <v>22.1</v>
      </c>
      <c r="D26" s="147">
        <v>22.204000000000001</v>
      </c>
      <c r="E26" s="147">
        <v>22.204000000000001</v>
      </c>
      <c r="F26" s="147">
        <v>19.600000000000001</v>
      </c>
      <c r="G26" s="147">
        <v>19.600000000000001</v>
      </c>
      <c r="H26" s="147">
        <v>19.600000000000001</v>
      </c>
      <c r="I26" s="147">
        <v>19.600000000000001</v>
      </c>
      <c r="J26" s="147">
        <v>17.600000000000001</v>
      </c>
      <c r="K26" s="147">
        <v>31.83</v>
      </c>
      <c r="L26" s="147">
        <v>18.899999999999999</v>
      </c>
      <c r="M26" s="147">
        <v>19.100000000000001</v>
      </c>
      <c r="N26" s="147">
        <v>20.5</v>
      </c>
      <c r="O26" s="147">
        <v>18.475000000000001</v>
      </c>
      <c r="P26" s="147">
        <v>22.8721</v>
      </c>
      <c r="Q26" s="147">
        <v>35.159999999999997</v>
      </c>
    </row>
    <row r="27" spans="1:17" x14ac:dyDescent="0.3">
      <c r="A27" s="1"/>
      <c r="B27" s="149" t="s">
        <v>203</v>
      </c>
      <c r="C27" s="147">
        <v>20.3</v>
      </c>
      <c r="D27" s="147">
        <v>21.286000000000001</v>
      </c>
      <c r="E27" s="147">
        <v>21.286000000000001</v>
      </c>
      <c r="F27" s="147">
        <v>18.7</v>
      </c>
      <c r="G27" s="147">
        <v>18.7</v>
      </c>
      <c r="H27" s="147">
        <v>18.7</v>
      </c>
      <c r="I27" s="147">
        <v>18.7</v>
      </c>
      <c r="J27" s="147">
        <v>16.899999999999999</v>
      </c>
      <c r="K27" s="147">
        <v>31.06</v>
      </c>
      <c r="L27" s="147">
        <v>18.600000000000001</v>
      </c>
      <c r="M27" s="147">
        <v>18.5</v>
      </c>
      <c r="N27" s="147">
        <v>21.05</v>
      </c>
      <c r="O27" s="147">
        <v>17.975000000000001</v>
      </c>
      <c r="P27" s="147">
        <v>21.780080000000002</v>
      </c>
      <c r="Q27" s="147">
        <v>31.67</v>
      </c>
    </row>
    <row r="28" spans="1:17" x14ac:dyDescent="0.3">
      <c r="A28" s="1"/>
      <c r="B28" s="149" t="s">
        <v>1707</v>
      </c>
      <c r="C28" s="147">
        <v>18.399999999999999</v>
      </c>
      <c r="D28" s="147">
        <v>19.550999999999998</v>
      </c>
      <c r="E28" s="147">
        <v>19.550999999999998</v>
      </c>
      <c r="F28" s="147">
        <v>18.2</v>
      </c>
      <c r="G28" s="147">
        <v>18.2</v>
      </c>
      <c r="H28" s="147">
        <v>18.2</v>
      </c>
      <c r="I28" s="147">
        <v>18.2</v>
      </c>
      <c r="J28" s="147">
        <v>16.8</v>
      </c>
      <c r="K28" s="147">
        <v>30.02</v>
      </c>
      <c r="L28" s="147">
        <v>17.8</v>
      </c>
      <c r="M28" s="147">
        <v>18</v>
      </c>
      <c r="N28" s="147">
        <v>21.14</v>
      </c>
      <c r="O28" s="147">
        <v>17.675000000000001</v>
      </c>
      <c r="P28" s="147">
        <v>20.798480000000001</v>
      </c>
      <c r="Q28" s="147">
        <v>30.17</v>
      </c>
    </row>
    <row r="29" spans="1:17" x14ac:dyDescent="0.3">
      <c r="A29" s="1"/>
      <c r="B29" s="149" t="s">
        <v>1708</v>
      </c>
      <c r="C29" s="147">
        <v>17.5</v>
      </c>
      <c r="D29" s="147">
        <v>18.896000000000001</v>
      </c>
      <c r="E29" s="147">
        <v>18.896000000000001</v>
      </c>
      <c r="F29" s="147">
        <v>18.100000000000001</v>
      </c>
      <c r="G29" s="147">
        <v>18.100000000000001</v>
      </c>
      <c r="H29" s="147">
        <v>18.100000000000001</v>
      </c>
      <c r="I29" s="147">
        <v>18.100000000000001</v>
      </c>
      <c r="J29" s="147">
        <v>16.8</v>
      </c>
      <c r="K29" s="147">
        <v>29.73</v>
      </c>
      <c r="L29" s="147">
        <v>17.7</v>
      </c>
      <c r="M29" s="147">
        <v>17.7</v>
      </c>
      <c r="N29" s="147">
        <v>21.43</v>
      </c>
      <c r="O29" s="147">
        <v>17.75</v>
      </c>
      <c r="P29" s="147">
        <v>20.082850000000001</v>
      </c>
      <c r="Q29" s="147">
        <v>28.82</v>
      </c>
    </row>
    <row r="30" spans="1:17" x14ac:dyDescent="0.3">
      <c r="A30" s="1"/>
      <c r="B30" s="149" t="s">
        <v>1709</v>
      </c>
      <c r="C30" s="147">
        <v>16.5</v>
      </c>
      <c r="D30" s="147">
        <v>18.629000000000001</v>
      </c>
      <c r="E30" s="147">
        <v>18.629000000000001</v>
      </c>
      <c r="F30" s="147">
        <v>17.5</v>
      </c>
      <c r="G30" s="147">
        <v>17.5</v>
      </c>
      <c r="H30" s="147">
        <v>17.5</v>
      </c>
      <c r="I30" s="147">
        <v>17.5</v>
      </c>
      <c r="J30" s="147">
        <v>16.8</v>
      </c>
      <c r="K30" s="147">
        <v>29.56</v>
      </c>
      <c r="L30" s="147">
        <v>17.2</v>
      </c>
      <c r="M30" s="147">
        <v>17.5</v>
      </c>
      <c r="N30" s="147">
        <v>21.54</v>
      </c>
      <c r="O30" s="147">
        <v>17.524999999999999</v>
      </c>
      <c r="P30" s="147">
        <v>19.457550000000001</v>
      </c>
      <c r="Q30" s="147">
        <v>28.18</v>
      </c>
    </row>
    <row r="31" spans="1:17" x14ac:dyDescent="0.3">
      <c r="A31" s="1"/>
      <c r="B31" s="149" t="s">
        <v>1710</v>
      </c>
      <c r="C31" s="147">
        <v>16.2</v>
      </c>
      <c r="D31" s="147">
        <v>18.588000000000001</v>
      </c>
      <c r="E31" s="147">
        <v>18.588000000000001</v>
      </c>
      <c r="F31" s="147">
        <v>17.600000000000001</v>
      </c>
      <c r="G31" s="147">
        <v>17.600000000000001</v>
      </c>
      <c r="H31" s="147">
        <v>17.600000000000001</v>
      </c>
      <c r="I31" s="147">
        <v>17.600000000000001</v>
      </c>
      <c r="J31" s="147">
        <v>16.5</v>
      </c>
      <c r="K31" s="147">
        <v>29.48</v>
      </c>
      <c r="L31" s="147">
        <v>16.8</v>
      </c>
      <c r="M31" s="147">
        <v>17.8</v>
      </c>
      <c r="N31" s="147">
        <v>21.71</v>
      </c>
      <c r="O31" s="147">
        <v>17.5</v>
      </c>
      <c r="P31" s="147">
        <v>19.075140000000001</v>
      </c>
      <c r="Q31" s="147">
        <v>27.33</v>
      </c>
    </row>
    <row r="32" spans="1:17" x14ac:dyDescent="0.3">
      <c r="A32" s="1"/>
      <c r="B32" s="149" t="s">
        <v>1711</v>
      </c>
      <c r="C32" s="147">
        <v>15.9</v>
      </c>
      <c r="D32" s="147">
        <v>18.513999999999999</v>
      </c>
      <c r="E32" s="147">
        <v>18.513999999999999</v>
      </c>
      <c r="F32" s="147">
        <v>17.100000000000001</v>
      </c>
      <c r="G32" s="147">
        <v>17.100000000000001</v>
      </c>
      <c r="H32" s="147">
        <v>17.100000000000001</v>
      </c>
      <c r="I32" s="147">
        <v>17.100000000000001</v>
      </c>
      <c r="J32" s="147">
        <v>16.100000000000001</v>
      </c>
      <c r="K32" s="147">
        <v>29.38</v>
      </c>
      <c r="L32" s="147">
        <v>16.399999999999999</v>
      </c>
      <c r="M32" s="147">
        <v>17.7</v>
      </c>
      <c r="N32" s="147">
        <v>21.76</v>
      </c>
      <c r="O32" s="147">
        <v>17.074999999999999</v>
      </c>
      <c r="P32" s="147">
        <v>18.77805</v>
      </c>
      <c r="Q32" s="147">
        <v>26.61</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0" t="s">
        <v>0</v>
      </c>
      <c r="C3" s="201"/>
      <c r="D3" s="201"/>
      <c r="E3" s="201"/>
      <c r="F3" s="201"/>
      <c r="G3" s="201"/>
      <c r="H3" s="1"/>
    </row>
    <row r="4" spans="1:8" ht="0" hidden="1" customHeight="1" x14ac:dyDescent="0.3">
      <c r="A4" s="1"/>
      <c r="B4" s="1"/>
      <c r="C4" s="1"/>
      <c r="D4" s="1"/>
      <c r="E4" s="1"/>
      <c r="F4" s="1"/>
      <c r="G4" s="1"/>
      <c r="H4" s="1"/>
    </row>
    <row r="5" spans="1:8" ht="22.8" x14ac:dyDescent="0.4">
      <c r="A5" s="1"/>
      <c r="B5" s="22" t="s">
        <v>1713</v>
      </c>
      <c r="C5" s="1"/>
      <c r="D5" s="1"/>
      <c r="E5" s="1"/>
      <c r="F5" s="1"/>
      <c r="G5" s="1"/>
      <c r="H5" s="1"/>
    </row>
    <row r="6" spans="1:8" x14ac:dyDescent="0.3">
      <c r="A6" s="1"/>
      <c r="B6" s="1"/>
      <c r="C6" s="1"/>
      <c r="D6" s="1"/>
      <c r="E6" s="1"/>
      <c r="F6" s="1"/>
      <c r="G6" s="1"/>
      <c r="H6" s="1"/>
    </row>
    <row r="7" spans="1:8" ht="45" customHeight="1" x14ac:dyDescent="0.3">
      <c r="A7" s="1"/>
      <c r="B7" s="3" t="s">
        <v>46</v>
      </c>
      <c r="C7" s="3" t="s">
        <v>3</v>
      </c>
      <c r="D7" s="3" t="s">
        <v>1714</v>
      </c>
      <c r="E7" s="3" t="s">
        <v>1715</v>
      </c>
      <c r="F7" s="3" t="s">
        <v>1716</v>
      </c>
      <c r="G7" s="3" t="s">
        <v>8</v>
      </c>
      <c r="H7" s="3" t="s">
        <v>1607</v>
      </c>
    </row>
    <row r="8" spans="1:8" x14ac:dyDescent="0.3">
      <c r="A8" s="1"/>
      <c r="B8" s="4" t="s">
        <v>50</v>
      </c>
      <c r="C8" s="150" t="s">
        <v>281</v>
      </c>
      <c r="D8" s="150" t="s">
        <v>1717</v>
      </c>
      <c r="E8" s="147">
        <v>130</v>
      </c>
      <c r="F8" s="4" t="s">
        <v>312</v>
      </c>
      <c r="G8" s="4" t="s">
        <v>1718</v>
      </c>
      <c r="H8" s="151"/>
    </row>
    <row r="9" spans="1:8" x14ac:dyDescent="0.3">
      <c r="A9" s="1"/>
      <c r="B9" s="4" t="s">
        <v>50</v>
      </c>
      <c r="C9" s="150" t="s">
        <v>62</v>
      </c>
      <c r="D9" s="150" t="s">
        <v>1719</v>
      </c>
      <c r="E9" s="147">
        <v>339.8</v>
      </c>
      <c r="F9" s="4" t="s">
        <v>312</v>
      </c>
      <c r="G9" s="4" t="s">
        <v>1718</v>
      </c>
      <c r="H9" s="151"/>
    </row>
    <row r="10" spans="1:8" x14ac:dyDescent="0.3">
      <c r="A10" s="1"/>
      <c r="B10" s="4" t="s">
        <v>50</v>
      </c>
      <c r="C10" s="150" t="s">
        <v>69</v>
      </c>
      <c r="D10" s="150" t="s">
        <v>1720</v>
      </c>
      <c r="E10" s="147">
        <v>3942.3150000000001</v>
      </c>
      <c r="F10" s="4" t="s">
        <v>312</v>
      </c>
      <c r="G10" s="4" t="s">
        <v>1718</v>
      </c>
      <c r="H10" s="151"/>
    </row>
    <row r="11" spans="1:8" x14ac:dyDescent="0.3">
      <c r="A11" s="1"/>
      <c r="B11" s="4" t="s">
        <v>50</v>
      </c>
      <c r="C11" s="150" t="s">
        <v>78</v>
      </c>
      <c r="D11" s="150" t="s">
        <v>1721</v>
      </c>
      <c r="E11" s="147">
        <v>2380</v>
      </c>
      <c r="F11" s="4" t="s">
        <v>312</v>
      </c>
      <c r="G11" s="4" t="s">
        <v>1718</v>
      </c>
      <c r="H11" s="151"/>
    </row>
    <row r="12" spans="1:8" x14ac:dyDescent="0.3">
      <c r="A12" s="1"/>
      <c r="B12" s="4" t="s">
        <v>50</v>
      </c>
      <c r="C12" s="150" t="s">
        <v>81</v>
      </c>
      <c r="D12" s="150" t="s">
        <v>1722</v>
      </c>
      <c r="E12" s="147">
        <v>3737</v>
      </c>
      <c r="F12" s="4" t="s">
        <v>312</v>
      </c>
      <c r="G12" s="4" t="s">
        <v>1718</v>
      </c>
      <c r="H12" s="151"/>
    </row>
    <row r="13" spans="1:8" x14ac:dyDescent="0.3">
      <c r="A13" s="1"/>
      <c r="B13" s="4" t="s">
        <v>50</v>
      </c>
      <c r="C13" s="150" t="s">
        <v>81</v>
      </c>
      <c r="D13" s="150" t="s">
        <v>1723</v>
      </c>
      <c r="E13" s="147">
        <v>1337</v>
      </c>
      <c r="F13" s="4" t="s">
        <v>312</v>
      </c>
      <c r="G13" s="4" t="s">
        <v>1718</v>
      </c>
      <c r="H13" s="151"/>
    </row>
    <row r="14" spans="1:8" x14ac:dyDescent="0.3">
      <c r="A14" s="1"/>
      <c r="B14" s="4" t="s">
        <v>50</v>
      </c>
      <c r="C14" s="150" t="s">
        <v>107</v>
      </c>
      <c r="D14" s="150" t="s">
        <v>1724</v>
      </c>
      <c r="E14" s="147">
        <v>1385</v>
      </c>
      <c r="F14" s="4" t="s">
        <v>312</v>
      </c>
      <c r="G14" s="4" t="s">
        <v>1718</v>
      </c>
      <c r="H14" s="151"/>
    </row>
    <row r="15" spans="1:8" x14ac:dyDescent="0.3">
      <c r="A15" s="1"/>
      <c r="B15" s="4" t="s">
        <v>50</v>
      </c>
      <c r="C15" s="150" t="s">
        <v>124</v>
      </c>
      <c r="D15" s="150" t="s">
        <v>1725</v>
      </c>
      <c r="E15" s="147">
        <v>1462</v>
      </c>
      <c r="F15" s="4" t="s">
        <v>312</v>
      </c>
      <c r="G15" s="4" t="s">
        <v>1718</v>
      </c>
      <c r="H15" s="151"/>
    </row>
    <row r="16" spans="1:8" x14ac:dyDescent="0.3">
      <c r="A16" s="1"/>
      <c r="B16" s="4" t="s">
        <v>50</v>
      </c>
      <c r="C16" s="150" t="s">
        <v>128</v>
      </c>
      <c r="D16" s="150" t="s">
        <v>1726</v>
      </c>
      <c r="E16" s="147">
        <v>665.44</v>
      </c>
      <c r="F16" s="4" t="s">
        <v>312</v>
      </c>
      <c r="G16" s="4" t="s">
        <v>1718</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200" t="s">
        <v>0</v>
      </c>
      <c r="B3" s="201"/>
      <c r="C3" s="201"/>
      <c r="D3" s="201"/>
      <c r="E3" s="201"/>
      <c r="F3" s="20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34" t="s">
        <v>1727</v>
      </c>
      <c r="B4" s="20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208"/>
      <c r="AK4" s="208"/>
      <c r="AL4" s="208"/>
      <c r="AM4" s="208"/>
      <c r="AN4" s="208"/>
      <c r="AO4" s="208"/>
      <c r="AP4" s="208"/>
      <c r="AQ4" s="208"/>
    </row>
    <row r="5" spans="1:43" ht="22.05" hidden="1" customHeight="1" x14ac:dyDescent="0.3">
      <c r="A5" s="208" t="s">
        <v>46</v>
      </c>
      <c r="B5" s="208" t="s">
        <v>624</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8"/>
      <c r="B6" s="208"/>
      <c r="C6" s="233" t="s">
        <v>677</v>
      </c>
      <c r="D6" s="233" t="s">
        <v>678</v>
      </c>
      <c r="E6" s="233" t="s">
        <v>679</v>
      </c>
      <c r="F6" s="233" t="s">
        <v>14</v>
      </c>
      <c r="G6" s="233" t="s">
        <v>675</v>
      </c>
      <c r="H6" s="233" t="s">
        <v>646</v>
      </c>
      <c r="I6" s="233" t="s">
        <v>668</v>
      </c>
      <c r="J6" s="233"/>
      <c r="K6" s="233" t="s">
        <v>647</v>
      </c>
      <c r="L6" s="233" t="s">
        <v>69</v>
      </c>
      <c r="M6" s="233"/>
      <c r="N6" s="233"/>
      <c r="O6" s="233"/>
      <c r="P6" s="233"/>
      <c r="Q6" s="233" t="s">
        <v>648</v>
      </c>
      <c r="R6" s="233" t="s">
        <v>325</v>
      </c>
      <c r="S6" s="233" t="s">
        <v>649</v>
      </c>
      <c r="T6" s="233" t="s">
        <v>671</v>
      </c>
      <c r="U6" s="233" t="s">
        <v>81</v>
      </c>
      <c r="V6" s="233"/>
      <c r="W6" s="233" t="s">
        <v>366</v>
      </c>
      <c r="X6" s="233" t="s">
        <v>672</v>
      </c>
      <c r="Y6" s="233" t="s">
        <v>657</v>
      </c>
      <c r="Z6" s="233" t="s">
        <v>107</v>
      </c>
      <c r="AA6" s="233"/>
      <c r="AB6" s="233"/>
      <c r="AC6" s="233"/>
      <c r="AD6" s="233" t="s">
        <v>658</v>
      </c>
      <c r="AE6" s="233" t="s">
        <v>659</v>
      </c>
      <c r="AF6" s="233" t="s">
        <v>660</v>
      </c>
      <c r="AG6" s="233" t="s">
        <v>438</v>
      </c>
      <c r="AH6" s="233"/>
      <c r="AI6" s="233"/>
      <c r="AJ6" s="233"/>
      <c r="AK6" s="233"/>
      <c r="AL6" s="233"/>
      <c r="AM6" s="233"/>
      <c r="AN6" s="233"/>
      <c r="AO6" s="233"/>
      <c r="AP6" s="233" t="s">
        <v>673</v>
      </c>
      <c r="AQ6" s="233" t="s">
        <v>661</v>
      </c>
    </row>
    <row r="7" spans="1:43" ht="57" customHeight="1" x14ac:dyDescent="0.3">
      <c r="A7" s="208"/>
      <c r="B7" s="208"/>
      <c r="C7" s="9" t="s">
        <v>1728</v>
      </c>
      <c r="D7" s="9" t="s">
        <v>1729</v>
      </c>
      <c r="E7" s="9" t="s">
        <v>1730</v>
      </c>
      <c r="F7" s="9" t="s">
        <v>1731</v>
      </c>
      <c r="G7" s="9" t="s">
        <v>1732</v>
      </c>
      <c r="H7" s="9" t="s">
        <v>1733</v>
      </c>
      <c r="I7" s="9" t="s">
        <v>1734</v>
      </c>
      <c r="J7" s="9" t="s">
        <v>1735</v>
      </c>
      <c r="K7" s="9" t="s">
        <v>1736</v>
      </c>
      <c r="L7" s="9" t="s">
        <v>1737</v>
      </c>
      <c r="M7" s="9" t="s">
        <v>1738</v>
      </c>
      <c r="N7" s="9" t="s">
        <v>1739</v>
      </c>
      <c r="O7" s="9" t="s">
        <v>1740</v>
      </c>
      <c r="P7" s="9" t="s">
        <v>1741</v>
      </c>
      <c r="Q7" s="9" t="s">
        <v>1742</v>
      </c>
      <c r="R7" s="9" t="s">
        <v>1743</v>
      </c>
      <c r="S7" s="9" t="s">
        <v>1744</v>
      </c>
      <c r="T7" s="9" t="s">
        <v>1745</v>
      </c>
      <c r="U7" s="9" t="s">
        <v>1746</v>
      </c>
      <c r="V7" s="9" t="s">
        <v>1747</v>
      </c>
      <c r="W7" s="9" t="s">
        <v>1748</v>
      </c>
      <c r="X7" s="9" t="s">
        <v>1749</v>
      </c>
      <c r="Y7" s="9" t="s">
        <v>1750</v>
      </c>
      <c r="Z7" s="9" t="s">
        <v>1751</v>
      </c>
      <c r="AA7" s="9" t="s">
        <v>1752</v>
      </c>
      <c r="AB7" s="9" t="s">
        <v>1753</v>
      </c>
      <c r="AC7" s="9" t="s">
        <v>1754</v>
      </c>
      <c r="AD7" s="9" t="s">
        <v>1755</v>
      </c>
      <c r="AE7" s="9" t="s">
        <v>1756</v>
      </c>
      <c r="AF7" s="9" t="s">
        <v>1757</v>
      </c>
      <c r="AG7" s="9" t="s">
        <v>1758</v>
      </c>
      <c r="AH7" s="9" t="s">
        <v>1759</v>
      </c>
      <c r="AI7" s="9" t="s">
        <v>1760</v>
      </c>
      <c r="AJ7" s="9" t="s">
        <v>1761</v>
      </c>
      <c r="AK7" s="9" t="s">
        <v>1762</v>
      </c>
      <c r="AL7" s="9" t="s">
        <v>1763</v>
      </c>
      <c r="AM7" s="9" t="s">
        <v>1764</v>
      </c>
      <c r="AN7" s="9" t="s">
        <v>1765</v>
      </c>
      <c r="AO7" s="9" t="s">
        <v>1766</v>
      </c>
      <c r="AP7" s="9" t="s">
        <v>1767</v>
      </c>
      <c r="AQ7" s="9" t="s">
        <v>1768</v>
      </c>
    </row>
    <row r="8" spans="1:43" ht="24" customHeight="1" x14ac:dyDescent="0.3">
      <c r="A8" s="13" t="s">
        <v>50</v>
      </c>
      <c r="B8" s="13" t="s">
        <v>846</v>
      </c>
      <c r="C8" s="152">
        <v>22</v>
      </c>
      <c r="D8" s="152">
        <v>54.19</v>
      </c>
      <c r="E8" s="152">
        <v>12.3</v>
      </c>
      <c r="F8" s="152">
        <v>23.98</v>
      </c>
      <c r="G8" s="152">
        <v>20</v>
      </c>
      <c r="H8" s="152"/>
      <c r="I8" s="152">
        <v>8.52</v>
      </c>
      <c r="J8" s="152">
        <v>8.01</v>
      </c>
      <c r="K8" s="152">
        <v>10.637</v>
      </c>
      <c r="L8" s="152">
        <v>13.5</v>
      </c>
      <c r="M8" s="152">
        <v>13.5</v>
      </c>
      <c r="N8" s="152">
        <v>13.5</v>
      </c>
      <c r="O8" s="152">
        <v>13.5</v>
      </c>
      <c r="P8" s="152"/>
      <c r="Q8" s="152"/>
      <c r="R8" s="152">
        <v>8</v>
      </c>
      <c r="S8" s="152">
        <v>9</v>
      </c>
      <c r="T8" s="152"/>
      <c r="U8" s="152"/>
      <c r="V8" s="152"/>
      <c r="W8" s="152"/>
      <c r="X8" s="152"/>
      <c r="Y8" s="152"/>
      <c r="Z8" s="152">
        <v>9.3391500000000001</v>
      </c>
      <c r="AA8" s="152">
        <v>9.7256900000000002</v>
      </c>
      <c r="AB8" s="152"/>
      <c r="AC8" s="152"/>
      <c r="AD8" s="152"/>
      <c r="AE8" s="152">
        <v>13.10078</v>
      </c>
      <c r="AF8" s="152">
        <v>14.14</v>
      </c>
      <c r="AG8" s="152">
        <v>475.98012</v>
      </c>
      <c r="AH8" s="152">
        <v>0</v>
      </c>
      <c r="AI8" s="152">
        <v>444.24811</v>
      </c>
      <c r="AJ8" s="152">
        <v>364.92768000000001</v>
      </c>
      <c r="AK8" s="152">
        <v>364.92768000000001</v>
      </c>
      <c r="AL8" s="152">
        <v>293.78579999999999</v>
      </c>
      <c r="AM8" s="152">
        <v>281.54471999999998</v>
      </c>
      <c r="AN8" s="152">
        <v>380.79410000000001</v>
      </c>
      <c r="AO8" s="152">
        <v>380.79410000000001</v>
      </c>
      <c r="AP8" s="152"/>
      <c r="AQ8" s="152"/>
    </row>
    <row r="9" spans="1:43" ht="24" customHeight="1" x14ac:dyDescent="0.3">
      <c r="A9" s="16" t="s">
        <v>50</v>
      </c>
      <c r="B9" s="16" t="s">
        <v>847</v>
      </c>
      <c r="C9" s="153">
        <v>22</v>
      </c>
      <c r="D9" s="153">
        <v>54.19</v>
      </c>
      <c r="E9" s="153">
        <v>12.1</v>
      </c>
      <c r="F9" s="153">
        <v>23.94</v>
      </c>
      <c r="G9" s="153">
        <v>20</v>
      </c>
      <c r="H9" s="153"/>
      <c r="I9" s="153">
        <v>7.79</v>
      </c>
      <c r="J9" s="153">
        <v>8.34</v>
      </c>
      <c r="K9" s="153">
        <v>9.8049999999999997</v>
      </c>
      <c r="L9" s="153">
        <v>15.7</v>
      </c>
      <c r="M9" s="153">
        <v>15.7</v>
      </c>
      <c r="N9" s="153">
        <v>15.7</v>
      </c>
      <c r="O9" s="153">
        <v>15.7</v>
      </c>
      <c r="P9" s="153"/>
      <c r="Q9" s="153"/>
      <c r="R9" s="153">
        <v>8</v>
      </c>
      <c r="S9" s="153">
        <v>9</v>
      </c>
      <c r="T9" s="153"/>
      <c r="U9" s="153"/>
      <c r="V9" s="153"/>
      <c r="W9" s="153"/>
      <c r="X9" s="153"/>
      <c r="Y9" s="153"/>
      <c r="Z9" s="153">
        <v>8.4353700000000007</v>
      </c>
      <c r="AA9" s="153">
        <v>10.00164</v>
      </c>
      <c r="AB9" s="153"/>
      <c r="AC9" s="153"/>
      <c r="AD9" s="153"/>
      <c r="AE9" s="153">
        <v>12.40291</v>
      </c>
      <c r="AF9" s="153">
        <v>13.04</v>
      </c>
      <c r="AG9" s="153">
        <v>475.98012</v>
      </c>
      <c r="AH9" s="153">
        <v>0</v>
      </c>
      <c r="AI9" s="153">
        <v>444.24811</v>
      </c>
      <c r="AJ9" s="153">
        <v>364.92768000000001</v>
      </c>
      <c r="AK9" s="153">
        <v>364.92768000000001</v>
      </c>
      <c r="AL9" s="153">
        <v>293.78579999999999</v>
      </c>
      <c r="AM9" s="153">
        <v>281.54471999999998</v>
      </c>
      <c r="AN9" s="153">
        <v>380.79410000000001</v>
      </c>
      <c r="AO9" s="153">
        <v>380.79410000000001</v>
      </c>
      <c r="AP9" s="153"/>
      <c r="AQ9" s="153"/>
    </row>
    <row r="10" spans="1:43" ht="24" customHeight="1" x14ac:dyDescent="0.3">
      <c r="A10" s="16" t="s">
        <v>50</v>
      </c>
      <c r="B10" s="16" t="s">
        <v>848</v>
      </c>
      <c r="C10" s="153">
        <v>22</v>
      </c>
      <c r="D10" s="153">
        <v>54.19</v>
      </c>
      <c r="E10" s="153">
        <v>12.55</v>
      </c>
      <c r="F10" s="153">
        <v>23.77</v>
      </c>
      <c r="G10" s="153">
        <v>20</v>
      </c>
      <c r="H10" s="153"/>
      <c r="I10" s="153">
        <v>7.44</v>
      </c>
      <c r="J10" s="153">
        <v>8.0299999999999994</v>
      </c>
      <c r="K10" s="153">
        <v>9.6890000000000001</v>
      </c>
      <c r="L10" s="153">
        <v>15.1</v>
      </c>
      <c r="M10" s="153">
        <v>15.1</v>
      </c>
      <c r="N10" s="153">
        <v>15.1</v>
      </c>
      <c r="O10" s="153">
        <v>15.1</v>
      </c>
      <c r="P10" s="153"/>
      <c r="Q10" s="153"/>
      <c r="R10" s="153">
        <v>8</v>
      </c>
      <c r="S10" s="153">
        <v>9</v>
      </c>
      <c r="T10" s="153"/>
      <c r="U10" s="153"/>
      <c r="V10" s="153"/>
      <c r="W10" s="153"/>
      <c r="X10" s="153"/>
      <c r="Y10" s="153"/>
      <c r="Z10" s="153">
        <v>10.37097</v>
      </c>
      <c r="AA10" s="153">
        <v>10.652060000000001</v>
      </c>
      <c r="AB10" s="153"/>
      <c r="AC10" s="153"/>
      <c r="AD10" s="153"/>
      <c r="AE10" s="153">
        <v>12.213179999999999</v>
      </c>
      <c r="AF10" s="153">
        <v>12.54</v>
      </c>
      <c r="AG10" s="153">
        <v>475.98012</v>
      </c>
      <c r="AH10" s="153">
        <v>0</v>
      </c>
      <c r="AI10" s="153">
        <v>444.24811</v>
      </c>
      <c r="AJ10" s="153">
        <v>364.92768000000001</v>
      </c>
      <c r="AK10" s="153">
        <v>364.92768000000001</v>
      </c>
      <c r="AL10" s="153">
        <v>293.78579999999999</v>
      </c>
      <c r="AM10" s="153">
        <v>281.54471999999998</v>
      </c>
      <c r="AN10" s="153">
        <v>380.79410000000001</v>
      </c>
      <c r="AO10" s="153">
        <v>380.79410000000001</v>
      </c>
      <c r="AP10" s="153"/>
      <c r="AQ10" s="153"/>
    </row>
    <row r="11" spans="1:43" ht="24" customHeight="1" x14ac:dyDescent="0.3">
      <c r="A11" s="16" t="s">
        <v>50</v>
      </c>
      <c r="B11" s="16" t="s">
        <v>849</v>
      </c>
      <c r="C11" s="153">
        <v>22</v>
      </c>
      <c r="D11" s="153">
        <v>52.93</v>
      </c>
      <c r="E11" s="153">
        <v>11.95</v>
      </c>
      <c r="F11" s="153">
        <v>24.28</v>
      </c>
      <c r="G11" s="153">
        <v>20</v>
      </c>
      <c r="H11" s="153"/>
      <c r="I11" s="153">
        <v>7.8</v>
      </c>
      <c r="J11" s="153">
        <v>7.76</v>
      </c>
      <c r="K11" s="153">
        <v>10.975</v>
      </c>
      <c r="L11" s="153">
        <v>13.3</v>
      </c>
      <c r="M11" s="153">
        <v>13.3</v>
      </c>
      <c r="N11" s="153">
        <v>13.3</v>
      </c>
      <c r="O11" s="153">
        <v>13.3</v>
      </c>
      <c r="P11" s="153"/>
      <c r="Q11" s="153"/>
      <c r="R11" s="153">
        <v>8</v>
      </c>
      <c r="S11" s="153">
        <v>9</v>
      </c>
      <c r="T11" s="153"/>
      <c r="U11" s="153"/>
      <c r="V11" s="153"/>
      <c r="W11" s="153"/>
      <c r="X11" s="153"/>
      <c r="Y11" s="153"/>
      <c r="Z11" s="153">
        <v>11.56418</v>
      </c>
      <c r="AA11" s="153">
        <v>11.638730000000001</v>
      </c>
      <c r="AB11" s="153"/>
      <c r="AC11" s="153"/>
      <c r="AD11" s="153"/>
      <c r="AE11" s="153">
        <v>12.487450000000001</v>
      </c>
      <c r="AF11" s="153">
        <v>12.4</v>
      </c>
      <c r="AG11" s="153">
        <v>475.98012</v>
      </c>
      <c r="AH11" s="153">
        <v>0</v>
      </c>
      <c r="AI11" s="153">
        <v>444.24811</v>
      </c>
      <c r="AJ11" s="153">
        <v>364.92768000000001</v>
      </c>
      <c r="AK11" s="153">
        <v>364.92768000000001</v>
      </c>
      <c r="AL11" s="153">
        <v>293.78579999999999</v>
      </c>
      <c r="AM11" s="153">
        <v>281.54471999999998</v>
      </c>
      <c r="AN11" s="153">
        <v>380.79410000000001</v>
      </c>
      <c r="AO11" s="153">
        <v>380.79410000000001</v>
      </c>
      <c r="AP11" s="153"/>
      <c r="AQ11" s="153"/>
    </row>
    <row r="12" spans="1:43" ht="24" customHeight="1" x14ac:dyDescent="0.3">
      <c r="A12" s="16" t="s">
        <v>50</v>
      </c>
      <c r="B12" s="16" t="s">
        <v>850</v>
      </c>
      <c r="C12" s="153">
        <v>22</v>
      </c>
      <c r="D12" s="153">
        <v>54.2</v>
      </c>
      <c r="E12" s="153">
        <v>11.8</v>
      </c>
      <c r="F12" s="153">
        <v>23.97</v>
      </c>
      <c r="G12" s="153">
        <v>20</v>
      </c>
      <c r="H12" s="153"/>
      <c r="I12" s="153">
        <v>7.78</v>
      </c>
      <c r="J12" s="153">
        <v>8.26</v>
      </c>
      <c r="K12" s="153">
        <v>9.5649999999999995</v>
      </c>
      <c r="L12" s="153">
        <v>13</v>
      </c>
      <c r="M12" s="153">
        <v>13</v>
      </c>
      <c r="N12" s="153">
        <v>13</v>
      </c>
      <c r="O12" s="153">
        <v>13</v>
      </c>
      <c r="P12" s="153"/>
      <c r="Q12" s="153"/>
      <c r="R12" s="153">
        <v>8</v>
      </c>
      <c r="S12" s="153">
        <v>9</v>
      </c>
      <c r="T12" s="153"/>
      <c r="U12" s="153"/>
      <c r="V12" s="153"/>
      <c r="W12" s="153"/>
      <c r="X12" s="153"/>
      <c r="Y12" s="153"/>
      <c r="Z12" s="153">
        <v>10.63082</v>
      </c>
      <c r="AA12" s="153">
        <v>12.961029999999999</v>
      </c>
      <c r="AB12" s="153"/>
      <c r="AC12" s="153"/>
      <c r="AD12" s="153"/>
      <c r="AE12" s="153">
        <v>11.975820000000001</v>
      </c>
      <c r="AF12" s="153">
        <v>13.09</v>
      </c>
      <c r="AG12" s="153">
        <v>475.98012</v>
      </c>
      <c r="AH12" s="153">
        <v>0</v>
      </c>
      <c r="AI12" s="153">
        <v>444.24811</v>
      </c>
      <c r="AJ12" s="153">
        <v>364.92768000000001</v>
      </c>
      <c r="AK12" s="153">
        <v>364.92768000000001</v>
      </c>
      <c r="AL12" s="153">
        <v>293.78579999999999</v>
      </c>
      <c r="AM12" s="153">
        <v>281.54471999999998</v>
      </c>
      <c r="AN12" s="153">
        <v>380.79410000000001</v>
      </c>
      <c r="AO12" s="153">
        <v>380.79410000000001</v>
      </c>
      <c r="AP12" s="153"/>
      <c r="AQ12" s="153"/>
    </row>
    <row r="13" spans="1:43" ht="24" customHeight="1" x14ac:dyDescent="0.3">
      <c r="A13" s="16" t="s">
        <v>50</v>
      </c>
      <c r="B13" s="16" t="s">
        <v>851</v>
      </c>
      <c r="C13" s="153">
        <v>22</v>
      </c>
      <c r="D13" s="153">
        <v>52.01</v>
      </c>
      <c r="E13" s="153">
        <v>12.5</v>
      </c>
      <c r="F13" s="153">
        <v>24.28</v>
      </c>
      <c r="G13" s="153">
        <v>20</v>
      </c>
      <c r="H13" s="153"/>
      <c r="I13" s="153">
        <v>7.73</v>
      </c>
      <c r="J13" s="153">
        <v>7.61</v>
      </c>
      <c r="K13" s="153">
        <v>10.557</v>
      </c>
      <c r="L13" s="153">
        <v>12.8</v>
      </c>
      <c r="M13" s="153">
        <v>12.8</v>
      </c>
      <c r="N13" s="153">
        <v>12.8</v>
      </c>
      <c r="O13" s="153">
        <v>12.8</v>
      </c>
      <c r="P13" s="153"/>
      <c r="Q13" s="153"/>
      <c r="R13" s="153">
        <v>8</v>
      </c>
      <c r="S13" s="153">
        <v>9</v>
      </c>
      <c r="T13" s="153"/>
      <c r="U13" s="153"/>
      <c r="V13" s="153"/>
      <c r="W13" s="153"/>
      <c r="X13" s="153"/>
      <c r="Y13" s="153"/>
      <c r="Z13" s="153">
        <v>9.6471199999999993</v>
      </c>
      <c r="AA13" s="153">
        <v>12.06343</v>
      </c>
      <c r="AB13" s="153"/>
      <c r="AC13" s="153"/>
      <c r="AD13" s="153"/>
      <c r="AE13" s="153">
        <v>12.928000000000001</v>
      </c>
      <c r="AF13" s="153">
        <v>13.38</v>
      </c>
      <c r="AG13" s="153">
        <v>475.98012</v>
      </c>
      <c r="AH13" s="153">
        <v>0</v>
      </c>
      <c r="AI13" s="153">
        <v>444.24811</v>
      </c>
      <c r="AJ13" s="153">
        <v>364.92768000000001</v>
      </c>
      <c r="AK13" s="153">
        <v>364.92768000000001</v>
      </c>
      <c r="AL13" s="153">
        <v>293.78579999999999</v>
      </c>
      <c r="AM13" s="153">
        <v>281.54471999999998</v>
      </c>
      <c r="AN13" s="153">
        <v>380.79410000000001</v>
      </c>
      <c r="AO13" s="153">
        <v>380.79410000000001</v>
      </c>
      <c r="AP13" s="153"/>
      <c r="AQ13" s="153"/>
    </row>
    <row r="14" spans="1:43" ht="24" customHeight="1" x14ac:dyDescent="0.3">
      <c r="A14" s="16" t="s">
        <v>50</v>
      </c>
      <c r="B14" s="16" t="s">
        <v>852</v>
      </c>
      <c r="C14" s="153">
        <v>22</v>
      </c>
      <c r="D14" s="153">
        <v>49.97</v>
      </c>
      <c r="E14" s="153">
        <v>12.29</v>
      </c>
      <c r="F14" s="153">
        <v>24.21</v>
      </c>
      <c r="G14" s="153">
        <v>20</v>
      </c>
      <c r="H14" s="153"/>
      <c r="I14" s="153">
        <v>8.02</v>
      </c>
      <c r="J14" s="153">
        <v>8.09</v>
      </c>
      <c r="K14" s="153">
        <v>9.9589999999999996</v>
      </c>
      <c r="L14" s="153">
        <v>12.6</v>
      </c>
      <c r="M14" s="153">
        <v>12.6</v>
      </c>
      <c r="N14" s="153">
        <v>12.6</v>
      </c>
      <c r="O14" s="153">
        <v>12.6</v>
      </c>
      <c r="P14" s="153"/>
      <c r="Q14" s="153"/>
      <c r="R14" s="153">
        <v>8</v>
      </c>
      <c r="S14" s="153">
        <v>9</v>
      </c>
      <c r="T14" s="153"/>
      <c r="U14" s="153"/>
      <c r="V14" s="153"/>
      <c r="W14" s="153"/>
      <c r="X14" s="153"/>
      <c r="Y14" s="153"/>
      <c r="Z14" s="153">
        <v>10.55124</v>
      </c>
      <c r="AA14" s="153">
        <v>12.273770000000001</v>
      </c>
      <c r="AB14" s="153"/>
      <c r="AC14" s="153"/>
      <c r="AD14" s="153"/>
      <c r="AE14" s="153">
        <v>12.342090000000001</v>
      </c>
      <c r="AF14" s="153">
        <v>13.78</v>
      </c>
      <c r="AG14" s="153">
        <v>475.98012</v>
      </c>
      <c r="AH14" s="153">
        <v>0</v>
      </c>
      <c r="AI14" s="153">
        <v>444.24811</v>
      </c>
      <c r="AJ14" s="153">
        <v>364.92768000000001</v>
      </c>
      <c r="AK14" s="153">
        <v>364.92768000000001</v>
      </c>
      <c r="AL14" s="153">
        <v>293.78579999999999</v>
      </c>
      <c r="AM14" s="153">
        <v>281.54471999999998</v>
      </c>
      <c r="AN14" s="153">
        <v>380.79410000000001</v>
      </c>
      <c r="AO14" s="153">
        <v>380.79410000000001</v>
      </c>
      <c r="AP14" s="153"/>
      <c r="AQ14" s="153"/>
    </row>
    <row r="15" spans="1:43" ht="24" customHeight="1" x14ac:dyDescent="0.3">
      <c r="A15" s="18" t="s">
        <v>50</v>
      </c>
      <c r="B15" s="18" t="s">
        <v>853</v>
      </c>
      <c r="C15" s="154">
        <v>22</v>
      </c>
      <c r="D15" s="154">
        <v>49.8</v>
      </c>
      <c r="E15" s="154">
        <v>12.41</v>
      </c>
      <c r="F15" s="154">
        <v>24.25</v>
      </c>
      <c r="G15" s="154">
        <v>20</v>
      </c>
      <c r="H15" s="154"/>
      <c r="I15" s="154">
        <v>7.76</v>
      </c>
      <c r="J15" s="154">
        <v>8.26</v>
      </c>
      <c r="K15" s="154">
        <v>10.178000000000001</v>
      </c>
      <c r="L15" s="154">
        <v>12.3</v>
      </c>
      <c r="M15" s="154">
        <v>12.3</v>
      </c>
      <c r="N15" s="154">
        <v>12.3</v>
      </c>
      <c r="O15" s="154">
        <v>12.3</v>
      </c>
      <c r="P15" s="154"/>
      <c r="Q15" s="154"/>
      <c r="R15" s="154">
        <v>8</v>
      </c>
      <c r="S15" s="154">
        <v>9</v>
      </c>
      <c r="T15" s="154"/>
      <c r="U15" s="154"/>
      <c r="V15" s="154"/>
      <c r="W15" s="154"/>
      <c r="X15" s="154"/>
      <c r="Y15" s="154"/>
      <c r="Z15" s="154">
        <v>9.0391600000000007</v>
      </c>
      <c r="AA15" s="154">
        <v>13.02643</v>
      </c>
      <c r="AB15" s="154"/>
      <c r="AC15" s="154"/>
      <c r="AD15" s="154"/>
      <c r="AE15" s="154">
        <v>13.576359999999999</v>
      </c>
      <c r="AF15" s="154">
        <v>14.37</v>
      </c>
      <c r="AG15" s="154">
        <v>475.98012</v>
      </c>
      <c r="AH15" s="154">
        <v>0</v>
      </c>
      <c r="AI15" s="154">
        <v>444.24811</v>
      </c>
      <c r="AJ15" s="154">
        <v>364.92768000000001</v>
      </c>
      <c r="AK15" s="154">
        <v>364.92768000000001</v>
      </c>
      <c r="AL15" s="154">
        <v>293.78579999999999</v>
      </c>
      <c r="AM15" s="154">
        <v>281.54471999999998</v>
      </c>
      <c r="AN15" s="154">
        <v>380.79410000000001</v>
      </c>
      <c r="AO15" s="154">
        <v>380.79410000000001</v>
      </c>
      <c r="AP15" s="154"/>
      <c r="AQ15" s="154"/>
    </row>
    <row r="16" spans="1:43" ht="24" customHeight="1" x14ac:dyDescent="0.3">
      <c r="A16" s="13" t="s">
        <v>50</v>
      </c>
      <c r="B16" s="13" t="s">
        <v>854</v>
      </c>
      <c r="C16" s="152">
        <v>23</v>
      </c>
      <c r="D16" s="152">
        <v>49.81</v>
      </c>
      <c r="E16" s="152">
        <v>10.91</v>
      </c>
      <c r="F16" s="152">
        <v>24.56</v>
      </c>
      <c r="G16" s="152">
        <v>20</v>
      </c>
      <c r="H16" s="152"/>
      <c r="I16" s="152">
        <v>7.08</v>
      </c>
      <c r="J16" s="152">
        <v>7.32</v>
      </c>
      <c r="K16" s="152">
        <v>9.6020000000000003</v>
      </c>
      <c r="L16" s="152">
        <v>12.6</v>
      </c>
      <c r="M16" s="152">
        <v>12.6</v>
      </c>
      <c r="N16" s="152">
        <v>12.6</v>
      </c>
      <c r="O16" s="152">
        <v>12.6</v>
      </c>
      <c r="P16" s="152"/>
      <c r="Q16" s="152"/>
      <c r="R16" s="152">
        <v>8</v>
      </c>
      <c r="S16" s="152">
        <v>8</v>
      </c>
      <c r="T16" s="152"/>
      <c r="U16" s="152"/>
      <c r="V16" s="152"/>
      <c r="W16" s="152"/>
      <c r="X16" s="152"/>
      <c r="Y16" s="152"/>
      <c r="Z16" s="152">
        <v>11.70097</v>
      </c>
      <c r="AA16" s="152">
        <v>10.476179999999999</v>
      </c>
      <c r="AB16" s="152"/>
      <c r="AC16" s="152"/>
      <c r="AD16" s="152"/>
      <c r="AE16" s="152">
        <v>13.20491</v>
      </c>
      <c r="AF16" s="152">
        <v>13.13</v>
      </c>
      <c r="AG16" s="152">
        <v>475.98012</v>
      </c>
      <c r="AH16" s="152">
        <v>0</v>
      </c>
      <c r="AI16" s="152">
        <v>444.24811</v>
      </c>
      <c r="AJ16" s="152">
        <v>364.92768000000001</v>
      </c>
      <c r="AK16" s="152">
        <v>364.92768000000001</v>
      </c>
      <c r="AL16" s="152">
        <v>293.78579999999999</v>
      </c>
      <c r="AM16" s="152">
        <v>281.54471999999998</v>
      </c>
      <c r="AN16" s="152">
        <v>380.79410000000001</v>
      </c>
      <c r="AO16" s="152">
        <v>380.79410000000001</v>
      </c>
      <c r="AP16" s="152"/>
      <c r="AQ16" s="152"/>
    </row>
    <row r="17" spans="1:43" ht="24" customHeight="1" x14ac:dyDescent="0.3">
      <c r="A17" s="16" t="s">
        <v>50</v>
      </c>
      <c r="B17" s="16" t="s">
        <v>855</v>
      </c>
      <c r="C17" s="153">
        <v>23</v>
      </c>
      <c r="D17" s="153">
        <v>52.23</v>
      </c>
      <c r="E17" s="153">
        <v>12.99</v>
      </c>
      <c r="F17" s="153">
        <v>24.33</v>
      </c>
      <c r="G17" s="153">
        <v>20</v>
      </c>
      <c r="H17" s="153">
        <v>0</v>
      </c>
      <c r="I17" s="153">
        <v>7.25</v>
      </c>
      <c r="J17" s="153">
        <v>7.55</v>
      </c>
      <c r="K17" s="153">
        <v>9.673</v>
      </c>
      <c r="L17" s="153">
        <v>12.4</v>
      </c>
      <c r="M17" s="153">
        <v>12.4</v>
      </c>
      <c r="N17" s="153">
        <v>12.4</v>
      </c>
      <c r="O17" s="153">
        <v>12.4</v>
      </c>
      <c r="P17" s="153">
        <v>0</v>
      </c>
      <c r="Q17" s="153">
        <v>0</v>
      </c>
      <c r="R17" s="153">
        <v>8</v>
      </c>
      <c r="S17" s="153">
        <v>9</v>
      </c>
      <c r="T17" s="153">
        <v>0</v>
      </c>
      <c r="U17" s="153">
        <v>0</v>
      </c>
      <c r="V17" s="153">
        <v>1.3109999999999999</v>
      </c>
      <c r="W17" s="153">
        <v>0</v>
      </c>
      <c r="X17" s="153">
        <v>0</v>
      </c>
      <c r="Y17" s="153">
        <v>0</v>
      </c>
      <c r="Z17" s="153">
        <v>12.76573</v>
      </c>
      <c r="AA17" s="153">
        <v>10.71302</v>
      </c>
      <c r="AB17" s="153">
        <v>0</v>
      </c>
      <c r="AC17" s="153">
        <v>0</v>
      </c>
      <c r="AD17" s="153">
        <v>0</v>
      </c>
      <c r="AE17" s="153">
        <v>12.397640000000001</v>
      </c>
      <c r="AF17" s="153">
        <v>12.45</v>
      </c>
      <c r="AG17" s="153">
        <v>475.98012</v>
      </c>
      <c r="AH17" s="153">
        <v>0</v>
      </c>
      <c r="AI17" s="153">
        <v>444.24811</v>
      </c>
      <c r="AJ17" s="153">
        <v>364.92768000000001</v>
      </c>
      <c r="AK17" s="153">
        <v>364.92768000000001</v>
      </c>
      <c r="AL17" s="153">
        <v>293.78579999999999</v>
      </c>
      <c r="AM17" s="153">
        <v>281.54471999999998</v>
      </c>
      <c r="AN17" s="153">
        <v>380.79410000000001</v>
      </c>
      <c r="AO17" s="153">
        <v>380.79410000000001</v>
      </c>
      <c r="AP17" s="153">
        <v>0</v>
      </c>
      <c r="AQ17" s="153">
        <v>1.3420000000000001</v>
      </c>
    </row>
    <row r="18" spans="1:43" ht="24" customHeight="1" x14ac:dyDescent="0.3">
      <c r="A18" s="16" t="s">
        <v>50</v>
      </c>
      <c r="B18" s="16" t="s">
        <v>856</v>
      </c>
      <c r="C18" s="153">
        <v>21</v>
      </c>
      <c r="D18" s="153">
        <v>52.26</v>
      </c>
      <c r="E18" s="153">
        <v>12.19</v>
      </c>
      <c r="F18" s="153">
        <v>24.47</v>
      </c>
      <c r="G18" s="153">
        <v>20</v>
      </c>
      <c r="H18" s="153">
        <v>0</v>
      </c>
      <c r="I18" s="153">
        <v>7.72</v>
      </c>
      <c r="J18" s="153">
        <v>7.47</v>
      </c>
      <c r="K18" s="153">
        <v>11.218</v>
      </c>
      <c r="L18" s="153">
        <v>12.8</v>
      </c>
      <c r="M18" s="153">
        <v>12.8</v>
      </c>
      <c r="N18" s="153">
        <v>12.8</v>
      </c>
      <c r="O18" s="153">
        <v>12.8</v>
      </c>
      <c r="P18" s="153">
        <v>0</v>
      </c>
      <c r="Q18" s="153">
        <v>8.6</v>
      </c>
      <c r="R18" s="153">
        <v>8</v>
      </c>
      <c r="S18" s="153">
        <v>9</v>
      </c>
      <c r="T18" s="153">
        <v>66.101240000000004</v>
      </c>
      <c r="U18" s="153">
        <v>63.473999999999997</v>
      </c>
      <c r="V18" s="153">
        <v>35.783999999999999</v>
      </c>
      <c r="W18" s="153">
        <v>4.9279999999999997E-2</v>
      </c>
      <c r="X18" s="153">
        <v>4</v>
      </c>
      <c r="Y18" s="153">
        <v>79.998000000000005</v>
      </c>
      <c r="Z18" s="153">
        <v>11.407830000000001</v>
      </c>
      <c r="AA18" s="153">
        <v>11.526910000000001</v>
      </c>
      <c r="AB18" s="153">
        <v>1.0344599999999999</v>
      </c>
      <c r="AC18" s="153">
        <v>1.96827</v>
      </c>
      <c r="AD18" s="153">
        <v>95.619</v>
      </c>
      <c r="AE18" s="153">
        <v>11.77436</v>
      </c>
      <c r="AF18" s="153">
        <v>11.71</v>
      </c>
      <c r="AG18" s="153">
        <v>475.98012</v>
      </c>
      <c r="AH18" s="153">
        <v>0</v>
      </c>
      <c r="AI18" s="153">
        <v>444.24811</v>
      </c>
      <c r="AJ18" s="153">
        <v>364.92768000000001</v>
      </c>
      <c r="AK18" s="153">
        <v>364.92768000000001</v>
      </c>
      <c r="AL18" s="153">
        <v>293.78579999999999</v>
      </c>
      <c r="AM18" s="153">
        <v>281.54471999999998</v>
      </c>
      <c r="AN18" s="153">
        <v>380.79410000000001</v>
      </c>
      <c r="AO18" s="153">
        <v>380.79410000000001</v>
      </c>
      <c r="AP18" s="153">
        <v>7</v>
      </c>
      <c r="AQ18" s="153">
        <v>13.8385</v>
      </c>
    </row>
    <row r="19" spans="1:43" ht="24" customHeight="1" x14ac:dyDescent="0.3">
      <c r="A19" s="16" t="s">
        <v>50</v>
      </c>
      <c r="B19" s="16" t="s">
        <v>857</v>
      </c>
      <c r="C19" s="153">
        <v>21</v>
      </c>
      <c r="D19" s="153">
        <v>54.17</v>
      </c>
      <c r="E19" s="153">
        <v>11.71</v>
      </c>
      <c r="F19" s="153">
        <v>24.5</v>
      </c>
      <c r="G19" s="153">
        <v>20</v>
      </c>
      <c r="H19" s="153">
        <v>6.4546000000000001</v>
      </c>
      <c r="I19" s="153">
        <v>7.88</v>
      </c>
      <c r="J19" s="153">
        <v>8.08</v>
      </c>
      <c r="K19" s="153">
        <v>12.952</v>
      </c>
      <c r="L19" s="153">
        <v>11.7</v>
      </c>
      <c r="M19" s="153">
        <v>11.7</v>
      </c>
      <c r="N19" s="153">
        <v>11.7</v>
      </c>
      <c r="O19" s="153">
        <v>11.7</v>
      </c>
      <c r="P19" s="153">
        <v>6.18</v>
      </c>
      <c r="Q19" s="153">
        <v>162.54</v>
      </c>
      <c r="R19" s="153">
        <v>9</v>
      </c>
      <c r="S19" s="153">
        <v>9</v>
      </c>
      <c r="T19" s="153">
        <v>318.31128999999999</v>
      </c>
      <c r="U19" s="153">
        <v>356.32400000000001</v>
      </c>
      <c r="V19" s="153">
        <v>144.59</v>
      </c>
      <c r="W19" s="153">
        <v>1.668E-2</v>
      </c>
      <c r="X19" s="153">
        <v>76</v>
      </c>
      <c r="Y19" s="153">
        <v>377.98500000000001</v>
      </c>
      <c r="Z19" s="153">
        <v>10.104760000000001</v>
      </c>
      <c r="AA19" s="153">
        <v>11.4009</v>
      </c>
      <c r="AB19" s="153">
        <v>105.39478</v>
      </c>
      <c r="AC19" s="153">
        <v>64.190749999999994</v>
      </c>
      <c r="AD19" s="153">
        <v>425.78500000000003</v>
      </c>
      <c r="AE19" s="153">
        <v>11.61</v>
      </c>
      <c r="AF19" s="153">
        <v>11.34</v>
      </c>
      <c r="AG19" s="153">
        <v>475.98012</v>
      </c>
      <c r="AH19" s="153">
        <v>0</v>
      </c>
      <c r="AI19" s="153">
        <v>444.24811</v>
      </c>
      <c r="AJ19" s="153">
        <v>364.92768000000001</v>
      </c>
      <c r="AK19" s="153">
        <v>364.92768000000001</v>
      </c>
      <c r="AL19" s="153">
        <v>293.78579999999999</v>
      </c>
      <c r="AM19" s="153">
        <v>281.54471999999998</v>
      </c>
      <c r="AN19" s="153">
        <v>380.79410000000001</v>
      </c>
      <c r="AO19" s="153">
        <v>380.79410000000001</v>
      </c>
      <c r="AP19" s="153">
        <v>83</v>
      </c>
      <c r="AQ19" s="153">
        <v>34.325000000000003</v>
      </c>
    </row>
    <row r="20" spans="1:43" ht="24" customHeight="1" x14ac:dyDescent="0.3">
      <c r="A20" s="16" t="s">
        <v>50</v>
      </c>
      <c r="B20" s="16" t="s">
        <v>858</v>
      </c>
      <c r="C20" s="153">
        <v>22</v>
      </c>
      <c r="D20" s="153">
        <v>54.2</v>
      </c>
      <c r="E20" s="153">
        <v>11.55</v>
      </c>
      <c r="F20" s="153">
        <v>24.53</v>
      </c>
      <c r="G20" s="153">
        <v>20</v>
      </c>
      <c r="H20" s="153">
        <v>23.936900000000001</v>
      </c>
      <c r="I20" s="153">
        <v>7.68</v>
      </c>
      <c r="J20" s="153">
        <v>7.82</v>
      </c>
      <c r="K20" s="153">
        <v>10.917999999999999</v>
      </c>
      <c r="L20" s="153">
        <v>12</v>
      </c>
      <c r="M20" s="153">
        <v>12</v>
      </c>
      <c r="N20" s="153">
        <v>12</v>
      </c>
      <c r="O20" s="153">
        <v>12</v>
      </c>
      <c r="P20" s="153">
        <v>156.91999999999999</v>
      </c>
      <c r="Q20" s="153">
        <v>452.73</v>
      </c>
      <c r="R20" s="153">
        <v>8</v>
      </c>
      <c r="S20" s="153">
        <v>9</v>
      </c>
      <c r="T20" s="153">
        <v>657.48787000000004</v>
      </c>
      <c r="U20" s="153">
        <v>710.96600000000001</v>
      </c>
      <c r="V20" s="153">
        <v>278.13299999999998</v>
      </c>
      <c r="W20" s="153">
        <v>2.5138099999999999</v>
      </c>
      <c r="X20" s="153">
        <v>205</v>
      </c>
      <c r="Y20" s="153">
        <v>360.67899999999997</v>
      </c>
      <c r="Z20" s="153">
        <v>10.72181</v>
      </c>
      <c r="AA20" s="153">
        <v>11.78063</v>
      </c>
      <c r="AB20" s="153">
        <v>381.98244999999997</v>
      </c>
      <c r="AC20" s="153">
        <v>303.43002000000001</v>
      </c>
      <c r="AD20" s="153">
        <v>806.32</v>
      </c>
      <c r="AE20" s="153">
        <v>12.86636</v>
      </c>
      <c r="AF20" s="153">
        <v>11.62</v>
      </c>
      <c r="AG20" s="153">
        <v>475.98012</v>
      </c>
      <c r="AH20" s="153">
        <v>0</v>
      </c>
      <c r="AI20" s="153">
        <v>444.24811</v>
      </c>
      <c r="AJ20" s="153">
        <v>364.92768000000001</v>
      </c>
      <c r="AK20" s="153">
        <v>364.92768000000001</v>
      </c>
      <c r="AL20" s="153">
        <v>293.78579999999999</v>
      </c>
      <c r="AM20" s="153">
        <v>281.54471999999998</v>
      </c>
      <c r="AN20" s="153">
        <v>380.79410000000001</v>
      </c>
      <c r="AO20" s="153">
        <v>380.79410000000001</v>
      </c>
      <c r="AP20" s="153">
        <v>211</v>
      </c>
      <c r="AQ20" s="153">
        <v>55.143999999999998</v>
      </c>
    </row>
    <row r="21" spans="1:43" ht="24" customHeight="1" x14ac:dyDescent="0.3">
      <c r="A21" s="16" t="s">
        <v>50</v>
      </c>
      <c r="B21" s="16" t="s">
        <v>859</v>
      </c>
      <c r="C21" s="153">
        <v>22</v>
      </c>
      <c r="D21" s="153">
        <v>54.19</v>
      </c>
      <c r="E21" s="153">
        <v>11.93</v>
      </c>
      <c r="F21" s="153">
        <v>24.61</v>
      </c>
      <c r="G21" s="153">
        <v>20</v>
      </c>
      <c r="H21" s="153">
        <v>43.468299999999999</v>
      </c>
      <c r="I21" s="153">
        <v>7.12</v>
      </c>
      <c r="J21" s="153">
        <v>8.09</v>
      </c>
      <c r="K21" s="153">
        <v>9.7850000000000001</v>
      </c>
      <c r="L21" s="153">
        <v>11.8</v>
      </c>
      <c r="M21" s="153">
        <v>11.8</v>
      </c>
      <c r="N21" s="153">
        <v>11.8</v>
      </c>
      <c r="O21" s="153">
        <v>11.8</v>
      </c>
      <c r="P21" s="153">
        <v>433.55</v>
      </c>
      <c r="Q21" s="153">
        <v>777.82</v>
      </c>
      <c r="R21" s="153">
        <v>9</v>
      </c>
      <c r="S21" s="153">
        <v>9</v>
      </c>
      <c r="T21" s="153">
        <v>922.95425999999998</v>
      </c>
      <c r="U21" s="153">
        <v>925.54200000000003</v>
      </c>
      <c r="V21" s="153">
        <v>411.56700000000001</v>
      </c>
      <c r="W21" s="153">
        <v>12.5983</v>
      </c>
      <c r="X21" s="153">
        <v>342</v>
      </c>
      <c r="Y21" s="153">
        <v>540.12699999999995</v>
      </c>
      <c r="Z21" s="153">
        <v>11.08534</v>
      </c>
      <c r="AA21" s="153">
        <v>10.97425</v>
      </c>
      <c r="AB21" s="153">
        <v>709.65288999999996</v>
      </c>
      <c r="AC21" s="153">
        <v>644.42834000000005</v>
      </c>
      <c r="AD21" s="153">
        <v>956.601</v>
      </c>
      <c r="AE21" s="153">
        <v>14.38664</v>
      </c>
      <c r="AF21" s="153">
        <v>14.75</v>
      </c>
      <c r="AG21" s="153">
        <v>475.98012</v>
      </c>
      <c r="AH21" s="153">
        <v>0</v>
      </c>
      <c r="AI21" s="153">
        <v>444.24811</v>
      </c>
      <c r="AJ21" s="153">
        <v>364.92768000000001</v>
      </c>
      <c r="AK21" s="153">
        <v>364.92768000000001</v>
      </c>
      <c r="AL21" s="153">
        <v>293.78579999999999</v>
      </c>
      <c r="AM21" s="153">
        <v>281.54471999999998</v>
      </c>
      <c r="AN21" s="153">
        <v>380.79410000000001</v>
      </c>
      <c r="AO21" s="153">
        <v>380.79410000000001</v>
      </c>
      <c r="AP21" s="153">
        <v>351</v>
      </c>
      <c r="AQ21" s="153">
        <v>78.222499999999997</v>
      </c>
    </row>
    <row r="22" spans="1:43" ht="24" customHeight="1" x14ac:dyDescent="0.3">
      <c r="A22" s="16" t="s">
        <v>50</v>
      </c>
      <c r="B22" s="16" t="s">
        <v>860</v>
      </c>
      <c r="C22" s="153">
        <v>22</v>
      </c>
      <c r="D22" s="153">
        <v>54.2</v>
      </c>
      <c r="E22" s="153">
        <v>11.74</v>
      </c>
      <c r="F22" s="153">
        <v>31.38</v>
      </c>
      <c r="G22" s="153">
        <v>20</v>
      </c>
      <c r="H22" s="153">
        <v>69.127099999999999</v>
      </c>
      <c r="I22" s="153">
        <v>6.63</v>
      </c>
      <c r="J22" s="153">
        <v>9.11</v>
      </c>
      <c r="K22" s="153">
        <v>10.766999999999999</v>
      </c>
      <c r="L22" s="153">
        <v>12</v>
      </c>
      <c r="M22" s="153">
        <v>12</v>
      </c>
      <c r="N22" s="153">
        <v>12</v>
      </c>
      <c r="O22" s="153">
        <v>12</v>
      </c>
      <c r="P22" s="153">
        <v>714.4</v>
      </c>
      <c r="Q22" s="153">
        <v>998.91</v>
      </c>
      <c r="R22" s="153">
        <v>9</v>
      </c>
      <c r="S22" s="153">
        <v>10</v>
      </c>
      <c r="T22" s="153">
        <v>987.58906000000002</v>
      </c>
      <c r="U22" s="153">
        <v>993.47799999999995</v>
      </c>
      <c r="V22" s="153">
        <v>527.75699999999995</v>
      </c>
      <c r="W22" s="153">
        <v>29.645399999999999</v>
      </c>
      <c r="X22" s="153">
        <v>468</v>
      </c>
      <c r="Y22" s="153">
        <v>798.98800000000006</v>
      </c>
      <c r="Z22" s="153">
        <v>9.0247299999999999</v>
      </c>
      <c r="AA22" s="153">
        <v>10.88921</v>
      </c>
      <c r="AB22" s="153">
        <v>1004.26028</v>
      </c>
      <c r="AC22" s="153">
        <v>959.31226000000004</v>
      </c>
      <c r="AD22" s="153">
        <v>1023.804</v>
      </c>
      <c r="AE22" s="153">
        <v>13.90218</v>
      </c>
      <c r="AF22" s="153">
        <v>14.45</v>
      </c>
      <c r="AG22" s="153">
        <v>475.98012</v>
      </c>
      <c r="AH22" s="153">
        <v>0</v>
      </c>
      <c r="AI22" s="153">
        <v>444.24811</v>
      </c>
      <c r="AJ22" s="153">
        <v>364.92768000000001</v>
      </c>
      <c r="AK22" s="153">
        <v>364.92768000000001</v>
      </c>
      <c r="AL22" s="153">
        <v>293.78579999999999</v>
      </c>
      <c r="AM22" s="153">
        <v>281.54471999999998</v>
      </c>
      <c r="AN22" s="153">
        <v>380.79410000000001</v>
      </c>
      <c r="AO22" s="153">
        <v>380.79410000000001</v>
      </c>
      <c r="AP22" s="153">
        <v>497</v>
      </c>
      <c r="AQ22" s="153">
        <v>113.771</v>
      </c>
    </row>
    <row r="23" spans="1:43" ht="24" customHeight="1" x14ac:dyDescent="0.3">
      <c r="A23" s="18" t="s">
        <v>50</v>
      </c>
      <c r="B23" s="18" t="s">
        <v>861</v>
      </c>
      <c r="C23" s="154">
        <v>22</v>
      </c>
      <c r="D23" s="154">
        <v>54.3</v>
      </c>
      <c r="E23" s="154">
        <v>11.3</v>
      </c>
      <c r="F23" s="154">
        <v>0</v>
      </c>
      <c r="G23" s="154">
        <v>20</v>
      </c>
      <c r="H23" s="154">
        <v>135.43639999999999</v>
      </c>
      <c r="I23" s="154">
        <v>6.44</v>
      </c>
      <c r="J23" s="154">
        <v>9.5500000000000007</v>
      </c>
      <c r="K23" s="154">
        <v>10.522</v>
      </c>
      <c r="L23" s="154">
        <v>12</v>
      </c>
      <c r="M23" s="154">
        <v>12</v>
      </c>
      <c r="N23" s="154">
        <v>12</v>
      </c>
      <c r="O23" s="154">
        <v>12</v>
      </c>
      <c r="P23" s="154">
        <v>974.3</v>
      </c>
      <c r="Q23" s="154">
        <v>1055.27</v>
      </c>
      <c r="R23" s="154">
        <v>9</v>
      </c>
      <c r="S23" s="154">
        <v>9</v>
      </c>
      <c r="T23" s="154">
        <v>1007.17625</v>
      </c>
      <c r="U23" s="154">
        <v>1032.1959999999999</v>
      </c>
      <c r="V23" s="154">
        <v>646.94299999999998</v>
      </c>
      <c r="W23" s="154">
        <v>55.558900000000001</v>
      </c>
      <c r="X23" s="154">
        <v>610</v>
      </c>
      <c r="Y23" s="154">
        <v>1053.7329999999999</v>
      </c>
      <c r="Z23" s="154">
        <v>10.24605</v>
      </c>
      <c r="AA23" s="154">
        <v>11.2325</v>
      </c>
      <c r="AB23" s="154">
        <v>1063.1769999999999</v>
      </c>
      <c r="AC23" s="154">
        <v>1026.8356000000001</v>
      </c>
      <c r="AD23" s="154">
        <v>1057.798</v>
      </c>
      <c r="AE23" s="154">
        <v>13.54027</v>
      </c>
      <c r="AF23" s="154">
        <v>13.99</v>
      </c>
      <c r="AG23" s="154">
        <v>475.98012</v>
      </c>
      <c r="AH23" s="154">
        <v>0</v>
      </c>
      <c r="AI23" s="154">
        <v>444.24811</v>
      </c>
      <c r="AJ23" s="154">
        <v>364.92768000000001</v>
      </c>
      <c r="AK23" s="154">
        <v>364.92768000000001</v>
      </c>
      <c r="AL23" s="154">
        <v>293.78579999999999</v>
      </c>
      <c r="AM23" s="154">
        <v>281.54471999999998</v>
      </c>
      <c r="AN23" s="154">
        <v>380.79410000000001</v>
      </c>
      <c r="AO23" s="154">
        <v>380.79410000000001</v>
      </c>
      <c r="AP23" s="154">
        <v>639</v>
      </c>
      <c r="AQ23" s="154">
        <v>220.45699999999999</v>
      </c>
    </row>
    <row r="24" spans="1:43" ht="24" customHeight="1" x14ac:dyDescent="0.3">
      <c r="A24" s="13" t="s">
        <v>50</v>
      </c>
      <c r="B24" s="13" t="s">
        <v>862</v>
      </c>
      <c r="C24" s="152">
        <v>22</v>
      </c>
      <c r="D24" s="152">
        <v>55.08</v>
      </c>
      <c r="E24" s="152">
        <v>12.91</v>
      </c>
      <c r="F24" s="152">
        <v>14.51</v>
      </c>
      <c r="G24" s="152">
        <v>20.100000000000001</v>
      </c>
      <c r="H24" s="152">
        <v>551.11509999999998</v>
      </c>
      <c r="I24" s="152">
        <v>5.55</v>
      </c>
      <c r="J24" s="152">
        <v>9.7899999999999991</v>
      </c>
      <c r="K24" s="152">
        <v>12.192</v>
      </c>
      <c r="L24" s="152">
        <v>12.1</v>
      </c>
      <c r="M24" s="152">
        <v>12.1</v>
      </c>
      <c r="N24" s="152">
        <v>12.1</v>
      </c>
      <c r="O24" s="152">
        <v>12.1</v>
      </c>
      <c r="P24" s="152">
        <v>1028.97</v>
      </c>
      <c r="Q24" s="152">
        <v>1082.18</v>
      </c>
      <c r="R24" s="152">
        <v>9</v>
      </c>
      <c r="S24" s="152">
        <v>10</v>
      </c>
      <c r="T24" s="152">
        <v>1030.15542</v>
      </c>
      <c r="U24" s="152">
        <v>1055.0060000000001</v>
      </c>
      <c r="V24" s="152">
        <v>746.62199999999996</v>
      </c>
      <c r="W24" s="152">
        <v>96.679320000000004</v>
      </c>
      <c r="X24" s="152">
        <v>759</v>
      </c>
      <c r="Y24" s="152">
        <v>1067.9090000000001</v>
      </c>
      <c r="Z24" s="152">
        <v>12.499610000000001</v>
      </c>
      <c r="AA24" s="152">
        <v>13.23624</v>
      </c>
      <c r="AB24" s="152">
        <v>1094.1131</v>
      </c>
      <c r="AC24" s="152">
        <v>1047.8175000000001</v>
      </c>
      <c r="AD24" s="152">
        <v>1073.1479999999999</v>
      </c>
      <c r="AE24" s="152">
        <v>13.748089999999999</v>
      </c>
      <c r="AF24" s="152">
        <v>13.86</v>
      </c>
      <c r="AG24" s="152">
        <v>475.98012</v>
      </c>
      <c r="AH24" s="152">
        <v>0</v>
      </c>
      <c r="AI24" s="152">
        <v>444.24811</v>
      </c>
      <c r="AJ24" s="152">
        <v>364.92768000000001</v>
      </c>
      <c r="AK24" s="152">
        <v>364.92768000000001</v>
      </c>
      <c r="AL24" s="152">
        <v>293.78579999999999</v>
      </c>
      <c r="AM24" s="152">
        <v>281.54471999999998</v>
      </c>
      <c r="AN24" s="152">
        <v>380.79410000000001</v>
      </c>
      <c r="AO24" s="152">
        <v>380.79410000000001</v>
      </c>
      <c r="AP24" s="152">
        <v>767</v>
      </c>
      <c r="AQ24" s="152">
        <v>506.27300000000002</v>
      </c>
    </row>
    <row r="25" spans="1:43" ht="24" customHeight="1" x14ac:dyDescent="0.3">
      <c r="A25" s="16" t="s">
        <v>50</v>
      </c>
      <c r="B25" s="16" t="s">
        <v>863</v>
      </c>
      <c r="C25" s="153">
        <v>22</v>
      </c>
      <c r="D25" s="153">
        <v>53.35</v>
      </c>
      <c r="E25" s="153">
        <v>12.74</v>
      </c>
      <c r="F25" s="153">
        <v>37.94</v>
      </c>
      <c r="G25" s="153">
        <v>20.100000000000001</v>
      </c>
      <c r="H25" s="153">
        <v>625.52020000000005</v>
      </c>
      <c r="I25" s="153">
        <v>6.44</v>
      </c>
      <c r="J25" s="153">
        <v>9.6199999999999992</v>
      </c>
      <c r="K25" s="153">
        <v>11.590999999999999</v>
      </c>
      <c r="L25" s="153">
        <v>12.2</v>
      </c>
      <c r="M25" s="153">
        <v>12.2</v>
      </c>
      <c r="N25" s="153">
        <v>12.2</v>
      </c>
      <c r="O25" s="153">
        <v>12.2</v>
      </c>
      <c r="P25" s="153">
        <v>1061.22</v>
      </c>
      <c r="Q25" s="153">
        <v>1101.0899999999999</v>
      </c>
      <c r="R25" s="153">
        <v>9</v>
      </c>
      <c r="S25" s="153">
        <v>9</v>
      </c>
      <c r="T25" s="153">
        <v>1045.02547</v>
      </c>
      <c r="U25" s="153">
        <v>1068.9590000000001</v>
      </c>
      <c r="V25" s="153">
        <v>819.40099999999995</v>
      </c>
      <c r="W25" s="153">
        <v>166.83895000000001</v>
      </c>
      <c r="X25" s="153">
        <v>885</v>
      </c>
      <c r="Y25" s="153">
        <v>1076.836</v>
      </c>
      <c r="Z25" s="153">
        <v>11.997249999999999</v>
      </c>
      <c r="AA25" s="153">
        <v>12.824759999999999</v>
      </c>
      <c r="AB25" s="153">
        <v>1105.5014000000001</v>
      </c>
      <c r="AC25" s="153">
        <v>1062.6235999999999</v>
      </c>
      <c r="AD25" s="153">
        <v>1085.3520000000001</v>
      </c>
      <c r="AE25" s="153">
        <v>13.189909999999999</v>
      </c>
      <c r="AF25" s="153">
        <v>14.1</v>
      </c>
      <c r="AG25" s="153">
        <v>475.98012</v>
      </c>
      <c r="AH25" s="153">
        <v>0</v>
      </c>
      <c r="AI25" s="153">
        <v>444.24811</v>
      </c>
      <c r="AJ25" s="153">
        <v>364.92768000000001</v>
      </c>
      <c r="AK25" s="153">
        <v>364.92768000000001</v>
      </c>
      <c r="AL25" s="153">
        <v>293.78579999999999</v>
      </c>
      <c r="AM25" s="153">
        <v>281.54471999999998</v>
      </c>
      <c r="AN25" s="153">
        <v>380.79410000000001</v>
      </c>
      <c r="AO25" s="153">
        <v>380.79410000000001</v>
      </c>
      <c r="AP25" s="153">
        <v>882</v>
      </c>
      <c r="AQ25" s="153">
        <v>1028.1210000000001</v>
      </c>
    </row>
    <row r="26" spans="1:43" ht="24" customHeight="1" x14ac:dyDescent="0.3">
      <c r="A26" s="16" t="s">
        <v>50</v>
      </c>
      <c r="B26" s="16" t="s">
        <v>864</v>
      </c>
      <c r="C26" s="153">
        <v>22</v>
      </c>
      <c r="D26" s="153">
        <v>54.33</v>
      </c>
      <c r="E26" s="153">
        <v>11.42</v>
      </c>
      <c r="F26" s="153">
        <v>24.92</v>
      </c>
      <c r="G26" s="153">
        <v>20.100000000000001</v>
      </c>
      <c r="H26" s="153">
        <v>743.09079999999994</v>
      </c>
      <c r="I26" s="153">
        <v>7.16</v>
      </c>
      <c r="J26" s="153">
        <v>9.34</v>
      </c>
      <c r="K26" s="153">
        <v>12.397</v>
      </c>
      <c r="L26" s="153">
        <v>11.9</v>
      </c>
      <c r="M26" s="153">
        <v>11.9</v>
      </c>
      <c r="N26" s="153">
        <v>11.9</v>
      </c>
      <c r="O26" s="153">
        <v>11.9</v>
      </c>
      <c r="P26" s="153">
        <v>1075.8499999999999</v>
      </c>
      <c r="Q26" s="153">
        <v>1109.0899999999999</v>
      </c>
      <c r="R26" s="153">
        <v>10</v>
      </c>
      <c r="S26" s="153">
        <v>9</v>
      </c>
      <c r="T26" s="153">
        <v>1055.61583</v>
      </c>
      <c r="U26" s="153">
        <v>1076.6690000000001</v>
      </c>
      <c r="V26" s="153">
        <v>882.86900000000003</v>
      </c>
      <c r="W26" s="153">
        <v>186.43419</v>
      </c>
      <c r="X26" s="153">
        <v>983</v>
      </c>
      <c r="Y26" s="153">
        <v>1078.569</v>
      </c>
      <c r="Z26" s="153">
        <v>12.504569999999999</v>
      </c>
      <c r="AA26" s="153">
        <v>12.01545</v>
      </c>
      <c r="AB26" s="153">
        <v>1115.1241500000001</v>
      </c>
      <c r="AC26" s="153">
        <v>1064.99854</v>
      </c>
      <c r="AD26" s="153">
        <v>1092.1420000000001</v>
      </c>
      <c r="AE26" s="153">
        <v>14.01782</v>
      </c>
      <c r="AF26" s="153">
        <v>14.76</v>
      </c>
      <c r="AG26" s="153">
        <v>475.98012</v>
      </c>
      <c r="AH26" s="153">
        <v>0</v>
      </c>
      <c r="AI26" s="153">
        <v>444.24811</v>
      </c>
      <c r="AJ26" s="153">
        <v>364.92768000000001</v>
      </c>
      <c r="AK26" s="153">
        <v>364.92768000000001</v>
      </c>
      <c r="AL26" s="153">
        <v>293.78579999999999</v>
      </c>
      <c r="AM26" s="153">
        <v>281.54471999999998</v>
      </c>
      <c r="AN26" s="153">
        <v>380.79410000000001</v>
      </c>
      <c r="AO26" s="153">
        <v>380.79410000000001</v>
      </c>
      <c r="AP26" s="153">
        <v>989</v>
      </c>
      <c r="AQ26" s="153">
        <v>1081.202</v>
      </c>
    </row>
    <row r="27" spans="1:43" ht="24" customHeight="1" x14ac:dyDescent="0.3">
      <c r="A27" s="16" t="s">
        <v>50</v>
      </c>
      <c r="B27" s="16" t="s">
        <v>865</v>
      </c>
      <c r="C27" s="153">
        <v>22</v>
      </c>
      <c r="D27" s="153">
        <v>54.31</v>
      </c>
      <c r="E27" s="153">
        <v>12.49</v>
      </c>
      <c r="F27" s="153">
        <v>24.95</v>
      </c>
      <c r="G27" s="153">
        <v>20.100000000000001</v>
      </c>
      <c r="H27" s="153">
        <v>850.09209999999996</v>
      </c>
      <c r="I27" s="153">
        <v>7.14</v>
      </c>
      <c r="J27" s="153">
        <v>9.18</v>
      </c>
      <c r="K27" s="153">
        <v>10.523</v>
      </c>
      <c r="L27" s="153">
        <v>12.6</v>
      </c>
      <c r="M27" s="153">
        <v>12.6</v>
      </c>
      <c r="N27" s="153">
        <v>12.6</v>
      </c>
      <c r="O27" s="153">
        <v>12.6</v>
      </c>
      <c r="P27" s="153">
        <v>1086.17</v>
      </c>
      <c r="Q27" s="153">
        <v>1112</v>
      </c>
      <c r="R27" s="153">
        <v>10</v>
      </c>
      <c r="S27" s="153">
        <v>9</v>
      </c>
      <c r="T27" s="153">
        <v>1063.1776299999999</v>
      </c>
      <c r="U27" s="153">
        <v>1079.604</v>
      </c>
      <c r="V27" s="153">
        <v>937.21699999999998</v>
      </c>
      <c r="W27" s="153">
        <v>288.84822000000003</v>
      </c>
      <c r="X27" s="153">
        <v>1060</v>
      </c>
      <c r="Y27" s="153">
        <v>1075.527</v>
      </c>
      <c r="Z27" s="153">
        <v>11.93563</v>
      </c>
      <c r="AA27" s="153">
        <v>12.43646</v>
      </c>
      <c r="AB27" s="153">
        <v>1119.1820700000001</v>
      </c>
      <c r="AC27" s="153">
        <v>1067.3989300000001</v>
      </c>
      <c r="AD27" s="153">
        <v>1090.2729999999999</v>
      </c>
      <c r="AE27" s="153">
        <v>14.06982</v>
      </c>
      <c r="AF27" s="153">
        <v>15.84</v>
      </c>
      <c r="AG27" s="153">
        <v>475.98012</v>
      </c>
      <c r="AH27" s="153">
        <v>0</v>
      </c>
      <c r="AI27" s="153">
        <v>444.24811</v>
      </c>
      <c r="AJ27" s="153">
        <v>342.71469000000002</v>
      </c>
      <c r="AK27" s="153">
        <v>364.92768000000001</v>
      </c>
      <c r="AL27" s="153">
        <v>293.78579999999999</v>
      </c>
      <c r="AM27" s="153">
        <v>281.54471999999998</v>
      </c>
      <c r="AN27" s="153">
        <v>380.79410000000001</v>
      </c>
      <c r="AO27" s="153">
        <v>380.79410000000001</v>
      </c>
      <c r="AP27" s="153">
        <v>1071</v>
      </c>
      <c r="AQ27" s="153">
        <v>1083.5754999999999</v>
      </c>
    </row>
    <row r="28" spans="1:43" ht="24" customHeight="1" x14ac:dyDescent="0.3">
      <c r="A28" s="16" t="s">
        <v>50</v>
      </c>
      <c r="B28" s="16" t="s">
        <v>866</v>
      </c>
      <c r="C28" s="153">
        <v>22</v>
      </c>
      <c r="D28" s="153">
        <v>54.3</v>
      </c>
      <c r="E28" s="153">
        <v>12.63</v>
      </c>
      <c r="F28" s="153">
        <v>25.11</v>
      </c>
      <c r="G28" s="153">
        <v>20.100000000000001</v>
      </c>
      <c r="H28" s="153">
        <v>950.19870000000003</v>
      </c>
      <c r="I28" s="153">
        <v>7.2</v>
      </c>
      <c r="J28" s="153">
        <v>9.17</v>
      </c>
      <c r="K28" s="153">
        <v>10.391</v>
      </c>
      <c r="L28" s="153">
        <v>14.1</v>
      </c>
      <c r="M28" s="153">
        <v>14.1</v>
      </c>
      <c r="N28" s="153">
        <v>14.1</v>
      </c>
      <c r="O28" s="153">
        <v>14.1</v>
      </c>
      <c r="P28" s="153">
        <v>1093.82</v>
      </c>
      <c r="Q28" s="153">
        <v>1113.45</v>
      </c>
      <c r="R28" s="153">
        <v>9</v>
      </c>
      <c r="S28" s="153">
        <v>9</v>
      </c>
      <c r="T28" s="153">
        <v>1067.8400200000001</v>
      </c>
      <c r="U28" s="153">
        <v>1078.7449999999999</v>
      </c>
      <c r="V28" s="153">
        <v>974.53800000000001</v>
      </c>
      <c r="W28" s="153">
        <v>509.80891000000003</v>
      </c>
      <c r="X28" s="153">
        <v>1125</v>
      </c>
      <c r="Y28" s="153">
        <v>1075.412</v>
      </c>
      <c r="Z28" s="153">
        <v>12.69201</v>
      </c>
      <c r="AA28" s="153">
        <v>12.828390000000001</v>
      </c>
      <c r="AB28" s="153">
        <v>1123.1876199999999</v>
      </c>
      <c r="AC28" s="153">
        <v>1067.4516000000001</v>
      </c>
      <c r="AD28" s="153">
        <v>1086.021</v>
      </c>
      <c r="AE28" s="153">
        <v>14.154640000000001</v>
      </c>
      <c r="AF28" s="153">
        <v>14.82</v>
      </c>
      <c r="AG28" s="153">
        <v>472.80691999999999</v>
      </c>
      <c r="AH28" s="153">
        <v>0</v>
      </c>
      <c r="AI28" s="153">
        <v>444.24811</v>
      </c>
      <c r="AJ28" s="153">
        <v>333.19484</v>
      </c>
      <c r="AK28" s="153">
        <v>364.92768000000001</v>
      </c>
      <c r="AL28" s="153">
        <v>293.78579999999999</v>
      </c>
      <c r="AM28" s="153">
        <v>281.54471999999998</v>
      </c>
      <c r="AN28" s="153">
        <v>380.79410000000001</v>
      </c>
      <c r="AO28" s="153">
        <v>380.79410000000001</v>
      </c>
      <c r="AP28" s="153">
        <v>1134</v>
      </c>
      <c r="AQ28" s="153">
        <v>1084.1624999999999</v>
      </c>
    </row>
    <row r="29" spans="1:43" ht="24" customHeight="1" x14ac:dyDescent="0.3">
      <c r="A29" s="16" t="s">
        <v>50</v>
      </c>
      <c r="B29" s="16" t="s">
        <v>867</v>
      </c>
      <c r="C29" s="153">
        <v>22</v>
      </c>
      <c r="D29" s="153">
        <v>52.33</v>
      </c>
      <c r="E29" s="153">
        <v>12.58</v>
      </c>
      <c r="F29" s="153">
        <v>25.19</v>
      </c>
      <c r="G29" s="153">
        <v>20.100000000000001</v>
      </c>
      <c r="H29" s="153">
        <v>979.33</v>
      </c>
      <c r="I29" s="153">
        <v>7.39</v>
      </c>
      <c r="J29" s="153">
        <v>10</v>
      </c>
      <c r="K29" s="153">
        <v>12.802</v>
      </c>
      <c r="L29" s="153">
        <v>13.2</v>
      </c>
      <c r="M29" s="153">
        <v>13.2</v>
      </c>
      <c r="N29" s="153">
        <v>13.2</v>
      </c>
      <c r="O29" s="153">
        <v>13.2</v>
      </c>
      <c r="P29" s="153">
        <v>1093.57</v>
      </c>
      <c r="Q29" s="153">
        <v>1112.73</v>
      </c>
      <c r="R29" s="153">
        <v>9</v>
      </c>
      <c r="S29" s="153">
        <v>9</v>
      </c>
      <c r="T29" s="153">
        <v>1069.0268699999999</v>
      </c>
      <c r="U29" s="153">
        <v>1077.742</v>
      </c>
      <c r="V29" s="153">
        <v>986.61800000000005</v>
      </c>
      <c r="W29" s="153">
        <v>559.75058000000001</v>
      </c>
      <c r="X29" s="153">
        <v>1170</v>
      </c>
      <c r="Y29" s="153">
        <v>1076.2840000000001</v>
      </c>
      <c r="Z29" s="153">
        <v>12.837910000000001</v>
      </c>
      <c r="AA29" s="153">
        <v>8.14771</v>
      </c>
      <c r="AB29" s="153">
        <v>1120.7047700000001</v>
      </c>
      <c r="AC29" s="153">
        <v>1066.08142</v>
      </c>
      <c r="AD29" s="153">
        <v>1088.2260000000001</v>
      </c>
      <c r="AE29" s="153">
        <v>14.03464</v>
      </c>
      <c r="AF29" s="153">
        <v>14.49</v>
      </c>
      <c r="AG29" s="153">
        <v>472.80691999999999</v>
      </c>
      <c r="AH29" s="153">
        <v>0</v>
      </c>
      <c r="AI29" s="153">
        <v>444.24811</v>
      </c>
      <c r="AJ29" s="153">
        <v>333.19484</v>
      </c>
      <c r="AK29" s="153">
        <v>364.92768000000001</v>
      </c>
      <c r="AL29" s="153">
        <v>293.78579999999999</v>
      </c>
      <c r="AM29" s="153">
        <v>281.54471999999998</v>
      </c>
      <c r="AN29" s="153">
        <v>380.79410000000001</v>
      </c>
      <c r="AO29" s="153">
        <v>380.79410000000001</v>
      </c>
      <c r="AP29" s="153">
        <v>1169</v>
      </c>
      <c r="AQ29" s="153">
        <v>1084.0415</v>
      </c>
    </row>
    <row r="30" spans="1:43" ht="24" customHeight="1" x14ac:dyDescent="0.3">
      <c r="A30" s="16" t="s">
        <v>50</v>
      </c>
      <c r="B30" s="16" t="s">
        <v>868</v>
      </c>
      <c r="C30" s="153">
        <v>22</v>
      </c>
      <c r="D30" s="153">
        <v>48.5</v>
      </c>
      <c r="E30" s="153">
        <v>12.89</v>
      </c>
      <c r="F30" s="153">
        <v>25.43</v>
      </c>
      <c r="G30" s="153">
        <v>20.100000000000001</v>
      </c>
      <c r="H30" s="153">
        <v>1101.133</v>
      </c>
      <c r="I30" s="153">
        <v>8</v>
      </c>
      <c r="J30" s="153">
        <v>9.2100000000000009</v>
      </c>
      <c r="K30" s="153">
        <v>13.016999999999999</v>
      </c>
      <c r="L30" s="153">
        <v>11.2</v>
      </c>
      <c r="M30" s="153">
        <v>11.2</v>
      </c>
      <c r="N30" s="153">
        <v>11.2</v>
      </c>
      <c r="O30" s="153">
        <v>11.2</v>
      </c>
      <c r="P30" s="153">
        <v>1092.82</v>
      </c>
      <c r="Q30" s="153">
        <v>1114.18</v>
      </c>
      <c r="R30" s="153">
        <v>9</v>
      </c>
      <c r="S30" s="153">
        <v>10</v>
      </c>
      <c r="T30" s="153">
        <v>1068.3241599999999</v>
      </c>
      <c r="U30" s="153">
        <v>1073.1310000000001</v>
      </c>
      <c r="V30" s="153">
        <v>960.95100000000002</v>
      </c>
      <c r="W30" s="153">
        <v>921.53737999999998</v>
      </c>
      <c r="X30" s="153">
        <v>1177</v>
      </c>
      <c r="Y30" s="153">
        <v>1080.252</v>
      </c>
      <c r="Z30" s="153">
        <v>12.347289999999999</v>
      </c>
      <c r="AA30" s="153">
        <v>12.011950000000001</v>
      </c>
      <c r="AB30" s="153">
        <v>1126.1235999999999</v>
      </c>
      <c r="AC30" s="153">
        <v>1069.0156899999999</v>
      </c>
      <c r="AD30" s="153">
        <v>1084.498</v>
      </c>
      <c r="AE30" s="153">
        <v>14.044449999999999</v>
      </c>
      <c r="AF30" s="153">
        <v>15.07</v>
      </c>
      <c r="AG30" s="153">
        <v>469.63371999999998</v>
      </c>
      <c r="AH30" s="153">
        <v>0</v>
      </c>
      <c r="AI30" s="153">
        <v>444.24811</v>
      </c>
      <c r="AJ30" s="153">
        <v>333.19484</v>
      </c>
      <c r="AK30" s="153">
        <v>364.92768000000001</v>
      </c>
      <c r="AL30" s="153">
        <v>293.78579999999999</v>
      </c>
      <c r="AM30" s="153">
        <v>281.54471999999998</v>
      </c>
      <c r="AN30" s="153">
        <v>380.79410000000001</v>
      </c>
      <c r="AO30" s="153">
        <v>380.79410000000001</v>
      </c>
      <c r="AP30" s="153">
        <v>1183</v>
      </c>
      <c r="AQ30" s="153">
        <v>1084.7025000000001</v>
      </c>
    </row>
    <row r="31" spans="1:43" ht="24" customHeight="1" x14ac:dyDescent="0.3">
      <c r="A31" s="18" t="s">
        <v>50</v>
      </c>
      <c r="B31" s="18" t="s">
        <v>869</v>
      </c>
      <c r="C31" s="154">
        <v>22</v>
      </c>
      <c r="D31" s="154">
        <v>49.08</v>
      </c>
      <c r="E31" s="154">
        <v>12.33</v>
      </c>
      <c r="F31" s="154">
        <v>24.41</v>
      </c>
      <c r="G31" s="154">
        <v>20.100000000000001</v>
      </c>
      <c r="H31" s="154">
        <v>728.58519999999999</v>
      </c>
      <c r="I31" s="154">
        <v>8.9499999999999993</v>
      </c>
      <c r="J31" s="154">
        <v>9.9600000000000009</v>
      </c>
      <c r="K31" s="154">
        <v>12.076000000000001</v>
      </c>
      <c r="L31" s="154">
        <v>11.5</v>
      </c>
      <c r="M31" s="154">
        <v>11.5</v>
      </c>
      <c r="N31" s="154">
        <v>11.5</v>
      </c>
      <c r="O31" s="154">
        <v>11.5</v>
      </c>
      <c r="P31" s="154">
        <v>1093.29</v>
      </c>
      <c r="Q31" s="154">
        <v>1113.45</v>
      </c>
      <c r="R31" s="154">
        <v>10</v>
      </c>
      <c r="S31" s="154">
        <v>9</v>
      </c>
      <c r="T31" s="154">
        <v>1070.6878999999999</v>
      </c>
      <c r="U31" s="154">
        <v>1080.481</v>
      </c>
      <c r="V31" s="154">
        <v>931.73</v>
      </c>
      <c r="W31" s="154">
        <v>1021.3600300000001</v>
      </c>
      <c r="X31" s="154">
        <v>1172</v>
      </c>
      <c r="Y31" s="154">
        <v>1081.886</v>
      </c>
      <c r="Z31" s="154">
        <v>12.63463</v>
      </c>
      <c r="AA31" s="154">
        <v>12.492570000000001</v>
      </c>
      <c r="AB31" s="154">
        <v>1130.8389299999999</v>
      </c>
      <c r="AC31" s="154">
        <v>1075.42407</v>
      </c>
      <c r="AD31" s="154">
        <v>1081.7260000000001</v>
      </c>
      <c r="AE31" s="154">
        <v>14.34309</v>
      </c>
      <c r="AF31" s="154">
        <v>14.56</v>
      </c>
      <c r="AG31" s="154">
        <v>470.78985</v>
      </c>
      <c r="AH31" s="154">
        <v>0</v>
      </c>
      <c r="AI31" s="154">
        <v>444.24811</v>
      </c>
      <c r="AJ31" s="154">
        <v>333.19484</v>
      </c>
      <c r="AK31" s="154">
        <v>364.92768000000001</v>
      </c>
      <c r="AL31" s="154">
        <v>293.78579999999999</v>
      </c>
      <c r="AM31" s="154">
        <v>281.54471999999998</v>
      </c>
      <c r="AN31" s="154">
        <v>380.79410000000001</v>
      </c>
      <c r="AO31" s="154">
        <v>380.79410000000001</v>
      </c>
      <c r="AP31" s="154">
        <v>1184</v>
      </c>
      <c r="AQ31" s="154">
        <v>1082.7014999999999</v>
      </c>
    </row>
    <row r="32" spans="1:43" ht="24" customHeight="1" x14ac:dyDescent="0.3">
      <c r="A32" s="13" t="s">
        <v>50</v>
      </c>
      <c r="B32" s="13" t="s">
        <v>870</v>
      </c>
      <c r="C32" s="152">
        <v>22</v>
      </c>
      <c r="D32" s="152">
        <v>54.32</v>
      </c>
      <c r="E32" s="152">
        <v>12.04</v>
      </c>
      <c r="F32" s="152">
        <v>24.64</v>
      </c>
      <c r="G32" s="152">
        <v>20.100000000000001</v>
      </c>
      <c r="H32" s="152">
        <v>1087.768</v>
      </c>
      <c r="I32" s="152">
        <v>9.3699999999999992</v>
      </c>
      <c r="J32" s="152">
        <v>9.36</v>
      </c>
      <c r="K32" s="152">
        <v>10.949</v>
      </c>
      <c r="L32" s="152">
        <v>12.2</v>
      </c>
      <c r="M32" s="152">
        <v>12.2</v>
      </c>
      <c r="N32" s="152">
        <v>12.2</v>
      </c>
      <c r="O32" s="152">
        <v>12.2</v>
      </c>
      <c r="P32" s="152">
        <v>1094.73</v>
      </c>
      <c r="Q32" s="152">
        <v>1120</v>
      </c>
      <c r="R32" s="152">
        <v>10</v>
      </c>
      <c r="S32" s="152">
        <v>10</v>
      </c>
      <c r="T32" s="152">
        <v>1070.5794800000001</v>
      </c>
      <c r="U32" s="152">
        <v>1081.1479999999999</v>
      </c>
      <c r="V32" s="152">
        <v>903.41099999999994</v>
      </c>
      <c r="W32" s="152">
        <v>1037.9654499999999</v>
      </c>
      <c r="X32" s="152">
        <v>1148</v>
      </c>
      <c r="Y32" s="152">
        <v>1084.355</v>
      </c>
      <c r="Z32" s="152">
        <v>12.520860000000001</v>
      </c>
      <c r="AA32" s="152">
        <v>12.75135</v>
      </c>
      <c r="AB32" s="152">
        <v>1125.3552199999999</v>
      </c>
      <c r="AC32" s="152">
        <v>1074.1252400000001</v>
      </c>
      <c r="AD32" s="152">
        <v>1077.309</v>
      </c>
      <c r="AE32" s="152">
        <v>14.21936</v>
      </c>
      <c r="AF32" s="152">
        <v>14.57</v>
      </c>
      <c r="AG32" s="152">
        <v>472.80691999999999</v>
      </c>
      <c r="AH32" s="152">
        <v>0</v>
      </c>
      <c r="AI32" s="152">
        <v>444.24811</v>
      </c>
      <c r="AJ32" s="152">
        <v>333.19484</v>
      </c>
      <c r="AK32" s="152">
        <v>364.92768000000001</v>
      </c>
      <c r="AL32" s="152">
        <v>293.78579999999999</v>
      </c>
      <c r="AM32" s="152">
        <v>281.54471999999998</v>
      </c>
      <c r="AN32" s="152">
        <v>380.79410000000001</v>
      </c>
      <c r="AO32" s="152">
        <v>380.79410000000001</v>
      </c>
      <c r="AP32" s="152">
        <v>1152</v>
      </c>
      <c r="AQ32" s="152">
        <v>1078.7470000000001</v>
      </c>
    </row>
    <row r="33" spans="1:43" ht="24" customHeight="1" x14ac:dyDescent="0.3">
      <c r="A33" s="16" t="s">
        <v>50</v>
      </c>
      <c r="B33" s="16" t="s">
        <v>871</v>
      </c>
      <c r="C33" s="153">
        <v>22</v>
      </c>
      <c r="D33" s="153">
        <v>54.29</v>
      </c>
      <c r="E33" s="153">
        <v>13.18</v>
      </c>
      <c r="F33" s="153">
        <v>25.47</v>
      </c>
      <c r="G33" s="153">
        <v>20.100000000000001</v>
      </c>
      <c r="H33" s="153">
        <v>1032.759</v>
      </c>
      <c r="I33" s="153">
        <v>9.9499999999999993</v>
      </c>
      <c r="J33" s="153">
        <v>9.82</v>
      </c>
      <c r="K33" s="153">
        <v>10.871</v>
      </c>
      <c r="L33" s="153">
        <v>11.6</v>
      </c>
      <c r="M33" s="153">
        <v>11.6</v>
      </c>
      <c r="N33" s="153">
        <v>11.6</v>
      </c>
      <c r="O33" s="153">
        <v>11.6</v>
      </c>
      <c r="P33" s="153">
        <v>1065.81</v>
      </c>
      <c r="Q33" s="153">
        <v>1115.6400000000001</v>
      </c>
      <c r="R33" s="153">
        <v>10</v>
      </c>
      <c r="S33" s="153">
        <v>10</v>
      </c>
      <c r="T33" s="153">
        <v>1068.6309200000001</v>
      </c>
      <c r="U33" s="153">
        <v>1080.239</v>
      </c>
      <c r="V33" s="153">
        <v>868.43299999999999</v>
      </c>
      <c r="W33" s="153">
        <v>827.35497999999995</v>
      </c>
      <c r="X33" s="153">
        <v>1097</v>
      </c>
      <c r="Y33" s="153">
        <v>1079.866</v>
      </c>
      <c r="Z33" s="153">
        <v>12.694290000000001</v>
      </c>
      <c r="AA33" s="153">
        <v>13.28707</v>
      </c>
      <c r="AB33" s="153">
        <v>1123.9298100000001</v>
      </c>
      <c r="AC33" s="153">
        <v>1072.81097</v>
      </c>
      <c r="AD33" s="153">
        <v>1072.643</v>
      </c>
      <c r="AE33" s="153">
        <v>13.83527</v>
      </c>
      <c r="AF33" s="153">
        <v>15.05</v>
      </c>
      <c r="AG33" s="153">
        <v>469.63371999999998</v>
      </c>
      <c r="AH33" s="153">
        <v>0</v>
      </c>
      <c r="AI33" s="153">
        <v>444.24811</v>
      </c>
      <c r="AJ33" s="153">
        <v>333.19484</v>
      </c>
      <c r="AK33" s="153">
        <v>364.92768000000001</v>
      </c>
      <c r="AL33" s="153">
        <v>293.78579999999999</v>
      </c>
      <c r="AM33" s="153">
        <v>281.54471999999998</v>
      </c>
      <c r="AN33" s="153">
        <v>380.79410000000001</v>
      </c>
      <c r="AO33" s="153">
        <v>380.79410000000001</v>
      </c>
      <c r="AP33" s="153">
        <v>1096</v>
      </c>
      <c r="AQ33" s="153">
        <v>1071.7929999999999</v>
      </c>
    </row>
    <row r="34" spans="1:43" ht="24" customHeight="1" x14ac:dyDescent="0.3">
      <c r="A34" s="16" t="s">
        <v>50</v>
      </c>
      <c r="B34" s="16" t="s">
        <v>872</v>
      </c>
      <c r="C34" s="153">
        <v>22</v>
      </c>
      <c r="D34" s="153">
        <v>55.17</v>
      </c>
      <c r="E34" s="153">
        <v>12.07</v>
      </c>
      <c r="F34" s="153">
        <v>24.84</v>
      </c>
      <c r="G34" s="153">
        <v>20.100000000000001</v>
      </c>
      <c r="H34" s="153">
        <v>907.90890000000002</v>
      </c>
      <c r="I34" s="153">
        <v>10.199999999999999</v>
      </c>
      <c r="J34" s="153">
        <v>10.49</v>
      </c>
      <c r="K34" s="153">
        <v>10.515000000000001</v>
      </c>
      <c r="L34" s="153">
        <v>11.5</v>
      </c>
      <c r="M34" s="153">
        <v>11.5</v>
      </c>
      <c r="N34" s="153">
        <v>11.5</v>
      </c>
      <c r="O34" s="153">
        <v>11.5</v>
      </c>
      <c r="P34" s="153">
        <v>1090.58</v>
      </c>
      <c r="Q34" s="153">
        <v>1117.82</v>
      </c>
      <c r="R34" s="153">
        <v>10</v>
      </c>
      <c r="S34" s="153">
        <v>10</v>
      </c>
      <c r="T34" s="153">
        <v>1065.3756800000001</v>
      </c>
      <c r="U34" s="153">
        <v>1078.2439999999999</v>
      </c>
      <c r="V34" s="153">
        <v>816.35500000000002</v>
      </c>
      <c r="W34" s="153">
        <v>959.01739999999995</v>
      </c>
      <c r="X34" s="153">
        <v>1028</v>
      </c>
      <c r="Y34" s="153">
        <v>1073.6010000000001</v>
      </c>
      <c r="Z34" s="153">
        <v>10.480930000000001</v>
      </c>
      <c r="AA34" s="153">
        <v>13.157959999999999</v>
      </c>
      <c r="AB34" s="153">
        <v>1123.8915400000001</v>
      </c>
      <c r="AC34" s="153">
        <v>1079.0510300000001</v>
      </c>
      <c r="AD34" s="153">
        <v>1062.57</v>
      </c>
      <c r="AE34" s="153">
        <v>14.879</v>
      </c>
      <c r="AF34" s="153">
        <v>15.88</v>
      </c>
      <c r="AG34" s="153">
        <v>469.63371999999998</v>
      </c>
      <c r="AH34" s="153">
        <v>0</v>
      </c>
      <c r="AI34" s="153">
        <v>444.24811</v>
      </c>
      <c r="AJ34" s="153">
        <v>333.19484</v>
      </c>
      <c r="AK34" s="153">
        <v>364.92768000000001</v>
      </c>
      <c r="AL34" s="153">
        <v>293.78579999999999</v>
      </c>
      <c r="AM34" s="153">
        <v>281.54471999999998</v>
      </c>
      <c r="AN34" s="153">
        <v>380.79410000000001</v>
      </c>
      <c r="AO34" s="153">
        <v>380.79410000000001</v>
      </c>
      <c r="AP34" s="153">
        <v>1023</v>
      </c>
      <c r="AQ34" s="153">
        <v>1062.4175</v>
      </c>
    </row>
    <row r="35" spans="1:43" ht="24" customHeight="1" x14ac:dyDescent="0.3">
      <c r="A35" s="16" t="s">
        <v>50</v>
      </c>
      <c r="B35" s="16" t="s">
        <v>873</v>
      </c>
      <c r="C35" s="153">
        <v>22</v>
      </c>
      <c r="D35" s="153">
        <v>55.17</v>
      </c>
      <c r="E35" s="153">
        <v>13.15</v>
      </c>
      <c r="F35" s="153">
        <v>24.93</v>
      </c>
      <c r="G35" s="153">
        <v>20.100000000000001</v>
      </c>
      <c r="H35" s="153">
        <v>334.68180000000001</v>
      </c>
      <c r="I35" s="153">
        <v>10.8</v>
      </c>
      <c r="J35" s="153">
        <v>10.15</v>
      </c>
      <c r="K35" s="153">
        <v>11.988</v>
      </c>
      <c r="L35" s="153">
        <v>11.9</v>
      </c>
      <c r="M35" s="153">
        <v>11.9</v>
      </c>
      <c r="N35" s="153">
        <v>11.9</v>
      </c>
      <c r="O35" s="153">
        <v>11.9</v>
      </c>
      <c r="P35" s="153">
        <v>1092.1500000000001</v>
      </c>
      <c r="Q35" s="153">
        <v>1111.27</v>
      </c>
      <c r="R35" s="153">
        <v>10</v>
      </c>
      <c r="S35" s="153">
        <v>10</v>
      </c>
      <c r="T35" s="153">
        <v>1057.21282</v>
      </c>
      <c r="U35" s="153">
        <v>1071.6220000000001</v>
      </c>
      <c r="V35" s="153">
        <v>763.16700000000003</v>
      </c>
      <c r="W35" s="153">
        <v>812.40441999999996</v>
      </c>
      <c r="X35" s="153">
        <v>949</v>
      </c>
      <c r="Y35" s="153">
        <v>1068.491</v>
      </c>
      <c r="Z35" s="153">
        <v>12.68999</v>
      </c>
      <c r="AA35" s="153">
        <v>14.45097</v>
      </c>
      <c r="AB35" s="153">
        <v>1119.61365</v>
      </c>
      <c r="AC35" s="153">
        <v>1078.5773899999999</v>
      </c>
      <c r="AD35" s="153">
        <v>1050.6489999999999</v>
      </c>
      <c r="AE35" s="153">
        <v>14.76118</v>
      </c>
      <c r="AF35" s="153">
        <v>16.21</v>
      </c>
      <c r="AG35" s="153">
        <v>466.46051999999997</v>
      </c>
      <c r="AH35" s="153">
        <v>0</v>
      </c>
      <c r="AI35" s="153">
        <v>444.24811</v>
      </c>
      <c r="AJ35" s="153">
        <v>333.19484</v>
      </c>
      <c r="AK35" s="153">
        <v>364.92768000000001</v>
      </c>
      <c r="AL35" s="153">
        <v>293.78579999999999</v>
      </c>
      <c r="AM35" s="153">
        <v>281.54471999999998</v>
      </c>
      <c r="AN35" s="153">
        <v>380.79410000000001</v>
      </c>
      <c r="AO35" s="153">
        <v>380.79410000000001</v>
      </c>
      <c r="AP35" s="153">
        <v>927</v>
      </c>
      <c r="AQ35" s="153">
        <v>1053.7539999999999</v>
      </c>
    </row>
    <row r="36" spans="1:43" ht="24" customHeight="1" x14ac:dyDescent="0.3">
      <c r="A36" s="16" t="s">
        <v>50</v>
      </c>
      <c r="B36" s="16" t="s">
        <v>874</v>
      </c>
      <c r="C36" s="153">
        <v>21</v>
      </c>
      <c r="D36" s="153">
        <v>55.15</v>
      </c>
      <c r="E36" s="153">
        <v>12.09</v>
      </c>
      <c r="F36" s="153">
        <v>24.84</v>
      </c>
      <c r="G36" s="153">
        <v>20.100000000000001</v>
      </c>
      <c r="H36" s="153">
        <v>280.45609999999999</v>
      </c>
      <c r="I36" s="153">
        <v>11.02</v>
      </c>
      <c r="J36" s="153">
        <v>10.31</v>
      </c>
      <c r="K36" s="153">
        <v>12.657</v>
      </c>
      <c r="L36" s="153">
        <v>12.5</v>
      </c>
      <c r="M36" s="153">
        <v>12.5</v>
      </c>
      <c r="N36" s="153">
        <v>12.5</v>
      </c>
      <c r="O36" s="153">
        <v>12.5</v>
      </c>
      <c r="P36" s="153">
        <v>1086.8499999999999</v>
      </c>
      <c r="Q36" s="153">
        <v>1092.3599999999999</v>
      </c>
      <c r="R36" s="153">
        <v>10</v>
      </c>
      <c r="S36" s="153">
        <v>10</v>
      </c>
      <c r="T36" s="153">
        <v>1045.07662</v>
      </c>
      <c r="U36" s="153">
        <v>1056.998</v>
      </c>
      <c r="V36" s="153">
        <v>707.12099999999998</v>
      </c>
      <c r="W36" s="153">
        <v>457.91239999999999</v>
      </c>
      <c r="X36" s="153">
        <v>844</v>
      </c>
      <c r="Y36" s="153">
        <v>1049.5419999999999</v>
      </c>
      <c r="Z36" s="153">
        <v>12.33779</v>
      </c>
      <c r="AA36" s="153">
        <v>14.178879999999999</v>
      </c>
      <c r="AB36" s="153">
        <v>1106.9768099999999</v>
      </c>
      <c r="AC36" s="153">
        <v>1071.42371</v>
      </c>
      <c r="AD36" s="153">
        <v>1036.9960000000001</v>
      </c>
      <c r="AE36" s="153">
        <v>14.648</v>
      </c>
      <c r="AF36" s="153">
        <v>15.69</v>
      </c>
      <c r="AG36" s="153">
        <v>460.11410999999998</v>
      </c>
      <c r="AH36" s="153">
        <v>0</v>
      </c>
      <c r="AI36" s="153">
        <v>444.24811</v>
      </c>
      <c r="AJ36" s="153">
        <v>333.19484</v>
      </c>
      <c r="AK36" s="153">
        <v>364.92768000000001</v>
      </c>
      <c r="AL36" s="153">
        <v>293.78579999999999</v>
      </c>
      <c r="AM36" s="153">
        <v>281.54471999999998</v>
      </c>
      <c r="AN36" s="153">
        <v>380.79410000000001</v>
      </c>
      <c r="AO36" s="153">
        <v>380.79410000000001</v>
      </c>
      <c r="AP36" s="153">
        <v>821</v>
      </c>
      <c r="AQ36" s="153">
        <v>1034.4849999999999</v>
      </c>
    </row>
    <row r="37" spans="1:43" ht="24" customHeight="1" x14ac:dyDescent="0.3">
      <c r="A37" s="16" t="s">
        <v>50</v>
      </c>
      <c r="B37" s="16" t="s">
        <v>875</v>
      </c>
      <c r="C37" s="153">
        <v>21</v>
      </c>
      <c r="D37" s="153">
        <v>54.57</v>
      </c>
      <c r="E37" s="153">
        <v>12.26</v>
      </c>
      <c r="F37" s="153">
        <v>24.84</v>
      </c>
      <c r="G37" s="153">
        <v>20.100000000000001</v>
      </c>
      <c r="H37" s="153">
        <v>191.32490000000001</v>
      </c>
      <c r="I37" s="153">
        <v>11.1</v>
      </c>
      <c r="J37" s="153">
        <v>9.94</v>
      </c>
      <c r="K37" s="153">
        <v>12.939</v>
      </c>
      <c r="L37" s="153">
        <v>12.8</v>
      </c>
      <c r="M37" s="153">
        <v>12.8</v>
      </c>
      <c r="N37" s="153">
        <v>12.8</v>
      </c>
      <c r="O37" s="153">
        <v>12.8</v>
      </c>
      <c r="P37" s="153">
        <v>1069.78</v>
      </c>
      <c r="Q37" s="153">
        <v>1064.73</v>
      </c>
      <c r="R37" s="153">
        <v>11</v>
      </c>
      <c r="S37" s="153">
        <v>10</v>
      </c>
      <c r="T37" s="153">
        <v>1017.36098</v>
      </c>
      <c r="U37" s="153">
        <v>1027.2349999999999</v>
      </c>
      <c r="V37" s="153">
        <v>619.40599999999995</v>
      </c>
      <c r="W37" s="153">
        <v>563.60402999999997</v>
      </c>
      <c r="X37" s="153">
        <v>727</v>
      </c>
      <c r="Y37" s="153">
        <v>1003.643</v>
      </c>
      <c r="Z37" s="153">
        <v>13.03856</v>
      </c>
      <c r="AA37" s="153">
        <v>14.73596</v>
      </c>
      <c r="AB37" s="153">
        <v>1080.7061799999999</v>
      </c>
      <c r="AC37" s="153">
        <v>1052.0536500000001</v>
      </c>
      <c r="AD37" s="153">
        <v>1005.696</v>
      </c>
      <c r="AE37" s="153">
        <v>14.30264</v>
      </c>
      <c r="AF37" s="153">
        <v>15.05</v>
      </c>
      <c r="AG37" s="153">
        <v>460.11410999999998</v>
      </c>
      <c r="AH37" s="153">
        <v>0</v>
      </c>
      <c r="AI37" s="153">
        <v>444.24811</v>
      </c>
      <c r="AJ37" s="153">
        <v>333.19484</v>
      </c>
      <c r="AK37" s="153">
        <v>364.92768000000001</v>
      </c>
      <c r="AL37" s="153">
        <v>293.78579999999999</v>
      </c>
      <c r="AM37" s="153">
        <v>281.54471999999998</v>
      </c>
      <c r="AN37" s="153">
        <v>380.79410000000001</v>
      </c>
      <c r="AO37" s="153">
        <v>380.79410000000001</v>
      </c>
      <c r="AP37" s="153">
        <v>692</v>
      </c>
      <c r="AQ37" s="153">
        <v>993.64</v>
      </c>
    </row>
    <row r="38" spans="1:43" ht="24" customHeight="1" x14ac:dyDescent="0.3">
      <c r="A38" s="16" t="s">
        <v>50</v>
      </c>
      <c r="B38" s="16" t="s">
        <v>876</v>
      </c>
      <c r="C38" s="153">
        <v>21</v>
      </c>
      <c r="D38" s="153">
        <v>53.43</v>
      </c>
      <c r="E38" s="153">
        <v>12.34</v>
      </c>
      <c r="F38" s="153">
        <v>25.22</v>
      </c>
      <c r="G38" s="153">
        <v>20.100000000000001</v>
      </c>
      <c r="H38" s="153">
        <v>165.3466</v>
      </c>
      <c r="I38" s="153">
        <v>10.87</v>
      </c>
      <c r="J38" s="153">
        <v>9.82</v>
      </c>
      <c r="K38" s="153">
        <v>13.04</v>
      </c>
      <c r="L38" s="153">
        <v>13.5</v>
      </c>
      <c r="M38" s="153">
        <v>13.5</v>
      </c>
      <c r="N38" s="153">
        <v>13.5</v>
      </c>
      <c r="O38" s="153">
        <v>13.5</v>
      </c>
      <c r="P38" s="153">
        <v>1032.49</v>
      </c>
      <c r="Q38" s="153">
        <v>1018.91</v>
      </c>
      <c r="R38" s="153">
        <v>12</v>
      </c>
      <c r="S38" s="153">
        <v>10</v>
      </c>
      <c r="T38" s="153">
        <v>950.74914999999999</v>
      </c>
      <c r="U38" s="153">
        <v>980.93</v>
      </c>
      <c r="V38" s="153">
        <v>508.12099999999998</v>
      </c>
      <c r="W38" s="153">
        <v>668.12827000000004</v>
      </c>
      <c r="X38" s="153">
        <v>589</v>
      </c>
      <c r="Y38" s="153">
        <v>959.24599999999998</v>
      </c>
      <c r="Z38" s="153">
        <v>14.854430000000001</v>
      </c>
      <c r="AA38" s="153">
        <v>15.48057</v>
      </c>
      <c r="AB38" s="153">
        <v>1039.48486</v>
      </c>
      <c r="AC38" s="153">
        <v>1016.0809</v>
      </c>
      <c r="AD38" s="153">
        <v>945.44899999999996</v>
      </c>
      <c r="AE38" s="153">
        <v>14.829000000000001</v>
      </c>
      <c r="AF38" s="153">
        <v>16.18</v>
      </c>
      <c r="AG38" s="153">
        <v>460.11410999999998</v>
      </c>
      <c r="AH38" s="153">
        <v>0</v>
      </c>
      <c r="AI38" s="153">
        <v>444.24811</v>
      </c>
      <c r="AJ38" s="153">
        <v>333.19484</v>
      </c>
      <c r="AK38" s="153">
        <v>364.92768000000001</v>
      </c>
      <c r="AL38" s="153">
        <v>293.78579999999999</v>
      </c>
      <c r="AM38" s="153">
        <v>281.54471999999998</v>
      </c>
      <c r="AN38" s="153">
        <v>380.79410000000001</v>
      </c>
      <c r="AO38" s="153">
        <v>380.79410000000001</v>
      </c>
      <c r="AP38" s="153">
        <v>556</v>
      </c>
      <c r="AQ38" s="153">
        <v>916.04499999999996</v>
      </c>
    </row>
    <row r="39" spans="1:43" ht="24" customHeight="1" x14ac:dyDescent="0.3">
      <c r="A39" s="18" t="s">
        <v>50</v>
      </c>
      <c r="B39" s="18" t="s">
        <v>877</v>
      </c>
      <c r="C39" s="154">
        <v>21</v>
      </c>
      <c r="D39" s="154">
        <v>54.13</v>
      </c>
      <c r="E39" s="154">
        <v>13.31</v>
      </c>
      <c r="F39" s="154">
        <v>24.07</v>
      </c>
      <c r="G39" s="154">
        <v>20.100000000000001</v>
      </c>
      <c r="H39" s="154">
        <v>137.36170000000001</v>
      </c>
      <c r="I39" s="154">
        <v>10.93</v>
      </c>
      <c r="J39" s="154">
        <v>10.050000000000001</v>
      </c>
      <c r="K39" s="154">
        <v>13.193</v>
      </c>
      <c r="L39" s="154">
        <v>13.9</v>
      </c>
      <c r="M39" s="154">
        <v>13.9</v>
      </c>
      <c r="N39" s="154">
        <v>13.9</v>
      </c>
      <c r="O39" s="154">
        <v>13.9</v>
      </c>
      <c r="P39" s="154">
        <v>996.58</v>
      </c>
      <c r="Q39" s="154">
        <v>918.18</v>
      </c>
      <c r="R39" s="154">
        <v>10</v>
      </c>
      <c r="S39" s="154">
        <v>10</v>
      </c>
      <c r="T39" s="154">
        <v>821.35649999999998</v>
      </c>
      <c r="U39" s="154">
        <v>864.85199999999998</v>
      </c>
      <c r="V39" s="154">
        <v>378.00599999999997</v>
      </c>
      <c r="W39" s="154">
        <v>379.51490000000001</v>
      </c>
      <c r="X39" s="154">
        <v>448</v>
      </c>
      <c r="Y39" s="154">
        <v>873.57</v>
      </c>
      <c r="Z39" s="154">
        <v>13.420210000000001</v>
      </c>
      <c r="AA39" s="154">
        <v>15.053089999999999</v>
      </c>
      <c r="AB39" s="154">
        <v>970.22335999999996</v>
      </c>
      <c r="AC39" s="154">
        <v>955.40017999999998</v>
      </c>
      <c r="AD39" s="154">
        <v>847.35900000000004</v>
      </c>
      <c r="AE39" s="154">
        <v>14.53173</v>
      </c>
      <c r="AF39" s="154">
        <v>15.68</v>
      </c>
      <c r="AG39" s="154">
        <v>460.11410999999998</v>
      </c>
      <c r="AH39" s="154">
        <v>0</v>
      </c>
      <c r="AI39" s="154">
        <v>444.24811</v>
      </c>
      <c r="AJ39" s="154">
        <v>333.19484</v>
      </c>
      <c r="AK39" s="154">
        <v>364.92768000000001</v>
      </c>
      <c r="AL39" s="154">
        <v>293.78579999999999</v>
      </c>
      <c r="AM39" s="154">
        <v>281.54471999999998</v>
      </c>
      <c r="AN39" s="154">
        <v>380.79410000000001</v>
      </c>
      <c r="AO39" s="154">
        <v>380.79410000000001</v>
      </c>
      <c r="AP39" s="154">
        <v>410</v>
      </c>
      <c r="AQ39" s="154">
        <v>780.23050000000001</v>
      </c>
    </row>
    <row r="40" spans="1:43" ht="24" customHeight="1" x14ac:dyDescent="0.3">
      <c r="A40" s="13" t="s">
        <v>50</v>
      </c>
      <c r="B40" s="13" t="s">
        <v>878</v>
      </c>
      <c r="C40" s="152">
        <v>22</v>
      </c>
      <c r="D40" s="152">
        <v>54.15</v>
      </c>
      <c r="E40" s="152">
        <v>12.59</v>
      </c>
      <c r="F40" s="152">
        <v>24.8</v>
      </c>
      <c r="G40" s="152">
        <v>19.7</v>
      </c>
      <c r="H40" s="152">
        <v>308.19869999999997</v>
      </c>
      <c r="I40" s="152">
        <v>11.63</v>
      </c>
      <c r="J40" s="152">
        <v>10</v>
      </c>
      <c r="K40" s="152">
        <v>12.582000000000001</v>
      </c>
      <c r="L40" s="152">
        <v>13</v>
      </c>
      <c r="M40" s="152">
        <v>13</v>
      </c>
      <c r="N40" s="152">
        <v>13</v>
      </c>
      <c r="O40" s="152">
        <v>13</v>
      </c>
      <c r="P40" s="152">
        <v>901.45</v>
      </c>
      <c r="Q40" s="152">
        <v>625.09</v>
      </c>
      <c r="R40" s="152">
        <v>10</v>
      </c>
      <c r="S40" s="152">
        <v>8</v>
      </c>
      <c r="T40" s="152">
        <v>531.46231</v>
      </c>
      <c r="U40" s="152">
        <v>549.38099999999997</v>
      </c>
      <c r="V40" s="152">
        <v>234.358</v>
      </c>
      <c r="W40" s="152">
        <v>288.98025000000001</v>
      </c>
      <c r="X40" s="152">
        <v>296</v>
      </c>
      <c r="Y40" s="152">
        <v>652.86300000000006</v>
      </c>
      <c r="Z40" s="152">
        <v>12.758570000000001</v>
      </c>
      <c r="AA40" s="152">
        <v>14.192830000000001</v>
      </c>
      <c r="AB40" s="152">
        <v>699.51229999999998</v>
      </c>
      <c r="AC40" s="152">
        <v>708.44970999999998</v>
      </c>
      <c r="AD40" s="152">
        <v>610.57899999999995</v>
      </c>
      <c r="AE40" s="152">
        <v>13.916090000000001</v>
      </c>
      <c r="AF40" s="152">
        <v>15.37</v>
      </c>
      <c r="AG40" s="152">
        <v>460.11410999999998</v>
      </c>
      <c r="AH40" s="152">
        <v>0</v>
      </c>
      <c r="AI40" s="152">
        <v>444.24811</v>
      </c>
      <c r="AJ40" s="152">
        <v>333.19484</v>
      </c>
      <c r="AK40" s="152">
        <v>364.92768000000001</v>
      </c>
      <c r="AL40" s="152">
        <v>293.78579999999999</v>
      </c>
      <c r="AM40" s="152">
        <v>281.54471999999998</v>
      </c>
      <c r="AN40" s="152">
        <v>380.79410000000001</v>
      </c>
      <c r="AO40" s="152">
        <v>380.79410000000001</v>
      </c>
      <c r="AP40" s="152">
        <v>265</v>
      </c>
      <c r="AQ40" s="152">
        <v>466.34949999999998</v>
      </c>
    </row>
    <row r="41" spans="1:43" ht="24" customHeight="1" x14ac:dyDescent="0.3">
      <c r="A41" s="16" t="s">
        <v>50</v>
      </c>
      <c r="B41" s="16" t="s">
        <v>879</v>
      </c>
      <c r="C41" s="153">
        <v>22</v>
      </c>
      <c r="D41" s="153">
        <v>54.13</v>
      </c>
      <c r="E41" s="153">
        <v>13.06</v>
      </c>
      <c r="F41" s="153">
        <v>24.74</v>
      </c>
      <c r="G41" s="153">
        <v>19.7</v>
      </c>
      <c r="H41" s="153">
        <v>122.4936</v>
      </c>
      <c r="I41" s="153">
        <v>10.76</v>
      </c>
      <c r="J41" s="153">
        <v>9.2200000000000006</v>
      </c>
      <c r="K41" s="153">
        <v>12.163</v>
      </c>
      <c r="L41" s="153">
        <v>14.1</v>
      </c>
      <c r="M41" s="153">
        <v>14.1</v>
      </c>
      <c r="N41" s="153">
        <v>14.1</v>
      </c>
      <c r="O41" s="153">
        <v>14.1</v>
      </c>
      <c r="P41" s="153">
        <v>602.49</v>
      </c>
      <c r="Q41" s="153">
        <v>307.18</v>
      </c>
      <c r="R41" s="153">
        <v>8</v>
      </c>
      <c r="S41" s="153">
        <v>7</v>
      </c>
      <c r="T41" s="153">
        <v>212.34339</v>
      </c>
      <c r="U41" s="153">
        <v>200.75</v>
      </c>
      <c r="V41" s="153">
        <v>109.032</v>
      </c>
      <c r="W41" s="153">
        <v>261.92883</v>
      </c>
      <c r="X41" s="153">
        <v>152</v>
      </c>
      <c r="Y41" s="153">
        <v>227.816</v>
      </c>
      <c r="Z41" s="153">
        <v>12.78119</v>
      </c>
      <c r="AA41" s="153">
        <v>13.629720000000001</v>
      </c>
      <c r="AB41" s="153">
        <v>394.34733999999997</v>
      </c>
      <c r="AC41" s="153">
        <v>397.81139999999999</v>
      </c>
      <c r="AD41" s="153">
        <v>214.267</v>
      </c>
      <c r="AE41" s="153">
        <v>13.676909999999999</v>
      </c>
      <c r="AF41" s="153">
        <v>15.31</v>
      </c>
      <c r="AG41" s="153">
        <v>460.11410999999998</v>
      </c>
      <c r="AH41" s="153">
        <v>0</v>
      </c>
      <c r="AI41" s="153">
        <v>444.24811</v>
      </c>
      <c r="AJ41" s="153">
        <v>333.19484</v>
      </c>
      <c r="AK41" s="153">
        <v>364.92768000000001</v>
      </c>
      <c r="AL41" s="153">
        <v>293.78579999999999</v>
      </c>
      <c r="AM41" s="153">
        <v>281.54471999999998</v>
      </c>
      <c r="AN41" s="153">
        <v>380.79410000000001</v>
      </c>
      <c r="AO41" s="153">
        <v>380.79410000000001</v>
      </c>
      <c r="AP41" s="153">
        <v>125</v>
      </c>
      <c r="AQ41" s="153">
        <v>91.701999999999998</v>
      </c>
    </row>
    <row r="42" spans="1:43" ht="24" customHeight="1" x14ac:dyDescent="0.3">
      <c r="A42" s="16" t="s">
        <v>50</v>
      </c>
      <c r="B42" s="16" t="s">
        <v>880</v>
      </c>
      <c r="C42" s="153">
        <v>22</v>
      </c>
      <c r="D42" s="153">
        <v>54.15</v>
      </c>
      <c r="E42" s="153">
        <v>12.28</v>
      </c>
      <c r="F42" s="153">
        <v>24.81</v>
      </c>
      <c r="G42" s="153">
        <v>19.7</v>
      </c>
      <c r="H42" s="153">
        <v>37.109200000000001</v>
      </c>
      <c r="I42" s="153">
        <v>10.54</v>
      </c>
      <c r="J42" s="153">
        <v>9.15</v>
      </c>
      <c r="K42" s="153">
        <v>11.778</v>
      </c>
      <c r="L42" s="153">
        <v>14.1</v>
      </c>
      <c r="M42" s="153">
        <v>14.1</v>
      </c>
      <c r="N42" s="153">
        <v>14.1</v>
      </c>
      <c r="O42" s="153">
        <v>14.1</v>
      </c>
      <c r="P42" s="153">
        <v>306.95</v>
      </c>
      <c r="Q42" s="153">
        <v>56.73</v>
      </c>
      <c r="R42" s="153">
        <v>5</v>
      </c>
      <c r="S42" s="153">
        <v>6</v>
      </c>
      <c r="T42" s="153">
        <v>20.706219999999998</v>
      </c>
      <c r="U42" s="153">
        <v>9.6639999999999997</v>
      </c>
      <c r="V42" s="153">
        <v>22.850999999999999</v>
      </c>
      <c r="W42" s="153">
        <v>78.12988</v>
      </c>
      <c r="X42" s="153">
        <v>36</v>
      </c>
      <c r="Y42" s="153">
        <v>10.09</v>
      </c>
      <c r="Z42" s="153">
        <v>11.97692</v>
      </c>
      <c r="AA42" s="153">
        <v>13.736499999999999</v>
      </c>
      <c r="AB42" s="153">
        <v>110.56828</v>
      </c>
      <c r="AC42" s="153">
        <v>107.02934</v>
      </c>
      <c r="AD42" s="153">
        <v>0</v>
      </c>
      <c r="AE42" s="153">
        <v>13.569089999999999</v>
      </c>
      <c r="AF42" s="153">
        <v>15.45</v>
      </c>
      <c r="AG42" s="153">
        <v>460.11410999999998</v>
      </c>
      <c r="AH42" s="153">
        <v>0</v>
      </c>
      <c r="AI42" s="153">
        <v>444.24811</v>
      </c>
      <c r="AJ42" s="153">
        <v>333.19484</v>
      </c>
      <c r="AK42" s="153">
        <v>364.92768000000001</v>
      </c>
      <c r="AL42" s="153">
        <v>293.78579999999999</v>
      </c>
      <c r="AM42" s="153">
        <v>281.54471999999998</v>
      </c>
      <c r="AN42" s="153">
        <v>380.79410000000001</v>
      </c>
      <c r="AO42" s="153">
        <v>380.79410000000001</v>
      </c>
      <c r="AP42" s="153">
        <v>20</v>
      </c>
      <c r="AQ42" s="153">
        <v>1.5985</v>
      </c>
    </row>
    <row r="43" spans="1:43" ht="24" customHeight="1" x14ac:dyDescent="0.3">
      <c r="A43" s="16" t="s">
        <v>50</v>
      </c>
      <c r="B43" s="16" t="s">
        <v>881</v>
      </c>
      <c r="C43" s="153">
        <v>22</v>
      </c>
      <c r="D43" s="153">
        <v>54.16</v>
      </c>
      <c r="E43" s="153">
        <v>12.07</v>
      </c>
      <c r="F43" s="153">
        <v>24.77</v>
      </c>
      <c r="G43" s="153">
        <v>19.7</v>
      </c>
      <c r="H43" s="153">
        <v>8.3907000000000007</v>
      </c>
      <c r="I43" s="153">
        <v>11.71</v>
      </c>
      <c r="J43" s="153">
        <v>9.4600000000000009</v>
      </c>
      <c r="K43" s="153">
        <v>10.417</v>
      </c>
      <c r="L43" s="153">
        <v>13.6</v>
      </c>
      <c r="M43" s="153">
        <v>13.6</v>
      </c>
      <c r="N43" s="153">
        <v>13.6</v>
      </c>
      <c r="O43" s="153">
        <v>13.6</v>
      </c>
      <c r="P43" s="153">
        <v>52.19</v>
      </c>
      <c r="Q43" s="153">
        <v>0</v>
      </c>
      <c r="R43" s="153">
        <v>1</v>
      </c>
      <c r="S43" s="153">
        <v>5</v>
      </c>
      <c r="T43" s="153">
        <v>0</v>
      </c>
      <c r="U43" s="153">
        <v>0</v>
      </c>
      <c r="V43" s="153">
        <v>0</v>
      </c>
      <c r="W43" s="153">
        <v>33.09686</v>
      </c>
      <c r="X43" s="153">
        <v>0</v>
      </c>
      <c r="Y43" s="153">
        <v>0</v>
      </c>
      <c r="Z43" s="153">
        <v>11.17887</v>
      </c>
      <c r="AA43" s="153">
        <v>12.772449999999999</v>
      </c>
      <c r="AB43" s="153">
        <v>0</v>
      </c>
      <c r="AC43" s="153">
        <v>0.82931999999999995</v>
      </c>
      <c r="AD43" s="153">
        <v>0</v>
      </c>
      <c r="AE43" s="153">
        <v>13.451359999999999</v>
      </c>
      <c r="AF43" s="153">
        <v>14.31</v>
      </c>
      <c r="AG43" s="153">
        <v>460.11410999999998</v>
      </c>
      <c r="AH43" s="153">
        <v>0</v>
      </c>
      <c r="AI43" s="153">
        <v>444.24811</v>
      </c>
      <c r="AJ43" s="153">
        <v>333.19484</v>
      </c>
      <c r="AK43" s="153">
        <v>364.92768000000001</v>
      </c>
      <c r="AL43" s="153">
        <v>293.78579999999999</v>
      </c>
      <c r="AM43" s="153">
        <v>281.54471999999998</v>
      </c>
      <c r="AN43" s="153">
        <v>380.79410000000001</v>
      </c>
      <c r="AO43" s="153">
        <v>380.79410000000001</v>
      </c>
      <c r="AP43" s="153">
        <v>0</v>
      </c>
      <c r="AQ43" s="153">
        <v>0</v>
      </c>
    </row>
    <row r="44" spans="1:43" ht="24" customHeight="1" x14ac:dyDescent="0.3">
      <c r="A44" s="16" t="s">
        <v>50</v>
      </c>
      <c r="B44" s="16" t="s">
        <v>882</v>
      </c>
      <c r="C44" s="153">
        <v>22</v>
      </c>
      <c r="D44" s="153">
        <v>54.14</v>
      </c>
      <c r="E44" s="153">
        <v>13.18</v>
      </c>
      <c r="F44" s="153">
        <v>24.02</v>
      </c>
      <c r="G44" s="153">
        <v>19.7</v>
      </c>
      <c r="H44" s="153">
        <v>1.498E-2</v>
      </c>
      <c r="I44" s="153">
        <v>11.66</v>
      </c>
      <c r="J44" s="153">
        <v>9.17</v>
      </c>
      <c r="K44" s="153">
        <v>9.5109999999999992</v>
      </c>
      <c r="L44" s="153">
        <v>13.3</v>
      </c>
      <c r="M44" s="153">
        <v>13.3</v>
      </c>
      <c r="N44" s="153">
        <v>13.3</v>
      </c>
      <c r="O44" s="153">
        <v>13.3</v>
      </c>
      <c r="P44" s="153">
        <v>0</v>
      </c>
      <c r="Q44" s="153">
        <v>0</v>
      </c>
      <c r="R44" s="153">
        <v>1</v>
      </c>
      <c r="S44" s="153">
        <v>4</v>
      </c>
      <c r="T44" s="153">
        <v>0</v>
      </c>
      <c r="U44" s="153">
        <v>0</v>
      </c>
      <c r="V44" s="153">
        <v>0</v>
      </c>
      <c r="W44" s="153">
        <v>5.1894999999999998</v>
      </c>
      <c r="X44" s="153">
        <v>0</v>
      </c>
      <c r="Y44" s="153">
        <v>0</v>
      </c>
      <c r="Z44" s="153">
        <v>11.26825</v>
      </c>
      <c r="AA44" s="153">
        <v>13.32906</v>
      </c>
      <c r="AB44" s="153">
        <v>0</v>
      </c>
      <c r="AC44" s="153">
        <v>0</v>
      </c>
      <c r="AD44" s="153">
        <v>0</v>
      </c>
      <c r="AE44" s="153">
        <v>13.422000000000001</v>
      </c>
      <c r="AF44" s="153">
        <v>14.91</v>
      </c>
      <c r="AG44" s="153">
        <v>466.46051999999997</v>
      </c>
      <c r="AH44" s="153">
        <v>0</v>
      </c>
      <c r="AI44" s="153">
        <v>444.24811</v>
      </c>
      <c r="AJ44" s="153">
        <v>355.40782999999999</v>
      </c>
      <c r="AK44" s="153">
        <v>364.92768000000001</v>
      </c>
      <c r="AL44" s="153">
        <v>293.78579999999999</v>
      </c>
      <c r="AM44" s="153">
        <v>281.54471999999998</v>
      </c>
      <c r="AN44" s="153">
        <v>380.79410000000001</v>
      </c>
      <c r="AO44" s="153">
        <v>380.79410000000001</v>
      </c>
      <c r="AP44" s="153">
        <v>0</v>
      </c>
      <c r="AQ44" s="153">
        <v>3.5999999999999997E-2</v>
      </c>
    </row>
    <row r="45" spans="1:43" ht="24" customHeight="1" x14ac:dyDescent="0.3">
      <c r="A45" s="16" t="s">
        <v>50</v>
      </c>
      <c r="B45" s="16" t="s">
        <v>883</v>
      </c>
      <c r="C45" s="153">
        <v>22</v>
      </c>
      <c r="D45" s="153">
        <v>54.14</v>
      </c>
      <c r="E45" s="153">
        <v>12.92</v>
      </c>
      <c r="F45" s="153">
        <v>23.97</v>
      </c>
      <c r="G45" s="153">
        <v>19.7</v>
      </c>
      <c r="H45" s="153">
        <v>0</v>
      </c>
      <c r="I45" s="153">
        <v>10.59</v>
      </c>
      <c r="J45" s="153">
        <v>8.08</v>
      </c>
      <c r="K45" s="153">
        <v>8.7550000000000008</v>
      </c>
      <c r="L45" s="153">
        <v>12.9</v>
      </c>
      <c r="M45" s="153">
        <v>12.9</v>
      </c>
      <c r="N45" s="153">
        <v>12.9</v>
      </c>
      <c r="O45" s="153">
        <v>12.9</v>
      </c>
      <c r="P45" s="153">
        <v>0</v>
      </c>
      <c r="Q45" s="153">
        <v>0</v>
      </c>
      <c r="R45" s="153">
        <v>1</v>
      </c>
      <c r="S45" s="153">
        <v>3</v>
      </c>
      <c r="T45" s="153">
        <v>0</v>
      </c>
      <c r="U45" s="153">
        <v>0</v>
      </c>
      <c r="V45" s="153">
        <v>0</v>
      </c>
      <c r="W45" s="153">
        <v>0</v>
      </c>
      <c r="X45" s="153"/>
      <c r="Y45" s="153">
        <v>0</v>
      </c>
      <c r="Z45" s="153">
        <v>9.2194900000000004</v>
      </c>
      <c r="AA45" s="153">
        <v>12.818350000000001</v>
      </c>
      <c r="AB45" s="153">
        <v>0</v>
      </c>
      <c r="AC45" s="153">
        <v>0</v>
      </c>
      <c r="AD45" s="153">
        <v>0</v>
      </c>
      <c r="AE45" s="153">
        <v>12.936820000000001</v>
      </c>
      <c r="AF45" s="153">
        <v>13.63</v>
      </c>
      <c r="AG45" s="153">
        <v>475.98012</v>
      </c>
      <c r="AH45" s="153">
        <v>0</v>
      </c>
      <c r="AI45" s="153">
        <v>444.24811</v>
      </c>
      <c r="AJ45" s="153">
        <v>380.79410000000001</v>
      </c>
      <c r="AK45" s="153">
        <v>364.92768000000001</v>
      </c>
      <c r="AL45" s="153">
        <v>293.78579999999999</v>
      </c>
      <c r="AM45" s="153">
        <v>281.54471999999998</v>
      </c>
      <c r="AN45" s="153">
        <v>380.79410000000001</v>
      </c>
      <c r="AO45" s="153">
        <v>380.79410000000001</v>
      </c>
      <c r="AP45" s="153"/>
      <c r="AQ45" s="153">
        <v>8.9499999999999996E-2</v>
      </c>
    </row>
    <row r="46" spans="1:43" ht="24" customHeight="1" x14ac:dyDescent="0.3">
      <c r="A46" s="16" t="s">
        <v>50</v>
      </c>
      <c r="B46" s="16" t="s">
        <v>884</v>
      </c>
      <c r="C46" s="153">
        <v>22</v>
      </c>
      <c r="D46" s="153">
        <v>51.4</v>
      </c>
      <c r="E46" s="153">
        <v>12.03</v>
      </c>
      <c r="F46" s="153">
        <v>24.18</v>
      </c>
      <c r="G46" s="153">
        <v>19.7</v>
      </c>
      <c r="H46" s="153">
        <v>0</v>
      </c>
      <c r="I46" s="153">
        <v>9.74</v>
      </c>
      <c r="J46" s="153">
        <v>7.76</v>
      </c>
      <c r="K46" s="153">
        <v>7.9589999999999996</v>
      </c>
      <c r="L46" s="153">
        <v>12.7</v>
      </c>
      <c r="M46" s="153">
        <v>12.7</v>
      </c>
      <c r="N46" s="153">
        <v>12.7</v>
      </c>
      <c r="O46" s="153">
        <v>12.7</v>
      </c>
      <c r="P46" s="153">
        <v>0</v>
      </c>
      <c r="Q46" s="153">
        <v>0</v>
      </c>
      <c r="R46" s="153">
        <v>1</v>
      </c>
      <c r="S46" s="153">
        <v>1</v>
      </c>
      <c r="T46" s="153">
        <v>0</v>
      </c>
      <c r="U46" s="153">
        <v>0</v>
      </c>
      <c r="V46" s="153">
        <v>0</v>
      </c>
      <c r="W46" s="153">
        <v>0</v>
      </c>
      <c r="X46" s="153"/>
      <c r="Y46" s="153">
        <v>0</v>
      </c>
      <c r="Z46" s="153">
        <v>9.8081200000000006</v>
      </c>
      <c r="AA46" s="153">
        <v>12.131220000000001</v>
      </c>
      <c r="AB46" s="153">
        <v>0</v>
      </c>
      <c r="AC46" s="153">
        <v>0</v>
      </c>
      <c r="AD46" s="153">
        <v>0</v>
      </c>
      <c r="AE46" s="153">
        <v>11.997450000000001</v>
      </c>
      <c r="AF46" s="153">
        <v>13.05</v>
      </c>
      <c r="AG46" s="153">
        <v>475.98012</v>
      </c>
      <c r="AH46" s="153">
        <v>0</v>
      </c>
      <c r="AI46" s="153">
        <v>444.24811</v>
      </c>
      <c r="AJ46" s="153">
        <v>380.79410000000001</v>
      </c>
      <c r="AK46" s="153">
        <v>364.92768000000001</v>
      </c>
      <c r="AL46" s="153">
        <v>293.78579999999999</v>
      </c>
      <c r="AM46" s="153">
        <v>281.54471999999998</v>
      </c>
      <c r="AN46" s="153">
        <v>380.79410000000001</v>
      </c>
      <c r="AO46" s="153">
        <v>380.79410000000001</v>
      </c>
      <c r="AP46" s="153"/>
      <c r="AQ46" s="153">
        <v>2.9499999999999998E-2</v>
      </c>
    </row>
    <row r="47" spans="1:43" ht="24" customHeight="1" x14ac:dyDescent="0.3">
      <c r="A47" s="18" t="s">
        <v>50</v>
      </c>
      <c r="B47" s="18" t="s">
        <v>885</v>
      </c>
      <c r="C47" s="154">
        <v>22</v>
      </c>
      <c r="D47" s="154">
        <v>47.27</v>
      </c>
      <c r="E47" s="154">
        <v>12.67</v>
      </c>
      <c r="F47" s="154">
        <v>24.04</v>
      </c>
      <c r="G47" s="154">
        <v>19.7</v>
      </c>
      <c r="H47" s="154"/>
      <c r="I47" s="154">
        <v>10.220000000000001</v>
      </c>
      <c r="J47" s="154">
        <v>7.72</v>
      </c>
      <c r="K47" s="154">
        <v>8.016</v>
      </c>
      <c r="L47" s="154">
        <v>11</v>
      </c>
      <c r="M47" s="154">
        <v>11</v>
      </c>
      <c r="N47" s="154">
        <v>11</v>
      </c>
      <c r="O47" s="154">
        <v>11</v>
      </c>
      <c r="P47" s="154"/>
      <c r="Q47" s="154"/>
      <c r="R47" s="154">
        <v>1</v>
      </c>
      <c r="S47" s="154">
        <v>1</v>
      </c>
      <c r="T47" s="154"/>
      <c r="U47" s="154"/>
      <c r="V47" s="154"/>
      <c r="W47" s="154"/>
      <c r="X47" s="154"/>
      <c r="Y47" s="154"/>
      <c r="Z47" s="154">
        <v>9.7867700000000006</v>
      </c>
      <c r="AA47" s="154">
        <v>12.25417</v>
      </c>
      <c r="AB47" s="154"/>
      <c r="AC47" s="154"/>
      <c r="AD47" s="154"/>
      <c r="AE47" s="154">
        <v>11.38936</v>
      </c>
      <c r="AF47" s="154">
        <v>12.13</v>
      </c>
      <c r="AG47" s="154">
        <v>475.98012</v>
      </c>
      <c r="AH47" s="154">
        <v>0</v>
      </c>
      <c r="AI47" s="154">
        <v>444.24811</v>
      </c>
      <c r="AJ47" s="154">
        <v>380.79410000000001</v>
      </c>
      <c r="AK47" s="154">
        <v>364.92768000000001</v>
      </c>
      <c r="AL47" s="154">
        <v>293.78579999999999</v>
      </c>
      <c r="AM47" s="154">
        <v>281.54471999999998</v>
      </c>
      <c r="AN47" s="154">
        <v>380.79410000000001</v>
      </c>
      <c r="AO47" s="154">
        <v>380.79410000000001</v>
      </c>
      <c r="AP47" s="154"/>
      <c r="AQ47" s="154"/>
    </row>
    <row r="48" spans="1:43" ht="24" customHeight="1" x14ac:dyDescent="0.3">
      <c r="A48" s="13" t="s">
        <v>50</v>
      </c>
      <c r="B48" s="13" t="s">
        <v>886</v>
      </c>
      <c r="C48" s="152">
        <v>22</v>
      </c>
      <c r="D48" s="152">
        <v>48.64</v>
      </c>
      <c r="E48" s="152">
        <v>12.29</v>
      </c>
      <c r="F48" s="152">
        <v>23.58</v>
      </c>
      <c r="G48" s="152">
        <v>19.7</v>
      </c>
      <c r="H48" s="152"/>
      <c r="I48" s="152">
        <v>10.32</v>
      </c>
      <c r="J48" s="152">
        <v>7.67</v>
      </c>
      <c r="K48" s="152">
        <v>8.5</v>
      </c>
      <c r="L48" s="152">
        <v>11.3</v>
      </c>
      <c r="M48" s="152">
        <v>11.3</v>
      </c>
      <c r="N48" s="152">
        <v>11.3</v>
      </c>
      <c r="O48" s="152">
        <v>11.3</v>
      </c>
      <c r="P48" s="152"/>
      <c r="Q48" s="152"/>
      <c r="R48" s="152">
        <v>1</v>
      </c>
      <c r="S48" s="152">
        <v>3</v>
      </c>
      <c r="T48" s="152"/>
      <c r="U48" s="152"/>
      <c r="V48" s="152"/>
      <c r="W48" s="152"/>
      <c r="X48" s="152"/>
      <c r="Y48" s="152"/>
      <c r="Z48" s="152">
        <v>11.691660000000001</v>
      </c>
      <c r="AA48" s="152">
        <v>11.288629999999999</v>
      </c>
      <c r="AB48" s="152"/>
      <c r="AC48" s="152"/>
      <c r="AD48" s="152"/>
      <c r="AE48" s="152">
        <v>11.507820000000001</v>
      </c>
      <c r="AF48" s="152">
        <v>12.62</v>
      </c>
      <c r="AG48" s="152">
        <v>475.98012</v>
      </c>
      <c r="AH48" s="152">
        <v>0</v>
      </c>
      <c r="AI48" s="152">
        <v>444.24811</v>
      </c>
      <c r="AJ48" s="152">
        <v>380.79410000000001</v>
      </c>
      <c r="AK48" s="152">
        <v>364.92768000000001</v>
      </c>
      <c r="AL48" s="152">
        <v>293.78579999999999</v>
      </c>
      <c r="AM48" s="152">
        <v>281.54471999999998</v>
      </c>
      <c r="AN48" s="152">
        <v>380.79410000000001</v>
      </c>
      <c r="AO48" s="152">
        <v>380.79410000000001</v>
      </c>
      <c r="AP48" s="152"/>
      <c r="AQ48" s="152"/>
    </row>
    <row r="49" spans="1:43" ht="24" customHeight="1" x14ac:dyDescent="0.3">
      <c r="A49" s="16" t="s">
        <v>50</v>
      </c>
      <c r="B49" s="16" t="s">
        <v>887</v>
      </c>
      <c r="C49" s="153">
        <v>22</v>
      </c>
      <c r="D49" s="153">
        <v>52.87</v>
      </c>
      <c r="E49" s="153">
        <v>12.91</v>
      </c>
      <c r="F49" s="153">
        <v>24.52</v>
      </c>
      <c r="G49" s="153">
        <v>19.7</v>
      </c>
      <c r="H49" s="153"/>
      <c r="I49" s="153">
        <v>9.81</v>
      </c>
      <c r="J49" s="153">
        <v>8.52</v>
      </c>
      <c r="K49" s="153">
        <v>8.577</v>
      </c>
      <c r="L49" s="153">
        <v>11.2</v>
      </c>
      <c r="M49" s="153">
        <v>11.2</v>
      </c>
      <c r="N49" s="153">
        <v>11.2</v>
      </c>
      <c r="O49" s="153">
        <v>11.2</v>
      </c>
      <c r="P49" s="153"/>
      <c r="Q49" s="153"/>
      <c r="R49" s="153">
        <v>1</v>
      </c>
      <c r="S49" s="153">
        <v>1</v>
      </c>
      <c r="T49" s="153"/>
      <c r="U49" s="153"/>
      <c r="V49" s="153"/>
      <c r="W49" s="153"/>
      <c r="X49" s="153"/>
      <c r="Y49" s="153"/>
      <c r="Z49" s="153">
        <v>11.73822</v>
      </c>
      <c r="AA49" s="153">
        <v>11.367010000000001</v>
      </c>
      <c r="AB49" s="153"/>
      <c r="AC49" s="153"/>
      <c r="AD49" s="153"/>
      <c r="AE49" s="153">
        <v>10.936640000000001</v>
      </c>
      <c r="AF49" s="153">
        <v>12.45</v>
      </c>
      <c r="AG49" s="153">
        <v>475.98012</v>
      </c>
      <c r="AH49" s="153">
        <v>0</v>
      </c>
      <c r="AI49" s="153">
        <v>444.24811</v>
      </c>
      <c r="AJ49" s="153">
        <v>380.79410000000001</v>
      </c>
      <c r="AK49" s="153">
        <v>364.92768000000001</v>
      </c>
      <c r="AL49" s="153">
        <v>293.78579999999999</v>
      </c>
      <c r="AM49" s="153">
        <v>281.54471999999998</v>
      </c>
      <c r="AN49" s="153">
        <v>380.79410000000001</v>
      </c>
      <c r="AO49" s="153">
        <v>380.79410000000001</v>
      </c>
      <c r="AP49" s="153"/>
      <c r="AQ49" s="153"/>
    </row>
    <row r="50" spans="1:43" ht="24" customHeight="1" x14ac:dyDescent="0.3">
      <c r="A50" s="16" t="s">
        <v>50</v>
      </c>
      <c r="B50" s="16" t="s">
        <v>888</v>
      </c>
      <c r="C50" s="153">
        <v>22</v>
      </c>
      <c r="D50" s="153">
        <v>54.15</v>
      </c>
      <c r="E50" s="153">
        <v>13.41</v>
      </c>
      <c r="F50" s="153">
        <v>24.17</v>
      </c>
      <c r="G50" s="153">
        <v>19.7</v>
      </c>
      <c r="H50" s="153"/>
      <c r="I50" s="153">
        <v>10.35</v>
      </c>
      <c r="J50" s="153">
        <v>8.86</v>
      </c>
      <c r="K50" s="153">
        <v>8.1509999999999998</v>
      </c>
      <c r="L50" s="153">
        <v>10.9</v>
      </c>
      <c r="M50" s="153">
        <v>10.9</v>
      </c>
      <c r="N50" s="153">
        <v>10.9</v>
      </c>
      <c r="O50" s="153">
        <v>10.9</v>
      </c>
      <c r="P50" s="153"/>
      <c r="Q50" s="153"/>
      <c r="R50" s="153">
        <v>1</v>
      </c>
      <c r="S50" s="153">
        <v>1</v>
      </c>
      <c r="T50" s="153"/>
      <c r="U50" s="153"/>
      <c r="V50" s="153"/>
      <c r="W50" s="153"/>
      <c r="X50" s="153"/>
      <c r="Y50" s="153"/>
      <c r="Z50" s="153">
        <v>12.307499999999999</v>
      </c>
      <c r="AA50" s="153">
        <v>11.944319999999999</v>
      </c>
      <c r="AB50" s="153"/>
      <c r="AC50" s="153"/>
      <c r="AD50" s="153"/>
      <c r="AE50" s="153">
        <v>11.15255</v>
      </c>
      <c r="AF50" s="153">
        <v>11.89</v>
      </c>
      <c r="AG50" s="153">
        <v>475.98012</v>
      </c>
      <c r="AH50" s="153">
        <v>0</v>
      </c>
      <c r="AI50" s="153">
        <v>444.24811</v>
      </c>
      <c r="AJ50" s="153">
        <v>380.79410000000001</v>
      </c>
      <c r="AK50" s="153">
        <v>364.92768000000001</v>
      </c>
      <c r="AL50" s="153">
        <v>293.78579999999999</v>
      </c>
      <c r="AM50" s="153">
        <v>281.54471999999998</v>
      </c>
      <c r="AN50" s="153">
        <v>380.79410000000001</v>
      </c>
      <c r="AO50" s="153">
        <v>380.79410000000001</v>
      </c>
      <c r="AP50" s="153"/>
      <c r="AQ50" s="153"/>
    </row>
    <row r="51" spans="1:43" ht="24" customHeight="1" x14ac:dyDescent="0.3">
      <c r="A51" s="16" t="s">
        <v>50</v>
      </c>
      <c r="B51" s="16" t="s">
        <v>889</v>
      </c>
      <c r="C51" s="153">
        <v>22</v>
      </c>
      <c r="D51" s="153">
        <v>54.14</v>
      </c>
      <c r="E51" s="153">
        <v>13.09</v>
      </c>
      <c r="F51" s="153">
        <v>24.28</v>
      </c>
      <c r="G51" s="153">
        <v>19.7</v>
      </c>
      <c r="H51" s="153"/>
      <c r="I51" s="153">
        <v>10.27</v>
      </c>
      <c r="J51" s="153">
        <v>8.86</v>
      </c>
      <c r="K51" s="153">
        <v>7.8780000000000001</v>
      </c>
      <c r="L51" s="153">
        <v>10.9</v>
      </c>
      <c r="M51" s="153">
        <v>10.9</v>
      </c>
      <c r="N51" s="153">
        <v>10.9</v>
      </c>
      <c r="O51" s="153">
        <v>10.9</v>
      </c>
      <c r="P51" s="153"/>
      <c r="Q51" s="153"/>
      <c r="R51" s="153">
        <v>1</v>
      </c>
      <c r="S51" s="153">
        <v>4</v>
      </c>
      <c r="T51" s="153"/>
      <c r="U51" s="153"/>
      <c r="V51" s="153"/>
      <c r="W51" s="153"/>
      <c r="X51" s="153"/>
      <c r="Y51" s="153"/>
      <c r="Z51" s="153">
        <v>10.45336</v>
      </c>
      <c r="AA51" s="153">
        <v>10.89683</v>
      </c>
      <c r="AB51" s="153"/>
      <c r="AC51" s="153"/>
      <c r="AD51" s="153"/>
      <c r="AE51" s="153">
        <v>11.21827</v>
      </c>
      <c r="AF51" s="153">
        <v>11.59</v>
      </c>
      <c r="AG51" s="153">
        <v>475.98012</v>
      </c>
      <c r="AH51" s="153">
        <v>0</v>
      </c>
      <c r="AI51" s="153">
        <v>444.24811</v>
      </c>
      <c r="AJ51" s="153">
        <v>380.79410000000001</v>
      </c>
      <c r="AK51" s="153">
        <v>364.92768000000001</v>
      </c>
      <c r="AL51" s="153">
        <v>293.78579999999999</v>
      </c>
      <c r="AM51" s="153">
        <v>281.54471999999998</v>
      </c>
      <c r="AN51" s="153">
        <v>380.79410000000001</v>
      </c>
      <c r="AO51" s="153">
        <v>380.79410000000001</v>
      </c>
      <c r="AP51" s="153"/>
      <c r="AQ51" s="153"/>
    </row>
    <row r="52" spans="1:43" ht="24" customHeight="1" x14ac:dyDescent="0.3">
      <c r="A52" s="16" t="s">
        <v>50</v>
      </c>
      <c r="B52" s="16" t="s">
        <v>890</v>
      </c>
      <c r="C52" s="153">
        <v>22</v>
      </c>
      <c r="D52" s="153">
        <v>54.13</v>
      </c>
      <c r="E52" s="153">
        <v>11.74</v>
      </c>
      <c r="F52" s="153">
        <v>24.26</v>
      </c>
      <c r="G52" s="153">
        <v>19.7</v>
      </c>
      <c r="H52" s="153"/>
      <c r="I52" s="153">
        <v>10.27</v>
      </c>
      <c r="J52" s="153">
        <v>8.58</v>
      </c>
      <c r="K52" s="153">
        <v>7.6</v>
      </c>
      <c r="L52" s="153">
        <v>10</v>
      </c>
      <c r="M52" s="153">
        <v>10</v>
      </c>
      <c r="N52" s="153">
        <v>10</v>
      </c>
      <c r="O52" s="153">
        <v>10</v>
      </c>
      <c r="P52" s="153"/>
      <c r="Q52" s="153"/>
      <c r="R52" s="153">
        <v>3</v>
      </c>
      <c r="S52" s="153">
        <v>4</v>
      </c>
      <c r="T52" s="153"/>
      <c r="U52" s="153"/>
      <c r="V52" s="153"/>
      <c r="W52" s="153"/>
      <c r="X52" s="153"/>
      <c r="Y52" s="153"/>
      <c r="Z52" s="153">
        <v>10.99338</v>
      </c>
      <c r="AA52" s="153">
        <v>10.475669999999999</v>
      </c>
      <c r="AB52" s="153"/>
      <c r="AC52" s="153"/>
      <c r="AD52" s="153"/>
      <c r="AE52" s="153">
        <v>10.29036</v>
      </c>
      <c r="AF52" s="153">
        <v>10.71</v>
      </c>
      <c r="AG52" s="153">
        <v>475.98012</v>
      </c>
      <c r="AH52" s="153">
        <v>0</v>
      </c>
      <c r="AI52" s="153">
        <v>444.24811</v>
      </c>
      <c r="AJ52" s="153">
        <v>380.79410000000001</v>
      </c>
      <c r="AK52" s="153">
        <v>364.92768000000001</v>
      </c>
      <c r="AL52" s="153">
        <v>293.78579999999999</v>
      </c>
      <c r="AM52" s="153">
        <v>281.54471999999998</v>
      </c>
      <c r="AN52" s="153">
        <v>380.79410000000001</v>
      </c>
      <c r="AO52" s="153">
        <v>380.79410000000001</v>
      </c>
      <c r="AP52" s="153"/>
      <c r="AQ52" s="153"/>
    </row>
    <row r="53" spans="1:43" ht="24" customHeight="1" x14ac:dyDescent="0.3">
      <c r="A53" s="16" t="s">
        <v>50</v>
      </c>
      <c r="B53" s="16" t="s">
        <v>891</v>
      </c>
      <c r="C53" s="153">
        <v>22</v>
      </c>
      <c r="D53" s="153">
        <v>54.1</v>
      </c>
      <c r="E53" s="153">
        <v>12.96</v>
      </c>
      <c r="F53" s="153">
        <v>24.22</v>
      </c>
      <c r="G53" s="153">
        <v>19.7</v>
      </c>
      <c r="H53" s="153"/>
      <c r="I53" s="153">
        <v>9.94</v>
      </c>
      <c r="J53" s="153">
        <v>8.2899999999999991</v>
      </c>
      <c r="K53" s="153">
        <v>7.3440000000000003</v>
      </c>
      <c r="L53" s="153">
        <v>9</v>
      </c>
      <c r="M53" s="153">
        <v>9</v>
      </c>
      <c r="N53" s="153">
        <v>9</v>
      </c>
      <c r="O53" s="153">
        <v>9</v>
      </c>
      <c r="P53" s="153"/>
      <c r="Q53" s="153"/>
      <c r="R53" s="153">
        <v>1</v>
      </c>
      <c r="S53" s="153">
        <v>4</v>
      </c>
      <c r="T53" s="153"/>
      <c r="U53" s="153"/>
      <c r="V53" s="153"/>
      <c r="W53" s="153"/>
      <c r="X53" s="153"/>
      <c r="Y53" s="153"/>
      <c r="Z53" s="153">
        <v>10.47805</v>
      </c>
      <c r="AA53" s="153">
        <v>9.7962000000000007</v>
      </c>
      <c r="AB53" s="153"/>
      <c r="AC53" s="153"/>
      <c r="AD53" s="153"/>
      <c r="AE53" s="153">
        <v>10.04609</v>
      </c>
      <c r="AF53" s="153">
        <v>10.9</v>
      </c>
      <c r="AG53" s="153">
        <v>475.98012</v>
      </c>
      <c r="AH53" s="153">
        <v>0</v>
      </c>
      <c r="AI53" s="153">
        <v>444.24811</v>
      </c>
      <c r="AJ53" s="153">
        <v>380.79410000000001</v>
      </c>
      <c r="AK53" s="153">
        <v>364.92768000000001</v>
      </c>
      <c r="AL53" s="153">
        <v>293.78579999999999</v>
      </c>
      <c r="AM53" s="153">
        <v>281.54471999999998</v>
      </c>
      <c r="AN53" s="153">
        <v>380.79410000000001</v>
      </c>
      <c r="AO53" s="153">
        <v>380.79410000000001</v>
      </c>
      <c r="AP53" s="153"/>
      <c r="AQ53" s="153"/>
    </row>
    <row r="54" spans="1:43" ht="24" customHeight="1" x14ac:dyDescent="0.3">
      <c r="A54" s="16" t="s">
        <v>50</v>
      </c>
      <c r="B54" s="16" t="s">
        <v>892</v>
      </c>
      <c r="C54" s="153">
        <v>22</v>
      </c>
      <c r="D54" s="153">
        <v>54.11</v>
      </c>
      <c r="E54" s="153">
        <v>12.7</v>
      </c>
      <c r="F54" s="153">
        <v>23.87</v>
      </c>
      <c r="G54" s="153">
        <v>19.7</v>
      </c>
      <c r="H54" s="153"/>
      <c r="I54" s="153">
        <v>9.8800000000000008</v>
      </c>
      <c r="J54" s="153">
        <v>8.9499999999999993</v>
      </c>
      <c r="K54" s="153">
        <v>7.258</v>
      </c>
      <c r="L54" s="153">
        <v>9.1</v>
      </c>
      <c r="M54" s="153">
        <v>9.1</v>
      </c>
      <c r="N54" s="153">
        <v>9.1</v>
      </c>
      <c r="O54" s="153">
        <v>9.1</v>
      </c>
      <c r="P54" s="153"/>
      <c r="Q54" s="153"/>
      <c r="R54" s="153">
        <v>4</v>
      </c>
      <c r="S54" s="153">
        <v>6</v>
      </c>
      <c r="T54" s="153"/>
      <c r="U54" s="153"/>
      <c r="V54" s="153"/>
      <c r="W54" s="153"/>
      <c r="X54" s="153"/>
      <c r="Y54" s="153"/>
      <c r="Z54" s="153">
        <v>10.107229999999999</v>
      </c>
      <c r="AA54" s="153">
        <v>9.6808300000000003</v>
      </c>
      <c r="AB54" s="153"/>
      <c r="AC54" s="153"/>
      <c r="AD54" s="153"/>
      <c r="AE54" s="153">
        <v>10.25245</v>
      </c>
      <c r="AF54" s="153">
        <v>10.7</v>
      </c>
      <c r="AG54" s="153">
        <v>475.98012</v>
      </c>
      <c r="AH54" s="153">
        <v>0</v>
      </c>
      <c r="AI54" s="153">
        <v>444.24811</v>
      </c>
      <c r="AJ54" s="153">
        <v>380.79410000000001</v>
      </c>
      <c r="AK54" s="153">
        <v>364.92768000000001</v>
      </c>
      <c r="AL54" s="153">
        <v>293.78579999999999</v>
      </c>
      <c r="AM54" s="153">
        <v>281.54471999999998</v>
      </c>
      <c r="AN54" s="153">
        <v>380.79410000000001</v>
      </c>
      <c r="AO54" s="153">
        <v>380.79410000000001</v>
      </c>
      <c r="AP54" s="153"/>
      <c r="AQ54" s="153"/>
    </row>
    <row r="55" spans="1:43" ht="24" customHeight="1" x14ac:dyDescent="0.3">
      <c r="A55" s="18" t="s">
        <v>893</v>
      </c>
      <c r="B55" s="18" t="s">
        <v>51</v>
      </c>
      <c r="C55" s="154">
        <v>22</v>
      </c>
      <c r="D55" s="154">
        <v>54.12</v>
      </c>
      <c r="E55" s="154">
        <v>11.6</v>
      </c>
      <c r="F55" s="154">
        <v>23.41</v>
      </c>
      <c r="G55" s="154">
        <v>19.7</v>
      </c>
      <c r="H55" s="154"/>
      <c r="I55" s="154">
        <v>9.39</v>
      </c>
      <c r="J55" s="154">
        <v>9.2100000000000009</v>
      </c>
      <c r="K55" s="154">
        <v>7.4720000000000004</v>
      </c>
      <c r="L55" s="154">
        <v>9.3000000000000007</v>
      </c>
      <c r="M55" s="154">
        <v>9.3000000000000007</v>
      </c>
      <c r="N55" s="154">
        <v>9.3000000000000007</v>
      </c>
      <c r="O55" s="154">
        <v>9.3000000000000007</v>
      </c>
      <c r="P55" s="154"/>
      <c r="Q55" s="154"/>
      <c r="R55" s="154">
        <v>6</v>
      </c>
      <c r="S55" s="154">
        <v>7</v>
      </c>
      <c r="T55" s="154"/>
      <c r="U55" s="154"/>
      <c r="V55" s="154"/>
      <c r="W55" s="154"/>
      <c r="X55" s="154"/>
      <c r="Y55" s="154"/>
      <c r="Z55" s="154">
        <v>9.1193899999999992</v>
      </c>
      <c r="AA55" s="154">
        <v>9.5587499999999999</v>
      </c>
      <c r="AB55" s="154"/>
      <c r="AC55" s="154"/>
      <c r="AD55" s="154"/>
      <c r="AE55" s="154">
        <v>10.231999999999999</v>
      </c>
      <c r="AF55" s="154">
        <v>10.66</v>
      </c>
      <c r="AG55" s="154">
        <v>475.98012</v>
      </c>
      <c r="AH55" s="154">
        <v>0</v>
      </c>
      <c r="AI55" s="154">
        <v>444.24811</v>
      </c>
      <c r="AJ55" s="154">
        <v>380.79410000000001</v>
      </c>
      <c r="AK55" s="154">
        <v>364.92768000000001</v>
      </c>
      <c r="AL55" s="154">
        <v>293.78579999999999</v>
      </c>
      <c r="AM55" s="154">
        <v>281.54471999999998</v>
      </c>
      <c r="AN55" s="154">
        <v>380.79410000000001</v>
      </c>
      <c r="AO55" s="154">
        <v>380.79410000000001</v>
      </c>
      <c r="AP55" s="154"/>
      <c r="AQ55" s="154"/>
    </row>
    <row r="56" spans="1:43"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row>
  </sheetData>
  <mergeCells count="28">
    <mergeCell ref="AP6"/>
    <mergeCell ref="AQ6"/>
    <mergeCell ref="Z6:AC6"/>
    <mergeCell ref="AD6"/>
    <mergeCell ref="AE6"/>
    <mergeCell ref="AF6"/>
    <mergeCell ref="AG6:AO6"/>
    <mergeCell ref="T6"/>
    <mergeCell ref="U6:V6"/>
    <mergeCell ref="W6"/>
    <mergeCell ref="X6"/>
    <mergeCell ref="Y6"/>
    <mergeCell ref="A3:F3"/>
    <mergeCell ref="A5:A7"/>
    <mergeCell ref="B5:B7"/>
    <mergeCell ref="C6"/>
    <mergeCell ref="D6"/>
    <mergeCell ref="E6"/>
    <mergeCell ref="F6"/>
    <mergeCell ref="A4:AQ4"/>
    <mergeCell ref="G6"/>
    <mergeCell ref="H6"/>
    <mergeCell ref="I6:J6"/>
    <mergeCell ref="K6"/>
    <mergeCell ref="L6:P6"/>
    <mergeCell ref="Q6"/>
    <mergeCell ref="R6"/>
    <mergeCell ref="S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200" t="s">
        <v>0</v>
      </c>
      <c r="B3" s="201"/>
      <c r="C3" s="201"/>
      <c r="D3" s="201"/>
      <c r="E3" s="201"/>
      <c r="F3" s="201"/>
      <c r="G3" s="1"/>
      <c r="H3" s="1"/>
      <c r="I3" s="1"/>
    </row>
    <row r="4" spans="1:9" ht="30" customHeight="1" x14ac:dyDescent="0.3">
      <c r="A4" s="234" t="s">
        <v>1769</v>
      </c>
      <c r="B4" s="208"/>
      <c r="C4" s="208"/>
      <c r="D4" s="208"/>
      <c r="E4" s="208"/>
      <c r="F4" s="208"/>
      <c r="G4" s="208"/>
      <c r="H4" s="208"/>
      <c r="I4" s="208"/>
    </row>
    <row r="5" spans="1:9" ht="22.05" hidden="1" customHeight="1" x14ac:dyDescent="0.3">
      <c r="A5" s="208" t="s">
        <v>46</v>
      </c>
      <c r="B5" s="208" t="s">
        <v>624</v>
      </c>
      <c r="C5" s="9">
        <v>42879</v>
      </c>
      <c r="D5" s="9">
        <v>42880</v>
      </c>
      <c r="E5" s="9">
        <v>46665</v>
      </c>
      <c r="F5" s="9">
        <v>70163</v>
      </c>
      <c r="G5" s="9">
        <v>47090</v>
      </c>
      <c r="H5" s="9">
        <v>62201</v>
      </c>
      <c r="I5" s="208" t="s">
        <v>1770</v>
      </c>
    </row>
    <row r="6" spans="1:9" ht="40.049999999999997" customHeight="1" x14ac:dyDescent="0.3">
      <c r="A6" s="208"/>
      <c r="B6" s="208"/>
      <c r="C6" s="233" t="s">
        <v>677</v>
      </c>
      <c r="D6" s="233" t="s">
        <v>678</v>
      </c>
      <c r="E6" s="233" t="s">
        <v>679</v>
      </c>
      <c r="F6" s="233" t="s">
        <v>14</v>
      </c>
      <c r="G6" s="233" t="s">
        <v>675</v>
      </c>
      <c r="H6" s="233" t="s">
        <v>676</v>
      </c>
      <c r="I6" s="208"/>
    </row>
    <row r="7" spans="1:9" ht="57" customHeight="1" x14ac:dyDescent="0.3">
      <c r="A7" s="208"/>
      <c r="B7" s="208"/>
      <c r="C7" s="9" t="s">
        <v>1771</v>
      </c>
      <c r="D7" s="9" t="s">
        <v>1772</v>
      </c>
      <c r="E7" s="9" t="s">
        <v>1773</v>
      </c>
      <c r="F7" s="9" t="s">
        <v>1774</v>
      </c>
      <c r="G7" s="9" t="s">
        <v>1775</v>
      </c>
      <c r="H7" s="9" t="s">
        <v>1776</v>
      </c>
      <c r="I7" s="208" t="s">
        <v>837</v>
      </c>
    </row>
    <row r="8" spans="1:9" ht="24" customHeight="1" x14ac:dyDescent="0.3">
      <c r="A8" s="13" t="s">
        <v>50</v>
      </c>
      <c r="B8" s="13" t="s">
        <v>846</v>
      </c>
      <c r="C8" s="152">
        <v>31</v>
      </c>
      <c r="D8" s="152">
        <v>14.08</v>
      </c>
      <c r="E8" s="152">
        <v>48.26</v>
      </c>
      <c r="F8" s="152">
        <v>61.6</v>
      </c>
      <c r="G8" s="152">
        <v>85.55</v>
      </c>
      <c r="H8" s="152">
        <v>333.6</v>
      </c>
      <c r="I8" s="152">
        <v>574.09</v>
      </c>
    </row>
    <row r="9" spans="1:9" ht="24" customHeight="1" x14ac:dyDescent="0.3">
      <c r="A9" s="16" t="s">
        <v>50</v>
      </c>
      <c r="B9" s="16" t="s">
        <v>847</v>
      </c>
      <c r="C9" s="153">
        <v>31</v>
      </c>
      <c r="D9" s="153">
        <v>14.16</v>
      </c>
      <c r="E9" s="153">
        <v>47.49</v>
      </c>
      <c r="F9" s="153">
        <v>61.49</v>
      </c>
      <c r="G9" s="153">
        <v>85.55</v>
      </c>
      <c r="H9" s="153">
        <v>331.99</v>
      </c>
      <c r="I9" s="153">
        <v>571.67999999999995</v>
      </c>
    </row>
    <row r="10" spans="1:9" ht="24" customHeight="1" x14ac:dyDescent="0.3">
      <c r="A10" s="16" t="s">
        <v>50</v>
      </c>
      <c r="B10" s="16" t="s">
        <v>848</v>
      </c>
      <c r="C10" s="153">
        <v>30</v>
      </c>
      <c r="D10" s="153">
        <v>14.16</v>
      </c>
      <c r="E10" s="153">
        <v>55.47</v>
      </c>
      <c r="F10" s="153">
        <v>61.94</v>
      </c>
      <c r="G10" s="153">
        <v>85.55</v>
      </c>
      <c r="H10" s="153">
        <v>331.22</v>
      </c>
      <c r="I10" s="153">
        <v>578.34</v>
      </c>
    </row>
    <row r="11" spans="1:9" ht="24" customHeight="1" x14ac:dyDescent="0.3">
      <c r="A11" s="16" t="s">
        <v>50</v>
      </c>
      <c r="B11" s="16" t="s">
        <v>849</v>
      </c>
      <c r="C11" s="153">
        <v>30</v>
      </c>
      <c r="D11" s="153">
        <v>13.33</v>
      </c>
      <c r="E11" s="153">
        <v>52.79</v>
      </c>
      <c r="F11" s="153">
        <v>63.32</v>
      </c>
      <c r="G11" s="153">
        <v>85.55</v>
      </c>
      <c r="H11" s="153">
        <v>330</v>
      </c>
      <c r="I11" s="153">
        <v>574.99</v>
      </c>
    </row>
    <row r="12" spans="1:9" ht="24" customHeight="1" x14ac:dyDescent="0.3">
      <c r="A12" s="16" t="s">
        <v>50</v>
      </c>
      <c r="B12" s="16" t="s">
        <v>850</v>
      </c>
      <c r="C12" s="153">
        <v>29</v>
      </c>
      <c r="D12" s="153">
        <v>13.65</v>
      </c>
      <c r="E12" s="153">
        <v>55.76</v>
      </c>
      <c r="F12" s="153">
        <v>62.26</v>
      </c>
      <c r="G12" s="153">
        <v>85.55</v>
      </c>
      <c r="H12" s="153">
        <v>329.07</v>
      </c>
      <c r="I12" s="153">
        <v>575.29</v>
      </c>
    </row>
    <row r="13" spans="1:9" ht="24" customHeight="1" x14ac:dyDescent="0.3">
      <c r="A13" s="16" t="s">
        <v>50</v>
      </c>
      <c r="B13" s="16" t="s">
        <v>851</v>
      </c>
      <c r="C13" s="153">
        <v>29</v>
      </c>
      <c r="D13" s="153">
        <v>12.91</v>
      </c>
      <c r="E13" s="153">
        <v>59.11</v>
      </c>
      <c r="F13" s="153">
        <v>63</v>
      </c>
      <c r="G13" s="153">
        <v>85.55</v>
      </c>
      <c r="H13" s="153">
        <v>330.86</v>
      </c>
      <c r="I13" s="153">
        <v>580.42999999999995</v>
      </c>
    </row>
    <row r="14" spans="1:9" ht="24" customHeight="1" x14ac:dyDescent="0.3">
      <c r="A14" s="16" t="s">
        <v>50</v>
      </c>
      <c r="B14" s="16" t="s">
        <v>852</v>
      </c>
      <c r="C14" s="153">
        <v>31</v>
      </c>
      <c r="D14" s="153">
        <v>12.41</v>
      </c>
      <c r="E14" s="153">
        <v>54.68</v>
      </c>
      <c r="F14" s="153">
        <v>62.9</v>
      </c>
      <c r="G14" s="153">
        <v>85.55</v>
      </c>
      <c r="H14" s="153">
        <v>328.81</v>
      </c>
      <c r="I14" s="153">
        <v>575.35</v>
      </c>
    </row>
    <row r="15" spans="1:9" ht="24" customHeight="1" x14ac:dyDescent="0.3">
      <c r="A15" s="18" t="s">
        <v>50</v>
      </c>
      <c r="B15" s="18" t="s">
        <v>853</v>
      </c>
      <c r="C15" s="154">
        <v>31</v>
      </c>
      <c r="D15" s="154">
        <v>9.3699999999999992</v>
      </c>
      <c r="E15" s="154">
        <v>55.19</v>
      </c>
      <c r="F15" s="154">
        <v>63.01</v>
      </c>
      <c r="G15" s="154">
        <v>85.55</v>
      </c>
      <c r="H15" s="154">
        <v>330.22</v>
      </c>
      <c r="I15" s="154">
        <v>574.34</v>
      </c>
    </row>
    <row r="16" spans="1:9" ht="24" customHeight="1" x14ac:dyDescent="0.3">
      <c r="A16" s="13" t="s">
        <v>50</v>
      </c>
      <c r="B16" s="13" t="s">
        <v>854</v>
      </c>
      <c r="C16" s="152">
        <v>32</v>
      </c>
      <c r="D16" s="152">
        <v>9.3699999999999992</v>
      </c>
      <c r="E16" s="152">
        <v>51.66</v>
      </c>
      <c r="F16" s="152">
        <v>64.11</v>
      </c>
      <c r="G16" s="152">
        <v>85.55</v>
      </c>
      <c r="H16" s="152">
        <v>329.14</v>
      </c>
      <c r="I16" s="152">
        <v>571.83000000000004</v>
      </c>
    </row>
    <row r="17" spans="1:9" ht="24" customHeight="1" x14ac:dyDescent="0.3">
      <c r="A17" s="16" t="s">
        <v>50</v>
      </c>
      <c r="B17" s="16" t="s">
        <v>855</v>
      </c>
      <c r="C17" s="153">
        <v>32</v>
      </c>
      <c r="D17" s="153">
        <v>13.79</v>
      </c>
      <c r="E17" s="153">
        <v>61.49</v>
      </c>
      <c r="F17" s="153">
        <v>63.47</v>
      </c>
      <c r="G17" s="153">
        <v>85.55</v>
      </c>
      <c r="H17" s="153">
        <v>327.37</v>
      </c>
      <c r="I17" s="153">
        <v>583.66999999999996</v>
      </c>
    </row>
    <row r="18" spans="1:9" ht="24" customHeight="1" x14ac:dyDescent="0.3">
      <c r="A18" s="16" t="s">
        <v>50</v>
      </c>
      <c r="B18" s="16" t="s">
        <v>856</v>
      </c>
      <c r="C18" s="153">
        <v>30</v>
      </c>
      <c r="D18" s="153">
        <v>13.79</v>
      </c>
      <c r="E18" s="153">
        <v>59.21</v>
      </c>
      <c r="F18" s="153">
        <v>63.95</v>
      </c>
      <c r="G18" s="153">
        <v>85.55</v>
      </c>
      <c r="H18" s="153">
        <v>327.60000000000002</v>
      </c>
      <c r="I18" s="153">
        <v>580.1</v>
      </c>
    </row>
    <row r="19" spans="1:9" ht="24" customHeight="1" x14ac:dyDescent="0.3">
      <c r="A19" s="16" t="s">
        <v>50</v>
      </c>
      <c r="B19" s="16" t="s">
        <v>857</v>
      </c>
      <c r="C19" s="153">
        <v>30</v>
      </c>
      <c r="D19" s="153">
        <v>14.38</v>
      </c>
      <c r="E19" s="153">
        <v>56.92</v>
      </c>
      <c r="F19" s="153">
        <v>64</v>
      </c>
      <c r="G19" s="153">
        <v>85.55</v>
      </c>
      <c r="H19" s="153">
        <v>328.04</v>
      </c>
      <c r="I19" s="153">
        <v>578.89</v>
      </c>
    </row>
    <row r="20" spans="1:9" ht="24" customHeight="1" x14ac:dyDescent="0.3">
      <c r="A20" s="16" t="s">
        <v>50</v>
      </c>
      <c r="B20" s="16" t="s">
        <v>858</v>
      </c>
      <c r="C20" s="153">
        <v>31</v>
      </c>
      <c r="D20" s="153">
        <v>14.39</v>
      </c>
      <c r="E20" s="153">
        <v>58.08</v>
      </c>
      <c r="F20" s="153">
        <v>58.8</v>
      </c>
      <c r="G20" s="153">
        <v>85.55</v>
      </c>
      <c r="H20" s="153">
        <v>327.52</v>
      </c>
      <c r="I20" s="153">
        <v>575.34</v>
      </c>
    </row>
    <row r="21" spans="1:9" ht="24" customHeight="1" x14ac:dyDescent="0.3">
      <c r="A21" s="16" t="s">
        <v>50</v>
      </c>
      <c r="B21" s="16" t="s">
        <v>859</v>
      </c>
      <c r="C21" s="153">
        <v>31</v>
      </c>
      <c r="D21" s="153">
        <v>14.29</v>
      </c>
      <c r="E21" s="153">
        <v>60.03</v>
      </c>
      <c r="F21" s="153">
        <v>59</v>
      </c>
      <c r="G21" s="153">
        <v>85.55</v>
      </c>
      <c r="H21" s="153">
        <v>328.63</v>
      </c>
      <c r="I21" s="153">
        <v>578.5</v>
      </c>
    </row>
    <row r="22" spans="1:9" ht="24" customHeight="1" x14ac:dyDescent="0.3">
      <c r="A22" s="16" t="s">
        <v>50</v>
      </c>
      <c r="B22" s="16" t="s">
        <v>860</v>
      </c>
      <c r="C22" s="153">
        <v>32</v>
      </c>
      <c r="D22" s="153">
        <v>14.29</v>
      </c>
      <c r="E22" s="153">
        <v>59.32</v>
      </c>
      <c r="F22" s="153">
        <v>87.59</v>
      </c>
      <c r="G22" s="153">
        <v>85.55</v>
      </c>
      <c r="H22" s="153">
        <v>331.07</v>
      </c>
      <c r="I22" s="153">
        <v>609.82000000000005</v>
      </c>
    </row>
    <row r="23" spans="1:9" ht="24" customHeight="1" x14ac:dyDescent="0.3">
      <c r="A23" s="18" t="s">
        <v>50</v>
      </c>
      <c r="B23" s="18" t="s">
        <v>861</v>
      </c>
      <c r="C23" s="154">
        <v>32</v>
      </c>
      <c r="D23" s="154">
        <v>14.38</v>
      </c>
      <c r="E23" s="154">
        <v>57.11</v>
      </c>
      <c r="F23" s="154">
        <v>0</v>
      </c>
      <c r="G23" s="154">
        <v>85.55</v>
      </c>
      <c r="H23" s="154">
        <v>330.65</v>
      </c>
      <c r="I23" s="154">
        <v>519.69000000000005</v>
      </c>
    </row>
    <row r="24" spans="1:9" ht="24" customHeight="1" x14ac:dyDescent="0.3">
      <c r="A24" s="13" t="s">
        <v>50</v>
      </c>
      <c r="B24" s="13" t="s">
        <v>862</v>
      </c>
      <c r="C24" s="152">
        <v>31</v>
      </c>
      <c r="D24" s="152">
        <v>14.59</v>
      </c>
      <c r="E24" s="152">
        <v>56.83</v>
      </c>
      <c r="F24" s="152">
        <v>57.35</v>
      </c>
      <c r="G24" s="152">
        <v>82.59</v>
      </c>
      <c r="H24" s="152">
        <v>330.55</v>
      </c>
      <c r="I24" s="152">
        <v>572.91</v>
      </c>
    </row>
    <row r="25" spans="1:9" ht="24" customHeight="1" x14ac:dyDescent="0.3">
      <c r="A25" s="16" t="s">
        <v>50</v>
      </c>
      <c r="B25" s="16" t="s">
        <v>863</v>
      </c>
      <c r="C25" s="153">
        <v>31</v>
      </c>
      <c r="D25" s="153">
        <v>13.98</v>
      </c>
      <c r="E25" s="153">
        <v>56.06</v>
      </c>
      <c r="F25" s="153">
        <v>104.16</v>
      </c>
      <c r="G25" s="153">
        <v>82.59</v>
      </c>
      <c r="H25" s="153">
        <v>330.47</v>
      </c>
      <c r="I25" s="153">
        <v>618.26</v>
      </c>
    </row>
    <row r="26" spans="1:9" ht="24" customHeight="1" x14ac:dyDescent="0.3">
      <c r="A26" s="16" t="s">
        <v>50</v>
      </c>
      <c r="B26" s="16" t="s">
        <v>864</v>
      </c>
      <c r="C26" s="153">
        <v>31</v>
      </c>
      <c r="D26" s="153">
        <v>14.23</v>
      </c>
      <c r="E26" s="153">
        <v>53.44</v>
      </c>
      <c r="F26" s="153">
        <v>65.44</v>
      </c>
      <c r="G26" s="153">
        <v>82.59</v>
      </c>
      <c r="H26" s="153">
        <v>331.94</v>
      </c>
      <c r="I26" s="153">
        <v>578.64</v>
      </c>
    </row>
    <row r="27" spans="1:9" ht="24" customHeight="1" x14ac:dyDescent="0.3">
      <c r="A27" s="16" t="s">
        <v>50</v>
      </c>
      <c r="B27" s="16" t="s">
        <v>865</v>
      </c>
      <c r="C27" s="153">
        <v>31</v>
      </c>
      <c r="D27" s="153">
        <v>14.32</v>
      </c>
      <c r="E27" s="153">
        <v>58.49</v>
      </c>
      <c r="F27" s="153">
        <v>65.510000000000005</v>
      </c>
      <c r="G27" s="153">
        <v>82.59</v>
      </c>
      <c r="H27" s="153">
        <v>330.55</v>
      </c>
      <c r="I27" s="153">
        <v>582.46</v>
      </c>
    </row>
    <row r="28" spans="1:9" ht="24" customHeight="1" x14ac:dyDescent="0.3">
      <c r="A28" s="16" t="s">
        <v>50</v>
      </c>
      <c r="B28" s="16" t="s">
        <v>866</v>
      </c>
      <c r="C28" s="153">
        <v>31</v>
      </c>
      <c r="D28" s="153">
        <v>14.32</v>
      </c>
      <c r="E28" s="153">
        <v>55.99</v>
      </c>
      <c r="F28" s="153">
        <v>66.209999999999994</v>
      </c>
      <c r="G28" s="153">
        <v>82.59</v>
      </c>
      <c r="H28" s="153">
        <v>333.39</v>
      </c>
      <c r="I28" s="153">
        <v>583.5</v>
      </c>
    </row>
    <row r="29" spans="1:9" ht="24" customHeight="1" x14ac:dyDescent="0.3">
      <c r="A29" s="16" t="s">
        <v>50</v>
      </c>
      <c r="B29" s="16" t="s">
        <v>867</v>
      </c>
      <c r="C29" s="153">
        <v>31</v>
      </c>
      <c r="D29" s="153">
        <v>13.31</v>
      </c>
      <c r="E29" s="153">
        <v>55.81</v>
      </c>
      <c r="F29" s="153">
        <v>66.400000000000006</v>
      </c>
      <c r="G29" s="153">
        <v>82.59</v>
      </c>
      <c r="H29" s="153">
        <v>333.77</v>
      </c>
      <c r="I29" s="153">
        <v>582.88</v>
      </c>
    </row>
    <row r="30" spans="1:9" ht="24" customHeight="1" x14ac:dyDescent="0.3">
      <c r="A30" s="16" t="s">
        <v>50</v>
      </c>
      <c r="B30" s="16" t="s">
        <v>868</v>
      </c>
      <c r="C30" s="153">
        <v>31</v>
      </c>
      <c r="D30" s="153">
        <v>12.33</v>
      </c>
      <c r="E30" s="153">
        <v>63.62</v>
      </c>
      <c r="F30" s="153">
        <v>67.349999999999994</v>
      </c>
      <c r="G30" s="153">
        <v>82.59</v>
      </c>
      <c r="H30" s="153">
        <v>330.25</v>
      </c>
      <c r="I30" s="153">
        <v>587.14</v>
      </c>
    </row>
    <row r="31" spans="1:9" ht="24" customHeight="1" x14ac:dyDescent="0.3">
      <c r="A31" s="18" t="s">
        <v>50</v>
      </c>
      <c r="B31" s="18" t="s">
        <v>869</v>
      </c>
      <c r="C31" s="154">
        <v>31</v>
      </c>
      <c r="D31" s="154">
        <v>12.93</v>
      </c>
      <c r="E31" s="154">
        <v>60.82</v>
      </c>
      <c r="F31" s="154">
        <v>64.53</v>
      </c>
      <c r="G31" s="154">
        <v>82.59</v>
      </c>
      <c r="H31" s="154">
        <v>330.46</v>
      </c>
      <c r="I31" s="154">
        <v>582.33000000000004</v>
      </c>
    </row>
    <row r="32" spans="1:9" ht="24" customHeight="1" x14ac:dyDescent="0.3">
      <c r="A32" s="13" t="s">
        <v>50</v>
      </c>
      <c r="B32" s="13" t="s">
        <v>870</v>
      </c>
      <c r="C32" s="152">
        <v>29</v>
      </c>
      <c r="D32" s="152">
        <v>14.31</v>
      </c>
      <c r="E32" s="152">
        <v>53.52</v>
      </c>
      <c r="F32" s="152">
        <v>67.14</v>
      </c>
      <c r="G32" s="152">
        <v>82.59</v>
      </c>
      <c r="H32" s="152">
        <v>331.06</v>
      </c>
      <c r="I32" s="152">
        <v>577.62</v>
      </c>
    </row>
    <row r="33" spans="1:9" ht="24" customHeight="1" x14ac:dyDescent="0.3">
      <c r="A33" s="16" t="s">
        <v>50</v>
      </c>
      <c r="B33" s="16" t="s">
        <v>871</v>
      </c>
      <c r="C33" s="153">
        <v>29</v>
      </c>
      <c r="D33" s="153">
        <v>14.13</v>
      </c>
      <c r="E33" s="153">
        <v>58.61</v>
      </c>
      <c r="F33" s="153">
        <v>69.41</v>
      </c>
      <c r="G33" s="153">
        <v>82.59</v>
      </c>
      <c r="H33" s="153">
        <v>333.65</v>
      </c>
      <c r="I33" s="153">
        <v>587.39</v>
      </c>
    </row>
    <row r="34" spans="1:9" ht="24" customHeight="1" x14ac:dyDescent="0.3">
      <c r="A34" s="16" t="s">
        <v>50</v>
      </c>
      <c r="B34" s="16" t="s">
        <v>872</v>
      </c>
      <c r="C34" s="153">
        <v>28</v>
      </c>
      <c r="D34" s="153">
        <v>14.36</v>
      </c>
      <c r="E34" s="153">
        <v>54.09</v>
      </c>
      <c r="F34" s="153">
        <v>66.959999999999994</v>
      </c>
      <c r="G34" s="153">
        <v>82.59</v>
      </c>
      <c r="H34" s="153">
        <v>329.03</v>
      </c>
      <c r="I34" s="153">
        <v>575.03</v>
      </c>
    </row>
    <row r="35" spans="1:9" ht="24" customHeight="1" x14ac:dyDescent="0.3">
      <c r="A35" s="16" t="s">
        <v>50</v>
      </c>
      <c r="B35" s="16" t="s">
        <v>873</v>
      </c>
      <c r="C35" s="153">
        <v>28</v>
      </c>
      <c r="D35" s="153">
        <v>13.5</v>
      </c>
      <c r="E35" s="153">
        <v>58.98</v>
      </c>
      <c r="F35" s="153">
        <v>67.19</v>
      </c>
      <c r="G35" s="153">
        <v>82.59</v>
      </c>
      <c r="H35" s="153">
        <v>330.79</v>
      </c>
      <c r="I35" s="153">
        <v>581.04999999999995</v>
      </c>
    </row>
    <row r="36" spans="1:9" ht="24" customHeight="1" x14ac:dyDescent="0.3">
      <c r="A36" s="16" t="s">
        <v>50</v>
      </c>
      <c r="B36" s="16" t="s">
        <v>874</v>
      </c>
      <c r="C36" s="153">
        <v>27</v>
      </c>
      <c r="D36" s="153">
        <v>13.5</v>
      </c>
      <c r="E36" s="153">
        <v>56.3</v>
      </c>
      <c r="F36" s="153">
        <v>66.97</v>
      </c>
      <c r="G36" s="153">
        <v>82.59</v>
      </c>
      <c r="H36" s="153">
        <v>330.05</v>
      </c>
      <c r="I36" s="153">
        <v>576.41</v>
      </c>
    </row>
    <row r="37" spans="1:9" ht="24" customHeight="1" x14ac:dyDescent="0.3">
      <c r="A37" s="16" t="s">
        <v>50</v>
      </c>
      <c r="B37" s="16" t="s">
        <v>875</v>
      </c>
      <c r="C37" s="153">
        <v>27</v>
      </c>
      <c r="D37" s="153">
        <v>13.35</v>
      </c>
      <c r="E37" s="153">
        <v>57.11</v>
      </c>
      <c r="F37" s="153">
        <v>66.959999999999994</v>
      </c>
      <c r="G37" s="153">
        <v>82.59</v>
      </c>
      <c r="H37" s="153">
        <v>328.7</v>
      </c>
      <c r="I37" s="153">
        <v>575.71</v>
      </c>
    </row>
    <row r="38" spans="1:9" ht="24" customHeight="1" x14ac:dyDescent="0.3">
      <c r="A38" s="16" t="s">
        <v>50</v>
      </c>
      <c r="B38" s="16" t="s">
        <v>876</v>
      </c>
      <c r="C38" s="153">
        <v>27</v>
      </c>
      <c r="D38" s="153">
        <v>13.07</v>
      </c>
      <c r="E38" s="153">
        <v>55.24</v>
      </c>
      <c r="F38" s="153">
        <v>68.38</v>
      </c>
      <c r="G38" s="153">
        <v>82.59</v>
      </c>
      <c r="H38" s="153">
        <v>330.49</v>
      </c>
      <c r="I38" s="153">
        <v>576.77</v>
      </c>
    </row>
    <row r="39" spans="1:9" ht="24" customHeight="1" x14ac:dyDescent="0.3">
      <c r="A39" s="18" t="s">
        <v>50</v>
      </c>
      <c r="B39" s="18" t="s">
        <v>877</v>
      </c>
      <c r="C39" s="154">
        <v>27</v>
      </c>
      <c r="D39" s="154">
        <v>13.75</v>
      </c>
      <c r="E39" s="154">
        <v>59.56</v>
      </c>
      <c r="F39" s="154">
        <v>65.290000000000006</v>
      </c>
      <c r="G39" s="154">
        <v>82.59</v>
      </c>
      <c r="H39" s="154">
        <v>330.24</v>
      </c>
      <c r="I39" s="154">
        <v>578.42999999999995</v>
      </c>
    </row>
    <row r="40" spans="1:9" ht="24" customHeight="1" x14ac:dyDescent="0.3">
      <c r="A40" s="13" t="s">
        <v>50</v>
      </c>
      <c r="B40" s="13" t="s">
        <v>878</v>
      </c>
      <c r="C40" s="152">
        <v>30</v>
      </c>
      <c r="D40" s="152">
        <v>13.75</v>
      </c>
      <c r="E40" s="152">
        <v>58.51</v>
      </c>
      <c r="F40" s="152">
        <v>66.97</v>
      </c>
      <c r="G40" s="152">
        <v>85.21</v>
      </c>
      <c r="H40" s="152">
        <v>329.19</v>
      </c>
      <c r="I40" s="152">
        <v>583.63</v>
      </c>
    </row>
    <row r="41" spans="1:9" ht="24" customHeight="1" x14ac:dyDescent="0.3">
      <c r="A41" s="16" t="s">
        <v>50</v>
      </c>
      <c r="B41" s="16" t="s">
        <v>879</v>
      </c>
      <c r="C41" s="153">
        <v>30</v>
      </c>
      <c r="D41" s="153">
        <v>13.22</v>
      </c>
      <c r="E41" s="153">
        <v>60.7</v>
      </c>
      <c r="F41" s="153">
        <v>66.81</v>
      </c>
      <c r="G41" s="153">
        <v>85.21</v>
      </c>
      <c r="H41" s="153">
        <v>331.75</v>
      </c>
      <c r="I41" s="153">
        <v>587.69000000000005</v>
      </c>
    </row>
    <row r="42" spans="1:9" ht="24" customHeight="1" x14ac:dyDescent="0.3">
      <c r="A42" s="16" t="s">
        <v>50</v>
      </c>
      <c r="B42" s="16" t="s">
        <v>880</v>
      </c>
      <c r="C42" s="153">
        <v>32</v>
      </c>
      <c r="D42" s="153">
        <v>13.23</v>
      </c>
      <c r="E42" s="153">
        <v>60.48</v>
      </c>
      <c r="F42" s="153">
        <v>66.97</v>
      </c>
      <c r="G42" s="153">
        <v>85.21</v>
      </c>
      <c r="H42" s="153">
        <v>333.01</v>
      </c>
      <c r="I42" s="153">
        <v>590.9</v>
      </c>
    </row>
    <row r="43" spans="1:9" ht="24" customHeight="1" x14ac:dyDescent="0.3">
      <c r="A43" s="16" t="s">
        <v>50</v>
      </c>
      <c r="B43" s="16" t="s">
        <v>881</v>
      </c>
      <c r="C43" s="153">
        <v>32</v>
      </c>
      <c r="D43" s="153">
        <v>13.23</v>
      </c>
      <c r="E43" s="153">
        <v>59.48</v>
      </c>
      <c r="F43" s="153">
        <v>66.87</v>
      </c>
      <c r="G43" s="153">
        <v>85.21</v>
      </c>
      <c r="H43" s="153">
        <v>328.83</v>
      </c>
      <c r="I43" s="153">
        <v>585.62</v>
      </c>
    </row>
    <row r="44" spans="1:9" ht="24" customHeight="1" x14ac:dyDescent="0.3">
      <c r="A44" s="16" t="s">
        <v>50</v>
      </c>
      <c r="B44" s="16" t="s">
        <v>882</v>
      </c>
      <c r="C44" s="153">
        <v>32</v>
      </c>
      <c r="D44" s="153">
        <v>13.23</v>
      </c>
      <c r="E44" s="153">
        <v>63.28</v>
      </c>
      <c r="F44" s="153">
        <v>64.319999999999993</v>
      </c>
      <c r="G44" s="153">
        <v>85.21</v>
      </c>
      <c r="H44" s="153">
        <v>330.54</v>
      </c>
      <c r="I44" s="153">
        <v>588.58000000000004</v>
      </c>
    </row>
    <row r="45" spans="1:9" ht="24" customHeight="1" x14ac:dyDescent="0.3">
      <c r="A45" s="16" t="s">
        <v>50</v>
      </c>
      <c r="B45" s="16" t="s">
        <v>883</v>
      </c>
      <c r="C45" s="153">
        <v>32</v>
      </c>
      <c r="D45" s="153">
        <v>13.72</v>
      </c>
      <c r="E45" s="153">
        <v>62.05</v>
      </c>
      <c r="F45" s="153">
        <v>64.2</v>
      </c>
      <c r="G45" s="153">
        <v>85.21</v>
      </c>
      <c r="H45" s="153">
        <v>329.97</v>
      </c>
      <c r="I45" s="153">
        <v>587.15</v>
      </c>
    </row>
    <row r="46" spans="1:9" ht="24" customHeight="1" x14ac:dyDescent="0.3">
      <c r="A46" s="16" t="s">
        <v>50</v>
      </c>
      <c r="B46" s="16" t="s">
        <v>884</v>
      </c>
      <c r="C46" s="153">
        <v>32</v>
      </c>
      <c r="D46" s="153">
        <v>13.02</v>
      </c>
      <c r="E46" s="153">
        <v>57.29</v>
      </c>
      <c r="F46" s="153">
        <v>64.959999999999994</v>
      </c>
      <c r="G46" s="153">
        <v>85.21</v>
      </c>
      <c r="H46" s="153">
        <v>329.86</v>
      </c>
      <c r="I46" s="153">
        <v>582.34</v>
      </c>
    </row>
    <row r="47" spans="1:9" ht="24" customHeight="1" x14ac:dyDescent="0.3">
      <c r="A47" s="18" t="s">
        <v>50</v>
      </c>
      <c r="B47" s="18" t="s">
        <v>885</v>
      </c>
      <c r="C47" s="154">
        <v>32</v>
      </c>
      <c r="D47" s="154">
        <v>8.69</v>
      </c>
      <c r="E47" s="154">
        <v>60.33</v>
      </c>
      <c r="F47" s="154">
        <v>64.61</v>
      </c>
      <c r="G47" s="154">
        <v>85.21</v>
      </c>
      <c r="H47" s="154">
        <v>329.93</v>
      </c>
      <c r="I47" s="154">
        <v>580.77</v>
      </c>
    </row>
    <row r="48" spans="1:9" ht="24" customHeight="1" x14ac:dyDescent="0.3">
      <c r="A48" s="13" t="s">
        <v>50</v>
      </c>
      <c r="B48" s="13" t="s">
        <v>886</v>
      </c>
      <c r="C48" s="152">
        <v>31</v>
      </c>
      <c r="D48" s="152">
        <v>8.94</v>
      </c>
      <c r="E48" s="152">
        <v>57.82</v>
      </c>
      <c r="F48" s="152">
        <v>63.69</v>
      </c>
      <c r="G48" s="152">
        <v>85.21</v>
      </c>
      <c r="H48" s="152">
        <v>328.82</v>
      </c>
      <c r="I48" s="152">
        <v>575.48</v>
      </c>
    </row>
    <row r="49" spans="1:9" ht="24" customHeight="1" x14ac:dyDescent="0.3">
      <c r="A49" s="16" t="s">
        <v>50</v>
      </c>
      <c r="B49" s="16" t="s">
        <v>887</v>
      </c>
      <c r="C49" s="153">
        <v>31</v>
      </c>
      <c r="D49" s="153">
        <v>13.78</v>
      </c>
      <c r="E49" s="153">
        <v>60.74</v>
      </c>
      <c r="F49" s="153">
        <v>66.27</v>
      </c>
      <c r="G49" s="153">
        <v>85.21</v>
      </c>
      <c r="H49" s="153">
        <v>331.36</v>
      </c>
      <c r="I49" s="153">
        <v>588.36</v>
      </c>
    </row>
    <row r="50" spans="1:9" ht="24" customHeight="1" x14ac:dyDescent="0.3">
      <c r="A50" s="16" t="s">
        <v>50</v>
      </c>
      <c r="B50" s="16" t="s">
        <v>888</v>
      </c>
      <c r="C50" s="153">
        <v>32</v>
      </c>
      <c r="D50" s="153">
        <v>14.12</v>
      </c>
      <c r="E50" s="153">
        <v>55.97</v>
      </c>
      <c r="F50" s="153">
        <v>64.81</v>
      </c>
      <c r="G50" s="153">
        <v>85.21</v>
      </c>
      <c r="H50" s="153">
        <v>329.9</v>
      </c>
      <c r="I50" s="153">
        <v>582.01</v>
      </c>
    </row>
    <row r="51" spans="1:9" ht="24" customHeight="1" x14ac:dyDescent="0.3">
      <c r="A51" s="16" t="s">
        <v>50</v>
      </c>
      <c r="B51" s="16" t="s">
        <v>889</v>
      </c>
      <c r="C51" s="153">
        <v>32</v>
      </c>
      <c r="D51" s="153">
        <v>14.11</v>
      </c>
      <c r="E51" s="153">
        <v>54.61</v>
      </c>
      <c r="F51" s="153">
        <v>65.099999999999994</v>
      </c>
      <c r="G51" s="153">
        <v>85.21</v>
      </c>
      <c r="H51" s="153">
        <v>330.21</v>
      </c>
      <c r="I51" s="153">
        <v>581.24</v>
      </c>
    </row>
    <row r="52" spans="1:9" ht="24" customHeight="1" x14ac:dyDescent="0.3">
      <c r="A52" s="16" t="s">
        <v>50</v>
      </c>
      <c r="B52" s="16" t="s">
        <v>890</v>
      </c>
      <c r="C52" s="153">
        <v>31</v>
      </c>
      <c r="D52" s="153">
        <v>14.1</v>
      </c>
      <c r="E52" s="153">
        <v>53.02</v>
      </c>
      <c r="F52" s="153">
        <v>65.099999999999994</v>
      </c>
      <c r="G52" s="153">
        <v>85.21</v>
      </c>
      <c r="H52" s="153">
        <v>329.96</v>
      </c>
      <c r="I52" s="153">
        <v>578.39</v>
      </c>
    </row>
    <row r="53" spans="1:9" ht="24" customHeight="1" x14ac:dyDescent="0.3">
      <c r="A53" s="16" t="s">
        <v>50</v>
      </c>
      <c r="B53" s="16" t="s">
        <v>891</v>
      </c>
      <c r="C53" s="153">
        <v>31</v>
      </c>
      <c r="D53" s="153">
        <v>13.74</v>
      </c>
      <c r="E53" s="153">
        <v>58.51</v>
      </c>
      <c r="F53" s="153">
        <v>64.98</v>
      </c>
      <c r="G53" s="153">
        <v>85.21</v>
      </c>
      <c r="H53" s="153">
        <v>329.89</v>
      </c>
      <c r="I53" s="153">
        <v>583.33000000000004</v>
      </c>
    </row>
    <row r="54" spans="1:9" ht="24" customHeight="1" x14ac:dyDescent="0.3">
      <c r="A54" s="16" t="s">
        <v>50</v>
      </c>
      <c r="B54" s="16" t="s">
        <v>892</v>
      </c>
      <c r="C54" s="153">
        <v>33</v>
      </c>
      <c r="D54" s="153">
        <v>13.74</v>
      </c>
      <c r="E54" s="153">
        <v>57.19</v>
      </c>
      <c r="F54" s="153">
        <v>63.61</v>
      </c>
      <c r="G54" s="153">
        <v>85.21</v>
      </c>
      <c r="H54" s="153">
        <v>330.11</v>
      </c>
      <c r="I54" s="153">
        <v>582.86</v>
      </c>
    </row>
    <row r="55" spans="1:9" ht="24" customHeight="1" x14ac:dyDescent="0.3">
      <c r="A55" s="18" t="s">
        <v>893</v>
      </c>
      <c r="B55" s="18" t="s">
        <v>51</v>
      </c>
      <c r="C55" s="154">
        <v>33</v>
      </c>
      <c r="D55" s="154">
        <v>13.96</v>
      </c>
      <c r="E55" s="154">
        <v>52.22</v>
      </c>
      <c r="F55" s="154">
        <v>62.35</v>
      </c>
      <c r="G55" s="154">
        <v>85.21</v>
      </c>
      <c r="H55" s="154">
        <v>330.43</v>
      </c>
      <c r="I55" s="154">
        <v>577.16999999999996</v>
      </c>
    </row>
    <row r="56" spans="1:9" ht="15.6" x14ac:dyDescent="0.3">
      <c r="A56" s="206" t="s">
        <v>1111</v>
      </c>
      <c r="B56" s="207"/>
      <c r="C56" s="156">
        <v>734</v>
      </c>
      <c r="D56" s="156">
        <v>320.65499999999997</v>
      </c>
      <c r="E56" s="156">
        <v>1369.62</v>
      </c>
      <c r="F56" s="156">
        <v>1548.655</v>
      </c>
      <c r="G56" s="156">
        <v>2026.8</v>
      </c>
      <c r="H56" s="156">
        <v>7927.47</v>
      </c>
      <c r="I56" s="156">
        <v>13927.2</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7" t="s">
        <v>1777</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c r="AG4" s="238"/>
      <c r="AH4" s="238"/>
      <c r="AI4" s="238"/>
      <c r="AJ4" s="238"/>
      <c r="AK4" s="238"/>
      <c r="AL4" s="238"/>
      <c r="AM4" s="238"/>
      <c r="AN4" s="238"/>
      <c r="AO4" s="238"/>
      <c r="AP4" s="238"/>
      <c r="AQ4" s="238"/>
      <c r="AR4" s="238"/>
      <c r="AS4" s="238"/>
      <c r="AT4" s="238"/>
      <c r="AU4" s="238"/>
      <c r="AV4" s="238"/>
      <c r="AW4" s="238"/>
      <c r="AX4" s="238"/>
      <c r="AY4" s="238"/>
      <c r="AZ4" s="238"/>
      <c r="BA4" s="238"/>
      <c r="BB4" s="238"/>
      <c r="BC4" s="238"/>
      <c r="BD4" s="238"/>
      <c r="BE4" s="238"/>
      <c r="BF4" s="238"/>
      <c r="BG4" s="238"/>
      <c r="BH4" s="238"/>
      <c r="BI4" s="238"/>
      <c r="BJ4" s="238"/>
      <c r="BK4" s="238"/>
      <c r="BL4" s="238"/>
      <c r="BM4" s="238"/>
      <c r="BN4" s="238"/>
      <c r="BO4" s="238"/>
      <c r="BP4" s="238"/>
      <c r="BQ4" s="238"/>
      <c r="BR4" s="238"/>
      <c r="BS4" s="238"/>
      <c r="BT4" s="238"/>
      <c r="BU4" s="238"/>
      <c r="BV4" s="238"/>
      <c r="BW4" s="238"/>
      <c r="BX4" s="238"/>
      <c r="BY4" s="238"/>
      <c r="BZ4" s="238"/>
      <c r="CA4" s="238"/>
      <c r="CB4" s="238"/>
      <c r="CC4" s="238"/>
      <c r="CD4" s="238"/>
      <c r="CE4" s="238"/>
      <c r="CF4" s="238"/>
      <c r="CG4" s="238"/>
      <c r="CH4" s="238"/>
      <c r="CI4" s="238"/>
      <c r="CJ4" s="238"/>
      <c r="CK4" s="238"/>
      <c r="CL4" s="238"/>
      <c r="CM4" s="238"/>
      <c r="CN4" s="238"/>
      <c r="CO4" s="238"/>
      <c r="CP4" s="238"/>
      <c r="CQ4" s="238"/>
      <c r="CR4" s="238"/>
      <c r="CS4" s="238"/>
      <c r="CT4" s="238"/>
      <c r="CU4" s="238"/>
      <c r="CV4" s="238"/>
      <c r="CW4" s="238"/>
      <c r="CX4" s="238"/>
      <c r="CY4" s="238"/>
      <c r="CZ4" s="238"/>
      <c r="DA4" s="238"/>
      <c r="DB4" s="238"/>
      <c r="DC4" s="238"/>
      <c r="DD4" s="238"/>
      <c r="DE4" s="238"/>
      <c r="DF4" s="238"/>
      <c r="DG4" s="238"/>
      <c r="DH4" s="238"/>
      <c r="DI4" s="238"/>
      <c r="DJ4" s="238"/>
      <c r="DK4" s="238"/>
      <c r="DL4" s="238"/>
      <c r="DM4" s="238"/>
      <c r="DN4" s="238"/>
      <c r="DO4" s="238"/>
      <c r="DP4" s="238"/>
      <c r="DQ4" s="238"/>
      <c r="DR4" s="238"/>
      <c r="DS4" s="238"/>
      <c r="DT4" s="238"/>
      <c r="DU4" s="238"/>
      <c r="DV4" s="238"/>
      <c r="DW4" s="238"/>
      <c r="DX4" s="238"/>
      <c r="DY4" s="238"/>
      <c r="DZ4" s="238"/>
      <c r="EA4" s="238"/>
      <c r="EB4" s="238"/>
      <c r="EC4" s="238"/>
      <c r="ED4" s="238"/>
      <c r="EE4" s="238"/>
      <c r="EF4" s="238"/>
      <c r="EG4" s="238"/>
      <c r="EH4" s="238"/>
      <c r="EI4" s="238"/>
      <c r="EJ4" s="238"/>
      <c r="EK4" s="238"/>
      <c r="EL4" s="238"/>
      <c r="EM4" s="238"/>
      <c r="EN4" s="238"/>
      <c r="EO4" s="238"/>
      <c r="EP4" s="238"/>
      <c r="EQ4" s="238"/>
      <c r="ER4" s="238"/>
      <c r="ES4" s="238"/>
      <c r="ET4" s="238"/>
      <c r="EU4" s="238"/>
      <c r="EV4" s="238"/>
      <c r="EW4" s="238"/>
      <c r="EX4" s="238"/>
      <c r="EY4" s="238"/>
      <c r="EZ4" s="238"/>
      <c r="FA4" s="238"/>
      <c r="FB4" s="238"/>
      <c r="FC4" s="238"/>
      <c r="FD4" s="238"/>
      <c r="FE4" s="238"/>
      <c r="FF4" s="238"/>
      <c r="FG4" s="238"/>
      <c r="FH4" s="238"/>
      <c r="FI4" s="238"/>
      <c r="FJ4" s="238"/>
      <c r="FK4" s="238"/>
      <c r="FL4" s="238"/>
      <c r="FM4" s="238"/>
      <c r="FN4" s="238"/>
      <c r="FO4" s="238"/>
      <c r="FP4" s="238"/>
      <c r="FQ4" s="238"/>
      <c r="FR4" s="238"/>
      <c r="FS4" s="238"/>
      <c r="FT4" s="238"/>
      <c r="FU4" s="238"/>
      <c r="FV4" s="238"/>
      <c r="FW4" s="238"/>
      <c r="FX4" s="238"/>
      <c r="FY4" s="238"/>
      <c r="FZ4" s="238"/>
      <c r="GA4" s="238"/>
      <c r="GB4" s="238"/>
      <c r="GC4" s="238"/>
      <c r="GD4" s="238"/>
      <c r="GE4" s="238"/>
      <c r="GF4" s="238"/>
      <c r="GG4" s="238"/>
      <c r="GH4" s="238"/>
      <c r="GI4" s="238"/>
      <c r="GJ4" s="238"/>
      <c r="GK4" s="238"/>
      <c r="GL4" s="238"/>
      <c r="GM4" s="238"/>
      <c r="GN4" s="238"/>
      <c r="GO4" s="238"/>
      <c r="GP4" s="238"/>
      <c r="GQ4" s="238"/>
      <c r="GR4" s="238"/>
      <c r="GS4" s="238"/>
      <c r="GT4" s="238"/>
      <c r="GU4" s="238"/>
      <c r="GV4" s="238"/>
      <c r="GW4" s="238"/>
      <c r="GX4" s="238"/>
      <c r="GY4" s="238"/>
      <c r="GZ4" s="238"/>
      <c r="HA4" s="238"/>
      <c r="HB4" s="238"/>
      <c r="HC4" s="238"/>
      <c r="HD4" s="238"/>
      <c r="HE4" s="238"/>
      <c r="HF4" s="238"/>
      <c r="HG4" s="238"/>
      <c r="HH4" s="238"/>
      <c r="HI4" s="238"/>
      <c r="HJ4" s="238"/>
      <c r="HK4" s="238"/>
      <c r="HL4" s="238"/>
      <c r="HM4" s="238"/>
      <c r="HN4" s="238"/>
      <c r="HO4" s="238"/>
      <c r="HP4" s="238"/>
      <c r="HQ4" s="238"/>
      <c r="HR4" s="238"/>
      <c r="HS4" s="238"/>
      <c r="HT4" s="238"/>
      <c r="HU4" s="238"/>
      <c r="HV4" s="238"/>
      <c r="HW4" s="238"/>
      <c r="HX4" s="238"/>
      <c r="HY4" s="238"/>
      <c r="HZ4" s="238"/>
      <c r="IA4" s="238"/>
      <c r="IB4" s="238"/>
      <c r="IC4" s="238"/>
      <c r="ID4" s="238"/>
      <c r="IE4" s="238"/>
      <c r="IF4" s="238"/>
      <c r="IG4" s="238"/>
      <c r="IH4" s="238"/>
      <c r="II4" s="238"/>
      <c r="IJ4" s="238"/>
      <c r="IK4" s="238"/>
      <c r="IL4" s="238"/>
      <c r="IM4" s="238"/>
      <c r="IN4" s="238"/>
      <c r="IO4" s="238"/>
      <c r="IP4" s="238"/>
      <c r="IQ4" s="238"/>
      <c r="IR4" s="238"/>
      <c r="IS4" s="238"/>
      <c r="IT4" s="238"/>
      <c r="IU4" s="238"/>
      <c r="IV4" s="238"/>
      <c r="IW4" s="238"/>
      <c r="IX4" s="238"/>
      <c r="IY4" s="238"/>
      <c r="IZ4" s="238"/>
      <c r="JA4" s="238"/>
      <c r="JB4" s="238"/>
      <c r="JC4" s="238"/>
      <c r="JD4" s="238"/>
      <c r="JE4" s="238"/>
      <c r="JF4" s="238"/>
      <c r="JG4" s="238"/>
      <c r="JH4" s="238"/>
      <c r="JI4" s="238"/>
      <c r="JJ4" s="238"/>
      <c r="JK4" s="238"/>
      <c r="JL4" s="238"/>
      <c r="JM4" s="238"/>
      <c r="JN4" s="238"/>
      <c r="JO4" s="238"/>
      <c r="JP4" s="238"/>
      <c r="JQ4" s="238"/>
      <c r="JR4" s="238"/>
      <c r="JS4" s="238"/>
      <c r="JT4" s="238"/>
      <c r="JU4" s="238"/>
      <c r="JV4" s="238"/>
      <c r="JW4" s="238"/>
      <c r="JX4" s="238"/>
      <c r="JY4" s="238"/>
      <c r="JZ4" s="238"/>
      <c r="KA4" s="238"/>
      <c r="KB4" s="238"/>
      <c r="KC4" s="238"/>
      <c r="KD4" s="238"/>
      <c r="KE4" s="238"/>
      <c r="KF4" s="238"/>
      <c r="KG4" s="238"/>
      <c r="KH4" s="238"/>
      <c r="KI4" s="238"/>
    </row>
    <row r="5" spans="1:295" ht="19.95" hidden="1" customHeight="1" x14ac:dyDescent="0.3">
      <c r="A5" s="235" t="s">
        <v>1778</v>
      </c>
      <c r="B5" s="235"/>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35" t="s">
        <v>1779</v>
      </c>
      <c r="B6" s="235"/>
      <c r="C6" s="158" t="s">
        <v>1780</v>
      </c>
      <c r="D6" s="158" t="s">
        <v>1781</v>
      </c>
      <c r="E6" s="158" t="s">
        <v>1782</v>
      </c>
      <c r="F6" s="158" t="s">
        <v>1783</v>
      </c>
      <c r="G6" s="158" t="s">
        <v>1784</v>
      </c>
      <c r="H6" s="158" t="s">
        <v>1785</v>
      </c>
      <c r="I6" s="158" t="s">
        <v>1786</v>
      </c>
      <c r="J6" s="158" t="s">
        <v>1787</v>
      </c>
      <c r="K6" s="158" t="s">
        <v>1788</v>
      </c>
      <c r="L6" s="158" t="s">
        <v>1789</v>
      </c>
      <c r="M6" s="158" t="s">
        <v>1790</v>
      </c>
      <c r="N6" s="158" t="s">
        <v>1791</v>
      </c>
      <c r="O6" s="158" t="s">
        <v>1792</v>
      </c>
      <c r="P6" s="158" t="s">
        <v>1793</v>
      </c>
      <c r="Q6" s="158" t="s">
        <v>1794</v>
      </c>
      <c r="R6" s="158" t="s">
        <v>1795</v>
      </c>
      <c r="S6" s="158" t="s">
        <v>1796</v>
      </c>
      <c r="T6" s="158" t="s">
        <v>1797</v>
      </c>
      <c r="U6" s="158" t="s">
        <v>1798</v>
      </c>
      <c r="V6" s="158" t="s">
        <v>1799</v>
      </c>
      <c r="W6" s="158" t="s">
        <v>1800</v>
      </c>
      <c r="X6" s="158" t="s">
        <v>1801</v>
      </c>
      <c r="Y6" s="158" t="s">
        <v>1802</v>
      </c>
      <c r="Z6" s="158" t="s">
        <v>1803</v>
      </c>
      <c r="AA6" s="158" t="s">
        <v>1804</v>
      </c>
      <c r="AB6" s="158" t="s">
        <v>1805</v>
      </c>
      <c r="AC6" s="158" t="s">
        <v>1806</v>
      </c>
      <c r="AD6" s="158" t="s">
        <v>1807</v>
      </c>
      <c r="AE6" s="158" t="s">
        <v>1808</v>
      </c>
      <c r="AF6" s="158" t="s">
        <v>1809</v>
      </c>
      <c r="AG6" s="158" t="s">
        <v>1810</v>
      </c>
      <c r="AH6" s="158" t="s">
        <v>1811</v>
      </c>
      <c r="AI6" s="158" t="s">
        <v>1812</v>
      </c>
      <c r="AJ6" s="158" t="s">
        <v>1813</v>
      </c>
      <c r="AK6" s="158" t="s">
        <v>1814</v>
      </c>
      <c r="AL6" s="158" t="s">
        <v>1815</v>
      </c>
      <c r="AM6" s="158" t="s">
        <v>1816</v>
      </c>
      <c r="AN6" s="158" t="s">
        <v>1817</v>
      </c>
      <c r="AO6" s="158" t="s">
        <v>1818</v>
      </c>
      <c r="AP6" s="158" t="s">
        <v>1819</v>
      </c>
      <c r="AQ6" s="158" t="s">
        <v>1820</v>
      </c>
      <c r="AR6" s="158" t="s">
        <v>1821</v>
      </c>
      <c r="AS6" s="158" t="s">
        <v>1822</v>
      </c>
      <c r="AT6" s="158" t="s">
        <v>1823</v>
      </c>
      <c r="AU6" s="158" t="s">
        <v>1824</v>
      </c>
      <c r="AV6" s="158" t="s">
        <v>1825</v>
      </c>
      <c r="AW6" s="158" t="s">
        <v>1826</v>
      </c>
      <c r="AX6" s="158" t="s">
        <v>1827</v>
      </c>
      <c r="AY6" s="158" t="s">
        <v>1828</v>
      </c>
      <c r="AZ6" s="158" t="s">
        <v>1829</v>
      </c>
      <c r="BA6" s="158" t="s">
        <v>1830</v>
      </c>
      <c r="BB6" s="158" t="s">
        <v>1831</v>
      </c>
      <c r="BC6" s="158" t="s">
        <v>1832</v>
      </c>
      <c r="BD6" s="158" t="s">
        <v>1833</v>
      </c>
      <c r="BE6" s="158" t="s">
        <v>1834</v>
      </c>
      <c r="BF6" s="158" t="s">
        <v>1835</v>
      </c>
      <c r="BG6" s="158" t="s">
        <v>1836</v>
      </c>
      <c r="BH6" s="158" t="s">
        <v>1837</v>
      </c>
      <c r="BI6" s="158" t="s">
        <v>1838</v>
      </c>
      <c r="BJ6" s="158" t="s">
        <v>1839</v>
      </c>
      <c r="BK6" s="158" t="s">
        <v>1840</v>
      </c>
      <c r="BL6" s="158" t="s">
        <v>1841</v>
      </c>
      <c r="BM6" s="158" t="s">
        <v>1842</v>
      </c>
      <c r="BN6" s="158" t="s">
        <v>1843</v>
      </c>
      <c r="BO6" s="158" t="s">
        <v>1844</v>
      </c>
      <c r="BP6" s="158" t="s">
        <v>1845</v>
      </c>
      <c r="BQ6" s="158" t="s">
        <v>1846</v>
      </c>
      <c r="BR6" s="158" t="s">
        <v>1847</v>
      </c>
      <c r="BS6" s="158" t="s">
        <v>1848</v>
      </c>
      <c r="BT6" s="158" t="s">
        <v>1849</v>
      </c>
      <c r="BU6" s="158" t="s">
        <v>1850</v>
      </c>
      <c r="BV6" s="158" t="s">
        <v>1851</v>
      </c>
      <c r="BW6" s="158" t="s">
        <v>1852</v>
      </c>
      <c r="BX6" s="158" t="s">
        <v>1853</v>
      </c>
      <c r="BY6" s="158" t="s">
        <v>1854</v>
      </c>
      <c r="BZ6" s="158" t="s">
        <v>1855</v>
      </c>
      <c r="CA6" s="158" t="s">
        <v>1856</v>
      </c>
      <c r="CB6" s="158" t="s">
        <v>1857</v>
      </c>
      <c r="CC6" s="158" t="s">
        <v>1858</v>
      </c>
      <c r="CD6" s="158" t="s">
        <v>1859</v>
      </c>
      <c r="CE6" s="158" t="s">
        <v>1860</v>
      </c>
      <c r="CF6" s="158" t="s">
        <v>1861</v>
      </c>
      <c r="CG6" s="158" t="s">
        <v>1862</v>
      </c>
      <c r="CH6" s="158" t="s">
        <v>1863</v>
      </c>
      <c r="CI6" s="158" t="s">
        <v>1864</v>
      </c>
      <c r="CJ6" s="158" t="s">
        <v>1865</v>
      </c>
      <c r="CK6" s="158" t="s">
        <v>1866</v>
      </c>
      <c r="CL6" s="158" t="s">
        <v>1867</v>
      </c>
      <c r="CM6" s="158" t="s">
        <v>1868</v>
      </c>
      <c r="CN6" s="158" t="s">
        <v>1869</v>
      </c>
      <c r="CO6" s="158" t="s">
        <v>1870</v>
      </c>
      <c r="CP6" s="158" t="s">
        <v>1871</v>
      </c>
      <c r="CQ6" s="158" t="s">
        <v>1872</v>
      </c>
      <c r="CR6" s="158" t="s">
        <v>1873</v>
      </c>
      <c r="CS6" s="158" t="s">
        <v>1874</v>
      </c>
      <c r="CT6" s="158" t="s">
        <v>1875</v>
      </c>
      <c r="CU6" s="158" t="s">
        <v>1876</v>
      </c>
      <c r="CV6" s="158" t="s">
        <v>1877</v>
      </c>
      <c r="CW6" s="158" t="s">
        <v>1878</v>
      </c>
      <c r="CX6" s="158" t="s">
        <v>1879</v>
      </c>
      <c r="CY6" s="158" t="s">
        <v>1880</v>
      </c>
      <c r="CZ6" s="158" t="s">
        <v>1881</v>
      </c>
      <c r="DA6" s="158" t="s">
        <v>1882</v>
      </c>
      <c r="DB6" s="158" t="s">
        <v>1883</v>
      </c>
      <c r="DC6" s="158" t="s">
        <v>1884</v>
      </c>
      <c r="DD6" s="158" t="s">
        <v>1885</v>
      </c>
      <c r="DE6" s="158" t="s">
        <v>1886</v>
      </c>
      <c r="DF6" s="158" t="s">
        <v>1887</v>
      </c>
      <c r="DG6" s="158" t="s">
        <v>1888</v>
      </c>
      <c r="DH6" s="158" t="s">
        <v>1889</v>
      </c>
      <c r="DI6" s="158" t="s">
        <v>1890</v>
      </c>
      <c r="DJ6" s="158" t="s">
        <v>1891</v>
      </c>
      <c r="DK6" s="158" t="s">
        <v>1892</v>
      </c>
      <c r="DL6" s="158" t="s">
        <v>1893</v>
      </c>
      <c r="DM6" s="158" t="s">
        <v>1894</v>
      </c>
      <c r="DN6" s="158" t="s">
        <v>1895</v>
      </c>
      <c r="DO6" s="158" t="s">
        <v>1896</v>
      </c>
      <c r="DP6" s="158" t="s">
        <v>1897</v>
      </c>
      <c r="DQ6" s="158" t="s">
        <v>1898</v>
      </c>
      <c r="DR6" s="158" t="s">
        <v>1899</v>
      </c>
      <c r="DS6" s="158" t="s">
        <v>1900</v>
      </c>
      <c r="DT6" s="158" t="s">
        <v>1901</v>
      </c>
      <c r="DU6" s="158" t="s">
        <v>1902</v>
      </c>
      <c r="DV6" s="158" t="s">
        <v>1903</v>
      </c>
      <c r="DW6" s="158" t="s">
        <v>1904</v>
      </c>
      <c r="DX6" s="158" t="s">
        <v>1905</v>
      </c>
      <c r="DY6" s="158" t="s">
        <v>1906</v>
      </c>
      <c r="DZ6" s="158" t="s">
        <v>1907</v>
      </c>
      <c r="EA6" s="158" t="s">
        <v>1908</v>
      </c>
      <c r="EB6" s="158" t="s">
        <v>1909</v>
      </c>
      <c r="EC6" s="158" t="s">
        <v>1910</v>
      </c>
      <c r="ED6" s="158" t="s">
        <v>1911</v>
      </c>
      <c r="EE6" s="158" t="s">
        <v>1912</v>
      </c>
      <c r="EF6" s="158" t="s">
        <v>1913</v>
      </c>
      <c r="EG6" s="158" t="s">
        <v>1914</v>
      </c>
      <c r="EH6" s="158" t="s">
        <v>1915</v>
      </c>
      <c r="EI6" s="158" t="s">
        <v>1916</v>
      </c>
      <c r="EJ6" s="158" t="s">
        <v>1917</v>
      </c>
      <c r="EK6" s="158" t="s">
        <v>1918</v>
      </c>
      <c r="EL6" s="158" t="s">
        <v>1919</v>
      </c>
      <c r="EM6" s="158" t="s">
        <v>1920</v>
      </c>
      <c r="EN6" s="158" t="s">
        <v>1921</v>
      </c>
      <c r="EO6" s="158" t="s">
        <v>1922</v>
      </c>
      <c r="EP6" s="158" t="s">
        <v>1923</v>
      </c>
      <c r="EQ6" s="158" t="s">
        <v>1924</v>
      </c>
      <c r="ER6" s="158" t="s">
        <v>1925</v>
      </c>
      <c r="ES6" s="158" t="s">
        <v>1926</v>
      </c>
      <c r="ET6" s="158" t="s">
        <v>1927</v>
      </c>
      <c r="EU6" s="158" t="s">
        <v>1928</v>
      </c>
      <c r="EV6" s="158" t="s">
        <v>1929</v>
      </c>
      <c r="EW6" s="158" t="s">
        <v>1930</v>
      </c>
      <c r="EX6" s="158" t="s">
        <v>1931</v>
      </c>
      <c r="EY6" s="158" t="s">
        <v>1932</v>
      </c>
      <c r="EZ6" s="158" t="s">
        <v>1933</v>
      </c>
      <c r="FA6" s="158" t="s">
        <v>1934</v>
      </c>
      <c r="FB6" s="158" t="s">
        <v>1935</v>
      </c>
      <c r="FC6" s="158" t="s">
        <v>1936</v>
      </c>
      <c r="FD6" s="158" t="s">
        <v>1937</v>
      </c>
      <c r="FE6" s="158" t="s">
        <v>1938</v>
      </c>
      <c r="FF6" s="158" t="s">
        <v>1939</v>
      </c>
      <c r="FG6" s="158" t="s">
        <v>1940</v>
      </c>
      <c r="FH6" s="158" t="s">
        <v>1941</v>
      </c>
      <c r="FI6" s="158" t="s">
        <v>1942</v>
      </c>
      <c r="FJ6" s="158" t="s">
        <v>1943</v>
      </c>
      <c r="FK6" s="158" t="s">
        <v>1944</v>
      </c>
      <c r="FL6" s="158" t="s">
        <v>1945</v>
      </c>
      <c r="FM6" s="158" t="s">
        <v>1946</v>
      </c>
      <c r="FN6" s="158" t="s">
        <v>1947</v>
      </c>
      <c r="FO6" s="158" t="s">
        <v>1948</v>
      </c>
      <c r="FP6" s="158" t="s">
        <v>1949</v>
      </c>
      <c r="FQ6" s="158" t="s">
        <v>1950</v>
      </c>
      <c r="FR6" s="158" t="s">
        <v>1951</v>
      </c>
      <c r="FS6" s="158" t="s">
        <v>1952</v>
      </c>
      <c r="FT6" s="158" t="s">
        <v>1953</v>
      </c>
      <c r="FU6" s="158" t="s">
        <v>1954</v>
      </c>
      <c r="FV6" s="158" t="s">
        <v>1955</v>
      </c>
      <c r="FW6" s="158" t="s">
        <v>1956</v>
      </c>
      <c r="FX6" s="158" t="s">
        <v>1957</v>
      </c>
      <c r="FY6" s="158" t="s">
        <v>1958</v>
      </c>
      <c r="FZ6" s="158" t="s">
        <v>1959</v>
      </c>
      <c r="GA6" s="158" t="s">
        <v>1960</v>
      </c>
      <c r="GB6" s="158" t="s">
        <v>1961</v>
      </c>
      <c r="GC6" s="158" t="s">
        <v>1962</v>
      </c>
      <c r="GD6" s="158" t="s">
        <v>1963</v>
      </c>
      <c r="GE6" s="158" t="s">
        <v>1964</v>
      </c>
      <c r="GF6" s="158" t="s">
        <v>1965</v>
      </c>
      <c r="GG6" s="158" t="s">
        <v>1966</v>
      </c>
      <c r="GH6" s="158" t="s">
        <v>1967</v>
      </c>
      <c r="GI6" s="158" t="s">
        <v>1968</v>
      </c>
      <c r="GJ6" s="158" t="s">
        <v>1969</v>
      </c>
      <c r="GK6" s="158" t="s">
        <v>1970</v>
      </c>
      <c r="GL6" s="158" t="s">
        <v>1971</v>
      </c>
      <c r="GM6" s="158" t="s">
        <v>1972</v>
      </c>
      <c r="GN6" s="158" t="s">
        <v>1973</v>
      </c>
      <c r="GO6" s="158" t="s">
        <v>1974</v>
      </c>
      <c r="GP6" s="158" t="s">
        <v>1975</v>
      </c>
      <c r="GQ6" s="158" t="s">
        <v>1976</v>
      </c>
      <c r="GR6" s="158" t="s">
        <v>1977</v>
      </c>
      <c r="GS6" s="158" t="s">
        <v>1978</v>
      </c>
      <c r="GT6" s="158" t="s">
        <v>1979</v>
      </c>
      <c r="GU6" s="158" t="s">
        <v>1980</v>
      </c>
      <c r="GV6" s="158" t="s">
        <v>1981</v>
      </c>
      <c r="GW6" s="158" t="s">
        <v>1982</v>
      </c>
      <c r="GX6" s="158" t="s">
        <v>1983</v>
      </c>
      <c r="GY6" s="158" t="s">
        <v>1984</v>
      </c>
      <c r="GZ6" s="158" t="s">
        <v>1985</v>
      </c>
      <c r="HA6" s="158" t="s">
        <v>1986</v>
      </c>
      <c r="HB6" s="158" t="s">
        <v>1987</v>
      </c>
      <c r="HC6" s="158" t="s">
        <v>1988</v>
      </c>
      <c r="HD6" s="158" t="s">
        <v>1989</v>
      </c>
      <c r="HE6" s="158" t="s">
        <v>1990</v>
      </c>
      <c r="HF6" s="158" t="s">
        <v>1991</v>
      </c>
      <c r="HG6" s="158" t="s">
        <v>1992</v>
      </c>
      <c r="HH6" s="158" t="s">
        <v>1993</v>
      </c>
      <c r="HI6" s="158" t="s">
        <v>1994</v>
      </c>
      <c r="HJ6" s="158" t="s">
        <v>1995</v>
      </c>
      <c r="HK6" s="158" t="s">
        <v>1996</v>
      </c>
      <c r="HL6" s="158" t="s">
        <v>1997</v>
      </c>
      <c r="HM6" s="158" t="s">
        <v>1998</v>
      </c>
      <c r="HN6" s="158" t="s">
        <v>1999</v>
      </c>
      <c r="HO6" s="158" t="s">
        <v>2000</v>
      </c>
      <c r="HP6" s="158" t="s">
        <v>2001</v>
      </c>
      <c r="HQ6" s="158" t="s">
        <v>2002</v>
      </c>
      <c r="HR6" s="158" t="s">
        <v>2003</v>
      </c>
      <c r="HS6" s="158" t="s">
        <v>2004</v>
      </c>
      <c r="HT6" s="158" t="s">
        <v>2005</v>
      </c>
      <c r="HU6" s="158" t="s">
        <v>2006</v>
      </c>
      <c r="HV6" s="158" t="s">
        <v>2007</v>
      </c>
      <c r="HW6" s="158" t="s">
        <v>2008</v>
      </c>
      <c r="HX6" s="158" t="s">
        <v>2009</v>
      </c>
      <c r="HY6" s="158" t="s">
        <v>2010</v>
      </c>
      <c r="HZ6" s="158" t="s">
        <v>2011</v>
      </c>
      <c r="IA6" s="158" t="s">
        <v>2012</v>
      </c>
      <c r="IB6" s="158" t="s">
        <v>2013</v>
      </c>
      <c r="IC6" s="158" t="s">
        <v>2014</v>
      </c>
      <c r="ID6" s="158" t="s">
        <v>2015</v>
      </c>
      <c r="IE6" s="158" t="s">
        <v>2016</v>
      </c>
      <c r="IF6" s="158" t="s">
        <v>2017</v>
      </c>
      <c r="IG6" s="158" t="s">
        <v>2018</v>
      </c>
      <c r="IH6" s="158" t="s">
        <v>2019</v>
      </c>
      <c r="II6" s="158" t="s">
        <v>2020</v>
      </c>
      <c r="IJ6" s="158" t="s">
        <v>2021</v>
      </c>
      <c r="IK6" s="158" t="s">
        <v>2022</v>
      </c>
      <c r="IL6" s="158" t="s">
        <v>2023</v>
      </c>
      <c r="IM6" s="158" t="s">
        <v>2024</v>
      </c>
      <c r="IN6" s="158" t="s">
        <v>2025</v>
      </c>
      <c r="IO6" s="158" t="s">
        <v>2026</v>
      </c>
      <c r="IP6" s="158" t="s">
        <v>2027</v>
      </c>
      <c r="IQ6" s="158" t="s">
        <v>2028</v>
      </c>
      <c r="IR6" s="158" t="s">
        <v>2029</v>
      </c>
      <c r="IS6" s="158" t="s">
        <v>2030</v>
      </c>
      <c r="IT6" s="158" t="s">
        <v>2031</v>
      </c>
      <c r="IU6" s="158" t="s">
        <v>2032</v>
      </c>
      <c r="IV6" s="158" t="s">
        <v>2033</v>
      </c>
      <c r="IW6" s="158" t="s">
        <v>2034</v>
      </c>
      <c r="IX6" s="158" t="s">
        <v>2035</v>
      </c>
      <c r="IY6" s="158" t="s">
        <v>2036</v>
      </c>
      <c r="IZ6" s="158" t="s">
        <v>2037</v>
      </c>
      <c r="JA6" s="158" t="s">
        <v>2038</v>
      </c>
      <c r="JB6" s="158" t="s">
        <v>2039</v>
      </c>
      <c r="JC6" s="158" t="s">
        <v>2040</v>
      </c>
      <c r="JD6" s="158" t="s">
        <v>2041</v>
      </c>
      <c r="JE6" s="158" t="s">
        <v>2042</v>
      </c>
      <c r="JF6" s="158" t="s">
        <v>2043</v>
      </c>
      <c r="JG6" s="158" t="s">
        <v>2044</v>
      </c>
      <c r="JH6" s="158" t="s">
        <v>2045</v>
      </c>
      <c r="JI6" s="158" t="s">
        <v>2046</v>
      </c>
      <c r="JJ6" s="158" t="s">
        <v>2047</v>
      </c>
      <c r="JK6" s="158" t="s">
        <v>2048</v>
      </c>
      <c r="JL6" s="158" t="s">
        <v>2049</v>
      </c>
      <c r="JM6" s="158" t="s">
        <v>2050</v>
      </c>
      <c r="JN6" s="158" t="s">
        <v>2051</v>
      </c>
      <c r="JO6" s="158" t="s">
        <v>2052</v>
      </c>
      <c r="JP6" s="158" t="s">
        <v>2053</v>
      </c>
      <c r="JQ6" s="158" t="s">
        <v>2054</v>
      </c>
      <c r="JR6" s="158" t="s">
        <v>2055</v>
      </c>
      <c r="JS6" s="158" t="s">
        <v>2056</v>
      </c>
      <c r="JT6" s="158" t="s">
        <v>2057</v>
      </c>
      <c r="JU6" s="158" t="s">
        <v>2058</v>
      </c>
      <c r="JV6" s="158" t="s">
        <v>2059</v>
      </c>
      <c r="JW6" s="158" t="s">
        <v>2060</v>
      </c>
      <c r="JX6" s="158" t="s">
        <v>2061</v>
      </c>
      <c r="JY6" s="158" t="s">
        <v>2062</v>
      </c>
      <c r="JZ6" s="158" t="s">
        <v>2063</v>
      </c>
      <c r="KA6" s="158" t="s">
        <v>2064</v>
      </c>
      <c r="KB6" s="158" t="s">
        <v>2065</v>
      </c>
      <c r="KC6" s="158" t="s">
        <v>2066</v>
      </c>
      <c r="KD6" s="158" t="s">
        <v>2067</v>
      </c>
      <c r="KE6" s="158" t="s">
        <v>2068</v>
      </c>
      <c r="KF6" s="158" t="s">
        <v>2069</v>
      </c>
      <c r="KG6" s="158" t="s">
        <v>2070</v>
      </c>
      <c r="KH6" s="158" t="s">
        <v>2071</v>
      </c>
      <c r="KI6" s="158" t="s">
        <v>2072</v>
      </c>
    </row>
    <row r="7" spans="1:295" ht="27" customHeight="1" x14ac:dyDescent="0.3">
      <c r="A7" s="235" t="s">
        <v>26</v>
      </c>
      <c r="B7" s="235"/>
      <c r="C7" s="236" t="s">
        <v>2073</v>
      </c>
      <c r="D7" s="236"/>
      <c r="E7" s="236"/>
      <c r="F7" s="236" t="s">
        <v>2074</v>
      </c>
      <c r="G7" s="236" t="s">
        <v>2075</v>
      </c>
      <c r="H7" s="236"/>
      <c r="I7" s="236"/>
      <c r="J7" s="236"/>
      <c r="K7" s="236" t="s">
        <v>2076</v>
      </c>
      <c r="L7" s="236"/>
      <c r="M7" s="236"/>
      <c r="N7" s="236" t="s">
        <v>2077</v>
      </c>
      <c r="O7" s="236" t="s">
        <v>2078</v>
      </c>
      <c r="P7" s="236"/>
      <c r="Q7" s="236" t="s">
        <v>2079</v>
      </c>
      <c r="R7" s="236"/>
      <c r="S7" s="236" t="s">
        <v>2080</v>
      </c>
      <c r="T7" s="236"/>
      <c r="U7" s="236" t="s">
        <v>2081</v>
      </c>
      <c r="V7" s="236"/>
      <c r="W7" s="236"/>
      <c r="X7" s="236" t="s">
        <v>2082</v>
      </c>
      <c r="Y7" s="236"/>
      <c r="Z7" s="236"/>
      <c r="AA7" s="236" t="s">
        <v>2083</v>
      </c>
      <c r="AB7" s="236"/>
      <c r="AC7" s="236"/>
      <c r="AD7" s="236"/>
      <c r="AE7" s="236"/>
      <c r="AF7" s="236"/>
      <c r="AG7" s="236"/>
      <c r="AH7" s="236"/>
      <c r="AI7" s="236"/>
      <c r="AJ7" s="236" t="s">
        <v>2084</v>
      </c>
      <c r="AK7" s="236"/>
      <c r="AL7" s="236"/>
      <c r="AM7" s="236" t="s">
        <v>2085</v>
      </c>
      <c r="AN7" s="236"/>
      <c r="AO7" s="236" t="s">
        <v>2086</v>
      </c>
      <c r="AP7" s="236"/>
      <c r="AQ7" s="236" t="s">
        <v>2087</v>
      </c>
      <c r="AR7" s="236"/>
      <c r="AS7" s="236"/>
      <c r="AT7" s="236" t="s">
        <v>2088</v>
      </c>
      <c r="AU7" s="236"/>
      <c r="AV7" s="236" t="s">
        <v>2089</v>
      </c>
      <c r="AW7" s="236"/>
      <c r="AX7" s="236" t="s">
        <v>2088</v>
      </c>
      <c r="AY7" s="236"/>
      <c r="AZ7" s="236"/>
      <c r="BA7" s="236" t="s">
        <v>2090</v>
      </c>
      <c r="BB7" s="236" t="s">
        <v>2091</v>
      </c>
      <c r="BC7" s="236" t="s">
        <v>2092</v>
      </c>
      <c r="BD7" s="236"/>
      <c r="BE7" s="236"/>
      <c r="BF7" s="236" t="s">
        <v>2093</v>
      </c>
      <c r="BG7" s="236"/>
      <c r="BH7" s="236"/>
      <c r="BI7" s="236"/>
      <c r="BJ7" s="236"/>
      <c r="BK7" s="236" t="s">
        <v>2094</v>
      </c>
      <c r="BL7" s="236" t="s">
        <v>2095</v>
      </c>
      <c r="BM7" s="236"/>
      <c r="BN7" s="236" t="s">
        <v>2096</v>
      </c>
      <c r="BO7" s="236"/>
      <c r="BP7" s="236"/>
      <c r="BQ7" s="236" t="s">
        <v>2097</v>
      </c>
      <c r="BR7" s="236"/>
      <c r="BS7" s="236"/>
      <c r="BT7" s="236"/>
      <c r="BU7" s="236" t="s">
        <v>2098</v>
      </c>
      <c r="BV7" s="236" t="s">
        <v>2099</v>
      </c>
      <c r="BW7" s="236" t="s">
        <v>2100</v>
      </c>
      <c r="BX7" s="236"/>
      <c r="BY7" s="236"/>
      <c r="BZ7" s="236"/>
      <c r="CA7" s="236" t="s">
        <v>2101</v>
      </c>
      <c r="CB7" s="236"/>
      <c r="CC7" s="236"/>
      <c r="CD7" s="236"/>
      <c r="CE7" s="236"/>
      <c r="CF7" s="236" t="s">
        <v>2102</v>
      </c>
      <c r="CG7" s="236"/>
      <c r="CH7" s="236"/>
      <c r="CI7" s="236"/>
      <c r="CJ7" s="236" t="s">
        <v>2103</v>
      </c>
      <c r="CK7" s="236"/>
      <c r="CL7" s="236" t="s">
        <v>2104</v>
      </c>
      <c r="CM7" s="236"/>
      <c r="CN7" s="236" t="s">
        <v>2105</v>
      </c>
      <c r="CO7" s="236" t="s">
        <v>2106</v>
      </c>
      <c r="CP7" s="236"/>
      <c r="CQ7" s="236"/>
      <c r="CR7" s="236" t="s">
        <v>2107</v>
      </c>
      <c r="CS7" s="236"/>
      <c r="CT7" s="236"/>
      <c r="CU7" s="236"/>
      <c r="CV7" s="236"/>
      <c r="CW7" s="236" t="s">
        <v>2108</v>
      </c>
      <c r="CX7" s="236" t="s">
        <v>2109</v>
      </c>
      <c r="CY7" s="236"/>
      <c r="CZ7" s="236"/>
      <c r="DA7" s="236"/>
      <c r="DB7" s="236"/>
      <c r="DC7" s="236"/>
      <c r="DD7" s="236" t="s">
        <v>2110</v>
      </c>
      <c r="DE7" s="236"/>
      <c r="DF7" s="236"/>
      <c r="DG7" s="236" t="s">
        <v>2111</v>
      </c>
      <c r="DH7" s="236"/>
      <c r="DI7" s="236" t="s">
        <v>2112</v>
      </c>
      <c r="DJ7" s="236"/>
      <c r="DK7" s="236" t="s">
        <v>2113</v>
      </c>
      <c r="DL7" s="236" t="s">
        <v>2114</v>
      </c>
      <c r="DM7" s="236"/>
      <c r="DN7" s="236"/>
      <c r="DO7" s="236"/>
      <c r="DP7" s="236"/>
      <c r="DQ7" s="236" t="s">
        <v>2115</v>
      </c>
      <c r="DR7" s="236" t="s">
        <v>2116</v>
      </c>
      <c r="DS7" s="236" t="s">
        <v>2117</v>
      </c>
      <c r="DT7" s="236"/>
      <c r="DU7" s="236"/>
      <c r="DV7" s="236"/>
      <c r="DW7" s="236"/>
      <c r="DX7" s="236"/>
      <c r="DY7" s="236"/>
      <c r="DZ7" s="236"/>
      <c r="EA7" s="236" t="s">
        <v>2118</v>
      </c>
      <c r="EB7" s="236" t="s">
        <v>2119</v>
      </c>
      <c r="EC7" s="236"/>
      <c r="ED7" s="236"/>
      <c r="EE7" s="236" t="s">
        <v>2118</v>
      </c>
      <c r="EF7" s="236"/>
      <c r="EG7" s="236" t="s">
        <v>2120</v>
      </c>
      <c r="EH7" s="236" t="s">
        <v>2121</v>
      </c>
      <c r="EI7" s="236"/>
      <c r="EJ7" s="236" t="s">
        <v>2122</v>
      </c>
      <c r="EK7" s="236"/>
      <c r="EL7" s="236"/>
      <c r="EM7" s="236"/>
      <c r="EN7" s="236"/>
      <c r="EO7" s="236"/>
      <c r="EP7" s="236"/>
      <c r="EQ7" s="236"/>
      <c r="ER7" s="236"/>
      <c r="ES7" s="236"/>
      <c r="ET7" s="236" t="s">
        <v>2123</v>
      </c>
      <c r="EU7" s="236" t="s">
        <v>2124</v>
      </c>
      <c r="EV7" s="236" t="s">
        <v>2125</v>
      </c>
      <c r="EW7" s="236" t="s">
        <v>2126</v>
      </c>
      <c r="EX7" s="236" t="s">
        <v>2127</v>
      </c>
      <c r="EY7" s="236" t="s">
        <v>2128</v>
      </c>
      <c r="EZ7" s="236" t="s">
        <v>2129</v>
      </c>
      <c r="FA7" s="236"/>
      <c r="FB7" s="236" t="s">
        <v>2130</v>
      </c>
      <c r="FC7" s="236"/>
      <c r="FD7" s="236" t="s">
        <v>2131</v>
      </c>
      <c r="FE7" s="236"/>
      <c r="FF7" s="236"/>
      <c r="FG7" s="236" t="s">
        <v>2132</v>
      </c>
      <c r="FH7" s="236"/>
      <c r="FI7" s="236"/>
      <c r="FJ7" s="236" t="s">
        <v>2133</v>
      </c>
      <c r="FK7" s="236"/>
      <c r="FL7" s="236"/>
      <c r="FM7" s="236" t="s">
        <v>2134</v>
      </c>
      <c r="FN7" s="236"/>
      <c r="FO7" s="236"/>
      <c r="FP7" s="236" t="s">
        <v>2135</v>
      </c>
      <c r="FQ7" s="236"/>
      <c r="FR7" s="236"/>
      <c r="FS7" s="236" t="s">
        <v>2136</v>
      </c>
      <c r="FT7" s="236" t="s">
        <v>2135</v>
      </c>
      <c r="FU7" s="236"/>
      <c r="FV7" s="236"/>
      <c r="FW7" s="236"/>
      <c r="FX7" s="236" t="s">
        <v>2137</v>
      </c>
      <c r="FY7" s="236" t="s">
        <v>2138</v>
      </c>
      <c r="FZ7" s="236" t="s">
        <v>2139</v>
      </c>
      <c r="GA7" s="236" t="s">
        <v>2140</v>
      </c>
      <c r="GB7" s="236" t="s">
        <v>2141</v>
      </c>
      <c r="GC7" s="236" t="s">
        <v>2142</v>
      </c>
      <c r="GD7" s="236"/>
      <c r="GE7" s="236" t="s">
        <v>2143</v>
      </c>
      <c r="GF7" s="236" t="s">
        <v>2144</v>
      </c>
      <c r="GG7" s="236" t="s">
        <v>2145</v>
      </c>
      <c r="GH7" s="236" t="s">
        <v>2146</v>
      </c>
      <c r="GI7" s="236" t="s">
        <v>2147</v>
      </c>
      <c r="GJ7" s="236"/>
      <c r="GK7" s="236" t="s">
        <v>2146</v>
      </c>
      <c r="GL7" s="236" t="s">
        <v>2148</v>
      </c>
      <c r="GM7" s="236"/>
      <c r="GN7" s="236" t="s">
        <v>2149</v>
      </c>
      <c r="GO7" s="236" t="s">
        <v>2150</v>
      </c>
      <c r="GP7" s="236" t="s">
        <v>2145</v>
      </c>
      <c r="GQ7" s="236"/>
      <c r="GR7" s="236" t="s">
        <v>2151</v>
      </c>
      <c r="GS7" s="236"/>
      <c r="GT7" s="236"/>
      <c r="GU7" s="236" t="s">
        <v>2152</v>
      </c>
      <c r="GV7" s="236" t="s">
        <v>2147</v>
      </c>
      <c r="GW7" s="236"/>
      <c r="GX7" s="236" t="s">
        <v>2153</v>
      </c>
      <c r="GY7" s="236" t="s">
        <v>2154</v>
      </c>
      <c r="GZ7" s="236"/>
      <c r="HA7" s="236" t="s">
        <v>2153</v>
      </c>
      <c r="HB7" s="236" t="s">
        <v>2155</v>
      </c>
      <c r="HC7" s="236"/>
      <c r="HD7" s="236" t="s">
        <v>2156</v>
      </c>
      <c r="HE7" s="236" t="s">
        <v>2157</v>
      </c>
      <c r="HF7" s="236" t="s">
        <v>2158</v>
      </c>
      <c r="HG7" s="236" t="s">
        <v>2159</v>
      </c>
      <c r="HH7" s="236" t="s">
        <v>2157</v>
      </c>
      <c r="HI7" s="236" t="s">
        <v>2160</v>
      </c>
      <c r="HJ7" s="236"/>
      <c r="HK7" s="236"/>
      <c r="HL7" s="236"/>
      <c r="HM7" s="236"/>
      <c r="HN7" s="236"/>
      <c r="HO7" s="236" t="s">
        <v>2161</v>
      </c>
      <c r="HP7" s="236"/>
      <c r="HQ7" s="236"/>
      <c r="HR7" s="236"/>
      <c r="HS7" s="236"/>
      <c r="HT7" s="236"/>
      <c r="HU7" s="236"/>
      <c r="HV7" s="236"/>
      <c r="HW7" s="236"/>
      <c r="HX7" s="236"/>
      <c r="HY7" s="236" t="s">
        <v>2162</v>
      </c>
      <c r="HZ7" s="236"/>
      <c r="IA7" s="236" t="s">
        <v>2163</v>
      </c>
      <c r="IB7" s="236"/>
      <c r="IC7" s="236"/>
      <c r="ID7" s="236"/>
      <c r="IE7" s="236"/>
      <c r="IF7" s="236"/>
      <c r="IG7" s="236"/>
      <c r="IH7" s="236"/>
      <c r="II7" s="236"/>
      <c r="IJ7" s="236" t="s">
        <v>2164</v>
      </c>
      <c r="IK7" s="236"/>
      <c r="IL7" s="236"/>
      <c r="IM7" s="236"/>
      <c r="IN7" s="236"/>
      <c r="IO7" s="236" t="s">
        <v>2165</v>
      </c>
      <c r="IP7" s="236"/>
      <c r="IQ7" s="236" t="s">
        <v>2166</v>
      </c>
      <c r="IR7" s="236"/>
      <c r="IS7" s="236" t="s">
        <v>2167</v>
      </c>
      <c r="IT7" s="236"/>
      <c r="IU7" s="236"/>
      <c r="IV7" s="236"/>
      <c r="IW7" s="236" t="s">
        <v>2168</v>
      </c>
      <c r="IX7" s="236"/>
      <c r="IY7" s="236" t="s">
        <v>2169</v>
      </c>
      <c r="IZ7" s="236" t="s">
        <v>2170</v>
      </c>
      <c r="JA7" s="236" t="s">
        <v>2171</v>
      </c>
      <c r="JB7" s="236" t="s">
        <v>2172</v>
      </c>
      <c r="JC7" s="236"/>
      <c r="JD7" s="236" t="s">
        <v>2173</v>
      </c>
      <c r="JE7" s="236"/>
      <c r="JF7" s="236" t="s">
        <v>2174</v>
      </c>
      <c r="JG7" s="236"/>
      <c r="JH7" s="236"/>
      <c r="JI7" s="236" t="s">
        <v>2175</v>
      </c>
      <c r="JJ7" s="236"/>
      <c r="JK7" s="236"/>
      <c r="JL7" s="236"/>
      <c r="JM7" s="236"/>
      <c r="JN7" s="236"/>
      <c r="JO7" s="236" t="s">
        <v>2176</v>
      </c>
      <c r="JP7" s="236"/>
      <c r="JQ7" s="236" t="s">
        <v>2177</v>
      </c>
      <c r="JR7" s="236"/>
      <c r="JS7" s="236"/>
      <c r="JT7" s="236" t="s">
        <v>2178</v>
      </c>
      <c r="JU7" s="236" t="s">
        <v>2179</v>
      </c>
      <c r="JV7" s="236" t="s">
        <v>2180</v>
      </c>
      <c r="JW7" s="236" t="s">
        <v>2163</v>
      </c>
      <c r="JX7" s="236" t="s">
        <v>2181</v>
      </c>
      <c r="JY7" s="236" t="s">
        <v>2182</v>
      </c>
      <c r="JZ7" s="236" t="s">
        <v>2183</v>
      </c>
      <c r="KA7" s="236"/>
      <c r="KB7" s="236"/>
      <c r="KC7" s="236" t="s">
        <v>2184</v>
      </c>
      <c r="KD7" s="236"/>
      <c r="KE7" s="236"/>
      <c r="KF7" s="236" t="s">
        <v>2179</v>
      </c>
      <c r="KG7" s="236" t="s">
        <v>2185</v>
      </c>
      <c r="KH7" s="236" t="s">
        <v>2186</v>
      </c>
      <c r="KI7" s="236"/>
    </row>
    <row r="8" spans="1:295" ht="27" customHeight="1" x14ac:dyDescent="0.3">
      <c r="A8" s="157" t="s">
        <v>46</v>
      </c>
      <c r="B8" s="157" t="s">
        <v>624</v>
      </c>
      <c r="C8" s="158" t="s">
        <v>455</v>
      </c>
      <c r="D8" s="158" t="s">
        <v>2187</v>
      </c>
      <c r="E8" s="158" t="s">
        <v>2188</v>
      </c>
      <c r="F8" s="158" t="s">
        <v>2189</v>
      </c>
      <c r="G8" s="158" t="s">
        <v>2190</v>
      </c>
      <c r="H8" s="158" t="s">
        <v>492</v>
      </c>
      <c r="I8" s="158" t="s">
        <v>2191</v>
      </c>
      <c r="J8" s="158" t="s">
        <v>2192</v>
      </c>
      <c r="K8" s="158" t="s">
        <v>2193</v>
      </c>
      <c r="L8" s="158" t="s">
        <v>2194</v>
      </c>
      <c r="M8" s="158" t="s">
        <v>460</v>
      </c>
      <c r="N8" s="158" t="s">
        <v>2195</v>
      </c>
      <c r="O8" s="159" t="s">
        <v>2196</v>
      </c>
      <c r="P8" s="158" t="s">
        <v>2197</v>
      </c>
      <c r="Q8" s="158" t="s">
        <v>2198</v>
      </c>
      <c r="R8" s="158" t="s">
        <v>2197</v>
      </c>
      <c r="S8" s="158" t="s">
        <v>2199</v>
      </c>
      <c r="T8" s="158" t="s">
        <v>2192</v>
      </c>
      <c r="U8" s="158" t="s">
        <v>2200</v>
      </c>
      <c r="V8" s="158" t="s">
        <v>2201</v>
      </c>
      <c r="W8" s="158" t="s">
        <v>2202</v>
      </c>
      <c r="X8" s="158" t="s">
        <v>2203</v>
      </c>
      <c r="Y8" s="158" t="s">
        <v>2204</v>
      </c>
      <c r="Z8" s="158" t="s">
        <v>2205</v>
      </c>
      <c r="AA8" s="158" t="s">
        <v>2206</v>
      </c>
      <c r="AB8" s="158" t="s">
        <v>2207</v>
      </c>
      <c r="AC8" s="158" t="s">
        <v>2208</v>
      </c>
      <c r="AD8" s="158" t="s">
        <v>2209</v>
      </c>
      <c r="AE8" s="158" t="s">
        <v>2210</v>
      </c>
      <c r="AF8" s="158" t="s">
        <v>2195</v>
      </c>
      <c r="AG8" s="158" t="s">
        <v>2196</v>
      </c>
      <c r="AH8" s="158" t="s">
        <v>2211</v>
      </c>
      <c r="AI8" s="158" t="s">
        <v>2212</v>
      </c>
      <c r="AJ8" s="159" t="s">
        <v>2213</v>
      </c>
      <c r="AK8" s="159" t="s">
        <v>2214</v>
      </c>
      <c r="AL8" s="158" t="s">
        <v>2215</v>
      </c>
      <c r="AM8" s="158" t="s">
        <v>2213</v>
      </c>
      <c r="AN8" s="158" t="s">
        <v>2214</v>
      </c>
      <c r="AO8" s="158" t="s">
        <v>2216</v>
      </c>
      <c r="AP8" s="158" t="s">
        <v>2217</v>
      </c>
      <c r="AQ8" s="158" t="s">
        <v>2218</v>
      </c>
      <c r="AR8" s="158" t="s">
        <v>2219</v>
      </c>
      <c r="AS8" s="158" t="s">
        <v>2220</v>
      </c>
      <c r="AT8" s="159" t="s">
        <v>2221</v>
      </c>
      <c r="AU8" s="159" t="s">
        <v>2222</v>
      </c>
      <c r="AV8" s="158" t="s">
        <v>2223</v>
      </c>
      <c r="AW8" s="158" t="s">
        <v>2224</v>
      </c>
      <c r="AX8" s="158" t="s">
        <v>514</v>
      </c>
      <c r="AY8" s="158" t="s">
        <v>2225</v>
      </c>
      <c r="AZ8" s="158" t="s">
        <v>2226</v>
      </c>
      <c r="BA8" s="158" t="s">
        <v>2227</v>
      </c>
      <c r="BB8" s="159" t="s">
        <v>2228</v>
      </c>
      <c r="BC8" s="158" t="s">
        <v>377</v>
      </c>
      <c r="BD8" s="158" t="s">
        <v>2229</v>
      </c>
      <c r="BE8" s="158" t="s">
        <v>2230</v>
      </c>
      <c r="BF8" s="158" t="s">
        <v>2221</v>
      </c>
      <c r="BG8" s="158" t="s">
        <v>2222</v>
      </c>
      <c r="BH8" s="158" t="s">
        <v>2231</v>
      </c>
      <c r="BI8" s="158" t="s">
        <v>2232</v>
      </c>
      <c r="BJ8" s="158" t="s">
        <v>2233</v>
      </c>
      <c r="BK8" s="158" t="s">
        <v>2234</v>
      </c>
      <c r="BL8" s="158" t="s">
        <v>2235</v>
      </c>
      <c r="BM8" s="158" t="s">
        <v>2236</v>
      </c>
      <c r="BN8" s="158" t="s">
        <v>2228</v>
      </c>
      <c r="BO8" s="158" t="s">
        <v>2237</v>
      </c>
      <c r="BP8" s="158" t="s">
        <v>2238</v>
      </c>
      <c r="BQ8" s="158" t="s">
        <v>2239</v>
      </c>
      <c r="BR8" s="158" t="s">
        <v>2240</v>
      </c>
      <c r="BS8" s="158" t="s">
        <v>2241</v>
      </c>
      <c r="BT8" s="158" t="s">
        <v>2242</v>
      </c>
      <c r="BU8" s="158" t="s">
        <v>2242</v>
      </c>
      <c r="BV8" s="158" t="s">
        <v>2243</v>
      </c>
      <c r="BW8" s="158" t="s">
        <v>2244</v>
      </c>
      <c r="BX8" s="158" t="s">
        <v>2245</v>
      </c>
      <c r="BY8" s="158" t="s">
        <v>2246</v>
      </c>
      <c r="BZ8" s="158" t="s">
        <v>2247</v>
      </c>
      <c r="CA8" s="158" t="s">
        <v>2248</v>
      </c>
      <c r="CB8" s="158" t="s">
        <v>2249</v>
      </c>
      <c r="CC8" s="158" t="s">
        <v>2250</v>
      </c>
      <c r="CD8" s="158" t="s">
        <v>2251</v>
      </c>
      <c r="CE8" s="158" t="s">
        <v>2252</v>
      </c>
      <c r="CF8" s="158" t="s">
        <v>2253</v>
      </c>
      <c r="CG8" s="158" t="s">
        <v>2254</v>
      </c>
      <c r="CH8" s="158" t="s">
        <v>2255</v>
      </c>
      <c r="CI8" s="158" t="s">
        <v>2256</v>
      </c>
      <c r="CJ8" s="158" t="s">
        <v>2257</v>
      </c>
      <c r="CK8" s="158" t="s">
        <v>2258</v>
      </c>
      <c r="CL8" s="158" t="s">
        <v>2259</v>
      </c>
      <c r="CM8" s="158" t="s">
        <v>2260</v>
      </c>
      <c r="CN8" s="158" t="s">
        <v>2261</v>
      </c>
      <c r="CO8" s="158" t="s">
        <v>2262</v>
      </c>
      <c r="CP8" s="158" t="s">
        <v>2263</v>
      </c>
      <c r="CQ8" s="158" t="s">
        <v>2264</v>
      </c>
      <c r="CR8" s="158" t="s">
        <v>2265</v>
      </c>
      <c r="CS8" s="158" t="s">
        <v>2266</v>
      </c>
      <c r="CT8" s="158" t="s">
        <v>2267</v>
      </c>
      <c r="CU8" s="158" t="s">
        <v>2268</v>
      </c>
      <c r="CV8" s="158" t="s">
        <v>2269</v>
      </c>
      <c r="CW8" s="158" t="s">
        <v>2270</v>
      </c>
      <c r="CX8" s="158" t="s">
        <v>2271</v>
      </c>
      <c r="CY8" s="158" t="s">
        <v>2272</v>
      </c>
      <c r="CZ8" s="158" t="s">
        <v>2273</v>
      </c>
      <c r="DA8" s="158" t="s">
        <v>2274</v>
      </c>
      <c r="DB8" s="158" t="s">
        <v>2275</v>
      </c>
      <c r="DC8" s="158" t="s">
        <v>2276</v>
      </c>
      <c r="DD8" s="158" t="s">
        <v>2255</v>
      </c>
      <c r="DE8" s="158" t="s">
        <v>2256</v>
      </c>
      <c r="DF8" s="158" t="s">
        <v>2277</v>
      </c>
      <c r="DG8" s="158" t="s">
        <v>2278</v>
      </c>
      <c r="DH8" s="158" t="s">
        <v>2279</v>
      </c>
      <c r="DI8" s="158" t="s">
        <v>2280</v>
      </c>
      <c r="DJ8" s="158" t="s">
        <v>2281</v>
      </c>
      <c r="DK8" s="158" t="s">
        <v>2282</v>
      </c>
      <c r="DL8" s="158" t="s">
        <v>2272</v>
      </c>
      <c r="DM8" s="158" t="s">
        <v>2273</v>
      </c>
      <c r="DN8" s="158" t="s">
        <v>2274</v>
      </c>
      <c r="DO8" s="158" t="s">
        <v>2283</v>
      </c>
      <c r="DP8" s="158" t="s">
        <v>2284</v>
      </c>
      <c r="DQ8" s="158" t="s">
        <v>2285</v>
      </c>
      <c r="DR8" s="158" t="s">
        <v>2286</v>
      </c>
      <c r="DS8" s="158" t="s">
        <v>2287</v>
      </c>
      <c r="DT8" s="158" t="s">
        <v>2288</v>
      </c>
      <c r="DU8" s="158" t="s">
        <v>2271</v>
      </c>
      <c r="DV8" s="158" t="s">
        <v>2272</v>
      </c>
      <c r="DW8" s="158" t="s">
        <v>2277</v>
      </c>
      <c r="DX8" s="158" t="s">
        <v>2286</v>
      </c>
      <c r="DY8" s="158" t="s">
        <v>2289</v>
      </c>
      <c r="DZ8" s="158" t="s">
        <v>2290</v>
      </c>
      <c r="EA8" s="158" t="s">
        <v>2291</v>
      </c>
      <c r="EB8" s="158" t="s">
        <v>2292</v>
      </c>
      <c r="EC8" s="158" t="s">
        <v>2293</v>
      </c>
      <c r="ED8" s="158" t="s">
        <v>2294</v>
      </c>
      <c r="EE8" s="158" t="s">
        <v>2295</v>
      </c>
      <c r="EF8" s="158" t="s">
        <v>2296</v>
      </c>
      <c r="EG8" s="158" t="s">
        <v>2229</v>
      </c>
      <c r="EH8" s="158" t="s">
        <v>2239</v>
      </c>
      <c r="EI8" s="158" t="s">
        <v>2297</v>
      </c>
      <c r="EJ8" s="158" t="s">
        <v>2298</v>
      </c>
      <c r="EK8" s="158" t="s">
        <v>2299</v>
      </c>
      <c r="EL8" s="158" t="s">
        <v>2300</v>
      </c>
      <c r="EM8" s="158" t="s">
        <v>2301</v>
      </c>
      <c r="EN8" s="158" t="s">
        <v>2302</v>
      </c>
      <c r="EO8" s="158" t="s">
        <v>2303</v>
      </c>
      <c r="EP8" s="158" t="s">
        <v>2304</v>
      </c>
      <c r="EQ8" s="158" t="s">
        <v>2305</v>
      </c>
      <c r="ER8" s="158" t="s">
        <v>2306</v>
      </c>
      <c r="ES8" s="158" t="s">
        <v>2307</v>
      </c>
      <c r="ET8" s="158" t="s">
        <v>2308</v>
      </c>
      <c r="EU8" s="158" t="s">
        <v>2309</v>
      </c>
      <c r="EV8" s="158" t="s">
        <v>2310</v>
      </c>
      <c r="EW8" s="158" t="s">
        <v>2311</v>
      </c>
      <c r="EX8" s="158" t="s">
        <v>2312</v>
      </c>
      <c r="EY8" s="158" t="s">
        <v>478</v>
      </c>
      <c r="EZ8" s="158" t="s">
        <v>2313</v>
      </c>
      <c r="FA8" s="158" t="s">
        <v>2314</v>
      </c>
      <c r="FB8" s="158" t="s">
        <v>2296</v>
      </c>
      <c r="FC8" s="158" t="s">
        <v>2301</v>
      </c>
      <c r="FD8" s="158" t="s">
        <v>2315</v>
      </c>
      <c r="FE8" s="158" t="s">
        <v>2316</v>
      </c>
      <c r="FF8" s="158" t="s">
        <v>2317</v>
      </c>
      <c r="FG8" s="158" t="s">
        <v>2318</v>
      </c>
      <c r="FH8" s="158" t="s">
        <v>2319</v>
      </c>
      <c r="FI8" s="158" t="s">
        <v>2320</v>
      </c>
      <c r="FJ8" s="158" t="s">
        <v>2248</v>
      </c>
      <c r="FK8" s="158" t="s">
        <v>2249</v>
      </c>
      <c r="FL8" s="158" t="s">
        <v>2321</v>
      </c>
      <c r="FM8" s="158" t="s">
        <v>2289</v>
      </c>
      <c r="FN8" s="158" t="s">
        <v>2290</v>
      </c>
      <c r="FO8" s="158" t="s">
        <v>2322</v>
      </c>
      <c r="FP8" s="158" t="s">
        <v>2323</v>
      </c>
      <c r="FQ8" s="159" t="s">
        <v>2324</v>
      </c>
      <c r="FR8" s="158" t="s">
        <v>2325</v>
      </c>
      <c r="FS8" s="158" t="s">
        <v>2326</v>
      </c>
      <c r="FT8" s="158" t="s">
        <v>2327</v>
      </c>
      <c r="FU8" s="158" t="s">
        <v>2328</v>
      </c>
      <c r="FV8" s="158" t="s">
        <v>2329</v>
      </c>
      <c r="FW8" s="158" t="s">
        <v>2330</v>
      </c>
      <c r="FX8" s="158" t="s">
        <v>2331</v>
      </c>
      <c r="FY8" s="158" t="s">
        <v>134</v>
      </c>
      <c r="FZ8" s="158" t="s">
        <v>2332</v>
      </c>
      <c r="GA8" s="158" t="s">
        <v>2298</v>
      </c>
      <c r="GB8" s="159" t="s">
        <v>2333</v>
      </c>
      <c r="GC8" s="158" t="s">
        <v>2323</v>
      </c>
      <c r="GD8" s="158" t="s">
        <v>2322</v>
      </c>
      <c r="GE8" s="158" t="s">
        <v>2334</v>
      </c>
      <c r="GF8" s="159" t="s">
        <v>2335</v>
      </c>
      <c r="GG8" s="158" t="s">
        <v>2336</v>
      </c>
      <c r="GH8" s="158" t="s">
        <v>2337</v>
      </c>
      <c r="GI8" s="158" t="s">
        <v>2271</v>
      </c>
      <c r="GJ8" s="158" t="s">
        <v>2338</v>
      </c>
      <c r="GK8" s="158" t="s">
        <v>2339</v>
      </c>
      <c r="GL8" s="158" t="s">
        <v>2340</v>
      </c>
      <c r="GM8" s="158" t="s">
        <v>2341</v>
      </c>
      <c r="GN8" s="158" t="s">
        <v>2342</v>
      </c>
      <c r="GO8" s="158" t="s">
        <v>2343</v>
      </c>
      <c r="GP8" s="158" t="s">
        <v>2344</v>
      </c>
      <c r="GQ8" s="159" t="s">
        <v>2343</v>
      </c>
      <c r="GR8" s="158" t="s">
        <v>2345</v>
      </c>
      <c r="GS8" s="158" t="s">
        <v>2346</v>
      </c>
      <c r="GT8" s="158" t="s">
        <v>2347</v>
      </c>
      <c r="GU8" s="158" t="s">
        <v>2348</v>
      </c>
      <c r="GV8" s="158" t="s">
        <v>2349</v>
      </c>
      <c r="GW8" s="158" t="s">
        <v>2350</v>
      </c>
      <c r="GX8" s="158" t="s">
        <v>347</v>
      </c>
      <c r="GY8" s="158" t="s">
        <v>2351</v>
      </c>
      <c r="GZ8" s="158" t="s">
        <v>2352</v>
      </c>
      <c r="HA8" s="158" t="s">
        <v>2353</v>
      </c>
      <c r="HB8" s="159" t="s">
        <v>2354</v>
      </c>
      <c r="HC8" s="159" t="s">
        <v>2355</v>
      </c>
      <c r="HD8" s="158" t="s">
        <v>2356</v>
      </c>
      <c r="HE8" s="158" t="s">
        <v>2356</v>
      </c>
      <c r="HF8" s="158" t="s">
        <v>581</v>
      </c>
      <c r="HG8" s="158" t="s">
        <v>581</v>
      </c>
      <c r="HH8" s="158" t="s">
        <v>2357</v>
      </c>
      <c r="HI8" s="159" t="s">
        <v>2354</v>
      </c>
      <c r="HJ8" s="159" t="s">
        <v>2355</v>
      </c>
      <c r="HK8" s="158" t="s">
        <v>2358</v>
      </c>
      <c r="HL8" s="158" t="s">
        <v>2359</v>
      </c>
      <c r="HM8" s="158" t="s">
        <v>2360</v>
      </c>
      <c r="HN8" s="158" t="s">
        <v>2361</v>
      </c>
      <c r="HO8" s="158" t="s">
        <v>2362</v>
      </c>
      <c r="HP8" s="158" t="s">
        <v>2363</v>
      </c>
      <c r="HQ8" s="158" t="s">
        <v>2364</v>
      </c>
      <c r="HR8" s="158" t="s">
        <v>2365</v>
      </c>
      <c r="HS8" s="158" t="s">
        <v>2366</v>
      </c>
      <c r="HT8" s="158" t="s">
        <v>2367</v>
      </c>
      <c r="HU8" s="158" t="s">
        <v>2368</v>
      </c>
      <c r="HV8" s="158" t="s">
        <v>2369</v>
      </c>
      <c r="HW8" s="158" t="s">
        <v>2370</v>
      </c>
      <c r="HX8" s="158" t="s">
        <v>2371</v>
      </c>
      <c r="HY8" s="158" t="s">
        <v>2372</v>
      </c>
      <c r="HZ8" s="158" t="s">
        <v>2373</v>
      </c>
      <c r="IA8" s="158" t="s">
        <v>2374</v>
      </c>
      <c r="IB8" s="158" t="s">
        <v>2375</v>
      </c>
      <c r="IC8" s="158" t="s">
        <v>2376</v>
      </c>
      <c r="ID8" s="158" t="s">
        <v>2377</v>
      </c>
      <c r="IE8" s="158" t="s">
        <v>2378</v>
      </c>
      <c r="IF8" s="158" t="s">
        <v>2364</v>
      </c>
      <c r="IG8" s="158" t="s">
        <v>2365</v>
      </c>
      <c r="IH8" s="158" t="s">
        <v>2379</v>
      </c>
      <c r="II8" s="158" t="s">
        <v>2380</v>
      </c>
      <c r="IJ8" s="158" t="s">
        <v>2357</v>
      </c>
      <c r="IK8" s="158" t="s">
        <v>2297</v>
      </c>
      <c r="IL8" s="159" t="s">
        <v>2381</v>
      </c>
      <c r="IM8" s="159" t="s">
        <v>2382</v>
      </c>
      <c r="IN8" s="158" t="s">
        <v>2383</v>
      </c>
      <c r="IO8" s="158" t="s">
        <v>2382</v>
      </c>
      <c r="IP8" s="158" t="s">
        <v>2384</v>
      </c>
      <c r="IQ8" s="158" t="s">
        <v>2385</v>
      </c>
      <c r="IR8" s="158" t="s">
        <v>2386</v>
      </c>
      <c r="IS8" s="159" t="s">
        <v>2384</v>
      </c>
      <c r="IT8" s="158" t="s">
        <v>2387</v>
      </c>
      <c r="IU8" s="158" t="s">
        <v>2388</v>
      </c>
      <c r="IV8" s="158" t="s">
        <v>2385</v>
      </c>
      <c r="IW8" s="159" t="s">
        <v>2381</v>
      </c>
      <c r="IX8" s="158" t="s">
        <v>2386</v>
      </c>
      <c r="IY8" s="158" t="s">
        <v>612</v>
      </c>
      <c r="IZ8" s="158" t="s">
        <v>612</v>
      </c>
      <c r="JA8" s="158" t="s">
        <v>2389</v>
      </c>
      <c r="JB8" s="158" t="s">
        <v>2390</v>
      </c>
      <c r="JC8" s="158" t="s">
        <v>2391</v>
      </c>
      <c r="JD8" s="158" t="s">
        <v>2392</v>
      </c>
      <c r="JE8" s="158" t="s">
        <v>2393</v>
      </c>
      <c r="JF8" s="158" t="s">
        <v>2391</v>
      </c>
      <c r="JG8" s="158" t="s">
        <v>2394</v>
      </c>
      <c r="JH8" s="158" t="s">
        <v>2395</v>
      </c>
      <c r="JI8" s="158" t="s">
        <v>2394</v>
      </c>
      <c r="JJ8" s="158" t="s">
        <v>2396</v>
      </c>
      <c r="JK8" s="158" t="s">
        <v>2397</v>
      </c>
      <c r="JL8" s="158" t="s">
        <v>2398</v>
      </c>
      <c r="JM8" s="158" t="s">
        <v>2399</v>
      </c>
      <c r="JN8" s="158" t="s">
        <v>2400</v>
      </c>
      <c r="JO8" s="158" t="s">
        <v>2401</v>
      </c>
      <c r="JP8" s="158" t="s">
        <v>2402</v>
      </c>
      <c r="JQ8" s="158" t="s">
        <v>2403</v>
      </c>
      <c r="JR8" s="158" t="s">
        <v>2404</v>
      </c>
      <c r="JS8" s="158" t="s">
        <v>2405</v>
      </c>
      <c r="JT8" s="158" t="s">
        <v>2406</v>
      </c>
      <c r="JU8" s="158" t="s">
        <v>2378</v>
      </c>
      <c r="JV8" s="158" t="s">
        <v>2407</v>
      </c>
      <c r="JW8" s="158" t="s">
        <v>2408</v>
      </c>
      <c r="JX8" s="158" t="s">
        <v>2409</v>
      </c>
      <c r="JY8" s="158" t="s">
        <v>2410</v>
      </c>
      <c r="JZ8" s="158" t="s">
        <v>2411</v>
      </c>
      <c r="KA8" s="158" t="s">
        <v>2358</v>
      </c>
      <c r="KB8" s="158" t="s">
        <v>2412</v>
      </c>
      <c r="KC8" s="158" t="s">
        <v>2411</v>
      </c>
      <c r="KD8" s="158" t="s">
        <v>2359</v>
      </c>
      <c r="KE8" s="158" t="s">
        <v>2413</v>
      </c>
      <c r="KF8" s="158" t="s">
        <v>2414</v>
      </c>
      <c r="KG8" s="158" t="s">
        <v>2414</v>
      </c>
      <c r="KH8" s="158" t="s">
        <v>2415</v>
      </c>
      <c r="KI8" s="158" t="s">
        <v>2241</v>
      </c>
    </row>
    <row r="9" spans="1:295" ht="18" customHeight="1" x14ac:dyDescent="0.3">
      <c r="A9" s="160" t="s">
        <v>50</v>
      </c>
      <c r="B9" s="160" t="s">
        <v>846</v>
      </c>
      <c r="C9" s="161"/>
      <c r="D9" s="162">
        <v>17.770299999999999</v>
      </c>
      <c r="E9" s="162">
        <v>-21.008800000000001</v>
      </c>
      <c r="F9" s="162">
        <v>8.6481999999999992</v>
      </c>
      <c r="G9" s="162">
        <v>14.140700000000001</v>
      </c>
      <c r="H9" s="161"/>
      <c r="I9" s="162">
        <v>36.889099999999999</v>
      </c>
      <c r="J9" s="162">
        <v>-75.549899999999994</v>
      </c>
      <c r="K9" s="162">
        <v>49.797499999999999</v>
      </c>
      <c r="L9" s="162">
        <v>25.3032</v>
      </c>
      <c r="M9" s="162">
        <v>24.6816</v>
      </c>
      <c r="N9" s="162">
        <v>22.2</v>
      </c>
      <c r="O9" s="162">
        <v>-34.837000000000003</v>
      </c>
      <c r="P9" s="162">
        <v>30.8</v>
      </c>
      <c r="Q9" s="162">
        <v>9.9359999999999999</v>
      </c>
      <c r="R9" s="162">
        <v>-30.8</v>
      </c>
      <c r="S9" s="162">
        <v>13.5486</v>
      </c>
      <c r="T9" s="162">
        <v>43.2104</v>
      </c>
      <c r="U9" s="162">
        <v>16.817299999999999</v>
      </c>
      <c r="V9" s="162">
        <v>17.200800000000001</v>
      </c>
      <c r="W9" s="162">
        <v>28.852</v>
      </c>
      <c r="X9" s="162">
        <v>11.690799999999999</v>
      </c>
      <c r="Y9" s="162">
        <v>6.0918999999999999</v>
      </c>
      <c r="Z9" s="162">
        <v>8.0760000000000005</v>
      </c>
      <c r="AA9" s="161"/>
      <c r="AB9" s="161"/>
      <c r="AC9" s="162">
        <v>-44.11</v>
      </c>
      <c r="AD9" s="162">
        <v>-44.19</v>
      </c>
      <c r="AE9" s="161"/>
      <c r="AF9" s="162">
        <v>-22.2</v>
      </c>
      <c r="AG9" s="162">
        <v>33</v>
      </c>
      <c r="AH9" s="161"/>
      <c r="AI9" s="161"/>
      <c r="AJ9" s="162">
        <v>-36.24</v>
      </c>
      <c r="AK9" s="162">
        <v>-36.21</v>
      </c>
      <c r="AL9" s="162">
        <v>-60.69</v>
      </c>
      <c r="AM9" s="162">
        <v>36.49</v>
      </c>
      <c r="AN9" s="162">
        <v>36.61</v>
      </c>
      <c r="AO9" s="162">
        <v>18.677</v>
      </c>
      <c r="AP9" s="162">
        <v>-4.7971000000000004</v>
      </c>
      <c r="AQ9" s="162">
        <v>56.057699999999997</v>
      </c>
      <c r="AR9" s="162">
        <v>58.6175</v>
      </c>
      <c r="AS9" s="162">
        <v>31.579599999999999</v>
      </c>
      <c r="AT9" s="162">
        <v>-38.580199999999998</v>
      </c>
      <c r="AU9" s="162">
        <v>-38.938400000000001</v>
      </c>
      <c r="AV9" s="162">
        <v>12.2211</v>
      </c>
      <c r="AW9" s="162">
        <v>13.520799999999999</v>
      </c>
      <c r="AX9" s="162">
        <v>60.0137</v>
      </c>
      <c r="AY9" s="162">
        <v>61.2194</v>
      </c>
      <c r="AZ9" s="162">
        <v>4.1130000000000004</v>
      </c>
      <c r="BA9" s="162">
        <v>0</v>
      </c>
      <c r="BB9" s="162">
        <v>-392.16969999999998</v>
      </c>
      <c r="BC9" s="162">
        <v>6.3301999999999996</v>
      </c>
      <c r="BD9" s="162">
        <v>-13.7</v>
      </c>
      <c r="BE9" s="162">
        <v>-13.7</v>
      </c>
      <c r="BF9" s="162">
        <v>45.945900000000002</v>
      </c>
      <c r="BG9" s="162">
        <v>44.77</v>
      </c>
      <c r="BH9" s="162">
        <v>-3.5807000000000002</v>
      </c>
      <c r="BI9" s="161"/>
      <c r="BJ9" s="162">
        <v>-63.268000000000001</v>
      </c>
      <c r="BK9" s="162">
        <v>1.0533999999999999</v>
      </c>
      <c r="BL9" s="162">
        <v>0</v>
      </c>
      <c r="BM9" s="162">
        <v>2.4308000000000001</v>
      </c>
      <c r="BN9" s="162">
        <v>441.87729999999999</v>
      </c>
      <c r="BO9" s="162">
        <v>74.1905</v>
      </c>
      <c r="BP9" s="162">
        <v>73.946299999999994</v>
      </c>
      <c r="BQ9" s="162">
        <v>-326.14999999999998</v>
      </c>
      <c r="BR9" s="162">
        <v>399.67259999999999</v>
      </c>
      <c r="BS9" s="161"/>
      <c r="BT9" s="162">
        <v>-69.604699999999994</v>
      </c>
      <c r="BU9" s="162">
        <v>70.162999999999997</v>
      </c>
      <c r="BV9" s="162">
        <v>78.339500000000001</v>
      </c>
      <c r="BW9" s="162">
        <v>25.36</v>
      </c>
      <c r="BX9" s="162">
        <v>22.61</v>
      </c>
      <c r="BY9" s="162">
        <v>53.53</v>
      </c>
      <c r="BZ9" s="162">
        <v>69.75</v>
      </c>
      <c r="CA9" s="162">
        <v>-26.519300000000001</v>
      </c>
      <c r="CB9" s="162">
        <v>-23.170400000000001</v>
      </c>
      <c r="CC9" s="162">
        <v>82.319800000000001</v>
      </c>
      <c r="CD9" s="162">
        <v>82.898899999999998</v>
      </c>
      <c r="CE9" s="162">
        <v>39.6295</v>
      </c>
      <c r="CF9" s="162">
        <v>-79.043499999999995</v>
      </c>
      <c r="CG9" s="162">
        <v>-78.280100000000004</v>
      </c>
      <c r="CH9" s="162">
        <v>-2.1177000000000001</v>
      </c>
      <c r="CI9" s="161"/>
      <c r="CJ9" s="161"/>
      <c r="CK9" s="161"/>
      <c r="CL9" s="162">
        <v>99.1</v>
      </c>
      <c r="CM9" s="162">
        <v>88.9</v>
      </c>
      <c r="CN9" s="162">
        <v>-11.86</v>
      </c>
      <c r="CO9" s="162">
        <v>65.080100000000002</v>
      </c>
      <c r="CP9" s="162">
        <v>63.773400000000002</v>
      </c>
      <c r="CQ9" s="162">
        <v>62.707599999999999</v>
      </c>
      <c r="CR9" s="162">
        <v>-27.992000000000001</v>
      </c>
      <c r="CS9" s="162">
        <v>-27.576699999999999</v>
      </c>
      <c r="CT9" s="162">
        <v>37.369</v>
      </c>
      <c r="CU9" s="162">
        <v>-50.471400000000003</v>
      </c>
      <c r="CV9" s="162">
        <v>38.516599999999997</v>
      </c>
      <c r="CW9" s="162">
        <v>13.992800000000001</v>
      </c>
      <c r="CX9" s="162">
        <v>38.729999999999997</v>
      </c>
      <c r="CY9" s="162">
        <v>22.26</v>
      </c>
      <c r="CZ9" s="162">
        <v>57.194800000000001</v>
      </c>
      <c r="DA9" s="162">
        <v>54.203800000000001</v>
      </c>
      <c r="DB9" s="162">
        <v>-26.53</v>
      </c>
      <c r="DC9" s="162">
        <v>-17.9603</v>
      </c>
      <c r="DD9" s="161"/>
      <c r="DE9" s="161"/>
      <c r="DF9" s="162">
        <v>-102.79859999999999</v>
      </c>
      <c r="DG9" s="162">
        <v>-4.1525999999999996</v>
      </c>
      <c r="DH9" s="162">
        <v>-16.761500000000002</v>
      </c>
      <c r="DI9" s="162">
        <v>-73.099999999999994</v>
      </c>
      <c r="DJ9" s="162">
        <v>-74.400000000000006</v>
      </c>
      <c r="DK9" s="162">
        <v>23.183900000000001</v>
      </c>
      <c r="DL9" s="162">
        <v>37.216200000000001</v>
      </c>
      <c r="DM9" s="162">
        <v>43.222099999999998</v>
      </c>
      <c r="DN9" s="162">
        <v>52.752699999999997</v>
      </c>
      <c r="DO9" s="162">
        <v>36.74</v>
      </c>
      <c r="DP9" s="162">
        <v>-4.6500000000000004</v>
      </c>
      <c r="DQ9" s="162">
        <v>51.909500000000001</v>
      </c>
      <c r="DR9" s="162">
        <v>102.9258</v>
      </c>
      <c r="DS9" s="162">
        <v>-31.35</v>
      </c>
      <c r="DT9" s="162">
        <v>-31.68</v>
      </c>
      <c r="DU9" s="162">
        <v>110.04</v>
      </c>
      <c r="DV9" s="162">
        <v>53.66</v>
      </c>
      <c r="DW9" s="162">
        <v>103.4</v>
      </c>
      <c r="DX9" s="162">
        <v>101.3091</v>
      </c>
      <c r="DY9" s="162">
        <v>1.5034000000000001</v>
      </c>
      <c r="DZ9" s="162">
        <v>1.4363999999999999</v>
      </c>
      <c r="EA9" s="162">
        <v>189.65129999999999</v>
      </c>
      <c r="EB9" s="162">
        <v>152.98679999999999</v>
      </c>
      <c r="EC9" s="162">
        <v>146.31489999999999</v>
      </c>
      <c r="ED9" s="162">
        <v>149.04679999999999</v>
      </c>
      <c r="EE9" s="162">
        <v>63.568600000000004</v>
      </c>
      <c r="EF9" s="162">
        <v>57.604700000000001</v>
      </c>
      <c r="EG9" s="162">
        <v>-25.192</v>
      </c>
      <c r="EH9" s="162">
        <v>339.24630000000002</v>
      </c>
      <c r="EI9" s="162">
        <v>249.56120000000001</v>
      </c>
      <c r="EJ9" s="161"/>
      <c r="EK9" s="162">
        <v>-28.1067</v>
      </c>
      <c r="EL9" s="162">
        <v>-25.6691</v>
      </c>
      <c r="EM9" s="162">
        <v>23.1112</v>
      </c>
      <c r="EN9" s="162">
        <v>-35.645699999999998</v>
      </c>
      <c r="EO9" s="162">
        <v>-33.057000000000002</v>
      </c>
      <c r="EP9" s="162">
        <v>141.37200000000001</v>
      </c>
      <c r="EQ9" s="162">
        <v>-42.950699999999998</v>
      </c>
      <c r="ER9" s="162">
        <v>-43.885199999999998</v>
      </c>
      <c r="ES9" s="162">
        <v>-22.297000000000001</v>
      </c>
      <c r="ET9" s="162">
        <v>0</v>
      </c>
      <c r="EU9" s="162">
        <v>-5.98</v>
      </c>
      <c r="EV9" s="162">
        <v>94.5</v>
      </c>
      <c r="EW9" s="162">
        <v>12.246499999999999</v>
      </c>
      <c r="EX9" s="162">
        <v>-119.7833</v>
      </c>
      <c r="EY9" s="162">
        <v>-36.622599999999998</v>
      </c>
      <c r="EZ9" s="162">
        <v>-36.124499999999998</v>
      </c>
      <c r="FA9" s="162">
        <v>9.0681999999999992</v>
      </c>
      <c r="FB9" s="162">
        <v>-54.896299999999997</v>
      </c>
      <c r="FC9" s="162">
        <v>15.108000000000001</v>
      </c>
      <c r="FD9" s="162">
        <v>22.136900000000001</v>
      </c>
      <c r="FE9" s="161"/>
      <c r="FF9" s="162">
        <v>21.9023</v>
      </c>
      <c r="FG9" s="162">
        <v>40.152000000000001</v>
      </c>
      <c r="FH9" s="162">
        <v>40.130200000000002</v>
      </c>
      <c r="FI9" s="162">
        <v>38.980899999999998</v>
      </c>
      <c r="FJ9" s="162">
        <v>22.271699999999999</v>
      </c>
      <c r="FK9" s="162">
        <v>22.4391</v>
      </c>
      <c r="FL9" s="162">
        <v>20.4297</v>
      </c>
      <c r="FM9" s="162">
        <v>0</v>
      </c>
      <c r="FN9" s="162">
        <v>0.4632</v>
      </c>
      <c r="FO9" s="162">
        <v>1.7518</v>
      </c>
      <c r="FP9" s="162">
        <v>11.7597</v>
      </c>
      <c r="FQ9" s="162">
        <v>8.7470999999999997</v>
      </c>
      <c r="FR9" s="162">
        <v>-3.48</v>
      </c>
      <c r="FS9" s="162">
        <v>11.0726</v>
      </c>
      <c r="FT9" s="162">
        <v>0.88290000000000002</v>
      </c>
      <c r="FU9" s="162">
        <v>-6.64</v>
      </c>
      <c r="FV9" s="162">
        <v>14.7</v>
      </c>
      <c r="FW9" s="162">
        <v>0</v>
      </c>
      <c r="FX9" s="161"/>
      <c r="FY9" s="162">
        <v>-6.282</v>
      </c>
      <c r="FZ9" s="162">
        <v>4.3</v>
      </c>
      <c r="GA9" s="161"/>
      <c r="GB9" s="162">
        <v>41.4</v>
      </c>
      <c r="GC9" s="162">
        <v>-12.088200000000001</v>
      </c>
      <c r="GD9" s="162">
        <v>-2.6162999999999998</v>
      </c>
      <c r="GE9" s="162">
        <v>14.32</v>
      </c>
      <c r="GF9" s="162">
        <v>80.770300000000006</v>
      </c>
      <c r="GG9" s="162">
        <v>21.7</v>
      </c>
      <c r="GH9" s="162">
        <v>-19.064</v>
      </c>
      <c r="GI9" s="162">
        <v>-0.90400000000000003</v>
      </c>
      <c r="GJ9" s="162">
        <v>0</v>
      </c>
      <c r="GK9" s="162">
        <v>1.8248</v>
      </c>
      <c r="GL9" s="161"/>
      <c r="GM9" s="161"/>
      <c r="GN9" s="162">
        <v>-14.564299999999999</v>
      </c>
      <c r="GO9" s="162">
        <v>-29.2727</v>
      </c>
      <c r="GP9" s="162">
        <v>16.076499999999999</v>
      </c>
      <c r="GQ9" s="162">
        <v>30.326499999999999</v>
      </c>
      <c r="GR9" s="162">
        <v>59.157499999999999</v>
      </c>
      <c r="GS9" s="162">
        <v>60.942500000000003</v>
      </c>
      <c r="GT9" s="162">
        <v>-125.2359</v>
      </c>
      <c r="GU9" s="162">
        <v>-21.3596</v>
      </c>
      <c r="GV9" s="162">
        <v>28.3856</v>
      </c>
      <c r="GW9" s="162">
        <v>-48.678100000000001</v>
      </c>
      <c r="GX9" s="162">
        <v>10.5364</v>
      </c>
      <c r="GY9" s="162">
        <v>6.7005999999999997</v>
      </c>
      <c r="GZ9" s="162">
        <v>6.4245999999999999</v>
      </c>
      <c r="HA9" s="163">
        <v>11.79407</v>
      </c>
      <c r="HB9" s="162">
        <v>170.83070000000001</v>
      </c>
      <c r="HC9" s="162">
        <v>171.00110000000001</v>
      </c>
      <c r="HD9" s="162">
        <v>152.1</v>
      </c>
      <c r="HE9" s="162">
        <v>-152.5076</v>
      </c>
      <c r="HF9" s="162">
        <v>-393.95670000000001</v>
      </c>
      <c r="HG9" s="162">
        <v>395.92239999999998</v>
      </c>
      <c r="HH9" s="162">
        <v>403.55959999999999</v>
      </c>
      <c r="HI9" s="162">
        <v>-162.90600000000001</v>
      </c>
      <c r="HJ9" s="162">
        <v>-163.10300000000001</v>
      </c>
      <c r="HK9" s="162">
        <v>24.3064</v>
      </c>
      <c r="HL9" s="162">
        <v>36.573</v>
      </c>
      <c r="HM9" s="162">
        <v>77.879099999999994</v>
      </c>
      <c r="HN9" s="162">
        <v>79.316400000000002</v>
      </c>
      <c r="HO9" s="162">
        <v>-47.406100000000002</v>
      </c>
      <c r="HP9" s="162">
        <v>-47.358800000000002</v>
      </c>
      <c r="HQ9" s="162">
        <v>20.206900000000001</v>
      </c>
      <c r="HR9" s="162">
        <v>20.031099999999999</v>
      </c>
      <c r="HS9" s="162">
        <v>-55.634900000000002</v>
      </c>
      <c r="HT9" s="162">
        <v>-55.0047</v>
      </c>
      <c r="HU9" s="162">
        <v>88.16</v>
      </c>
      <c r="HV9" s="162">
        <v>87.25</v>
      </c>
      <c r="HW9" s="162">
        <v>30.2</v>
      </c>
      <c r="HX9" s="162">
        <v>29.9</v>
      </c>
      <c r="HY9" s="162">
        <v>22.149799999999999</v>
      </c>
      <c r="HZ9" s="162">
        <v>27.28</v>
      </c>
      <c r="IA9" s="162">
        <v>-367.11110000000002</v>
      </c>
      <c r="IB9" s="162">
        <v>103.47490000000001</v>
      </c>
      <c r="IC9" s="162">
        <v>103.69499999999999</v>
      </c>
      <c r="ID9" s="162">
        <v>12.8</v>
      </c>
      <c r="IE9" s="162">
        <v>-22.7</v>
      </c>
      <c r="IF9" s="162">
        <v>-19.899999999999999</v>
      </c>
      <c r="IG9" s="162">
        <v>-19.899999999999999</v>
      </c>
      <c r="IH9" s="162">
        <v>1.3745000000000001</v>
      </c>
      <c r="II9" s="162">
        <v>1.2484</v>
      </c>
      <c r="IJ9" s="162">
        <v>-401.08699999999999</v>
      </c>
      <c r="IK9" s="162">
        <v>-223.3082</v>
      </c>
      <c r="IL9" s="162">
        <v>557.3098</v>
      </c>
      <c r="IM9" s="162">
        <v>441.91399999999999</v>
      </c>
      <c r="IN9" s="162">
        <v>148.52269999999999</v>
      </c>
      <c r="IO9" s="162">
        <v>-430.18849999999998</v>
      </c>
      <c r="IP9" s="162">
        <v>433.7373</v>
      </c>
      <c r="IQ9" s="162">
        <v>-161.88669999999999</v>
      </c>
      <c r="IR9" s="162">
        <v>-232.53720000000001</v>
      </c>
      <c r="IS9" s="162">
        <v>-428.42680000000001</v>
      </c>
      <c r="IT9" s="162">
        <v>127.6679</v>
      </c>
      <c r="IU9" s="162">
        <v>127.3694</v>
      </c>
      <c r="IV9" s="162">
        <v>166.8092</v>
      </c>
      <c r="IW9" s="162">
        <v>-539.14239999999995</v>
      </c>
      <c r="IX9" s="162">
        <v>241.7338</v>
      </c>
      <c r="IY9" s="162">
        <v>-302.99340000000001</v>
      </c>
      <c r="IZ9" s="162">
        <v>306.51560000000001</v>
      </c>
      <c r="JA9" s="162">
        <v>-13.4214</v>
      </c>
      <c r="JB9" s="161"/>
      <c r="JC9" s="162">
        <v>18</v>
      </c>
      <c r="JD9" s="162">
        <v>6.8369999999999997</v>
      </c>
      <c r="JE9" s="162">
        <v>6.8380000000000001</v>
      </c>
      <c r="JF9" s="162">
        <v>-18.16</v>
      </c>
      <c r="JG9" s="162">
        <v>-3.84</v>
      </c>
      <c r="JH9" s="161"/>
      <c r="JI9" s="162">
        <v>3.9567000000000001</v>
      </c>
      <c r="JJ9" s="162">
        <v>4.6006</v>
      </c>
      <c r="JK9" s="162">
        <v>-40.489800000000002</v>
      </c>
      <c r="JL9" s="162">
        <v>2.5</v>
      </c>
      <c r="JM9" s="162">
        <v>53.273000000000003</v>
      </c>
      <c r="JN9" s="162">
        <v>51.372999999999998</v>
      </c>
      <c r="JO9" s="162">
        <v>11.186999999999999</v>
      </c>
      <c r="JP9" s="162">
        <v>13.3591</v>
      </c>
      <c r="JQ9" s="162">
        <v>51.929299999999998</v>
      </c>
      <c r="JR9" s="162">
        <v>50.7667</v>
      </c>
      <c r="JS9" s="162">
        <v>51.267899999999997</v>
      </c>
      <c r="JT9" s="161"/>
      <c r="JU9" s="162">
        <v>22.4</v>
      </c>
      <c r="JV9" s="162">
        <v>21.209</v>
      </c>
      <c r="JW9" s="162">
        <v>6.47</v>
      </c>
      <c r="JX9" s="161"/>
      <c r="JY9" s="162">
        <v>19.047899999999998</v>
      </c>
      <c r="JZ9" s="162">
        <v>4.7595999999999998</v>
      </c>
      <c r="KA9" s="162">
        <v>-24.457599999999999</v>
      </c>
      <c r="KB9" s="162">
        <v>18.1907</v>
      </c>
      <c r="KC9" s="162">
        <v>-4.7628000000000004</v>
      </c>
      <c r="KD9" s="162">
        <v>-35.3688</v>
      </c>
      <c r="KE9" s="162">
        <v>39.186900000000001</v>
      </c>
      <c r="KF9" s="162">
        <v>-28.9</v>
      </c>
      <c r="KG9" s="162">
        <v>28.5</v>
      </c>
      <c r="KH9" s="162">
        <v>11.191700000000001</v>
      </c>
      <c r="KI9" s="162">
        <v>131.32560000000001</v>
      </c>
    </row>
    <row r="10" spans="1:295" ht="18" customHeight="1" x14ac:dyDescent="0.3">
      <c r="A10" s="160" t="s">
        <v>50</v>
      </c>
      <c r="B10" s="160" t="s">
        <v>847</v>
      </c>
      <c r="C10" s="164"/>
      <c r="D10" s="165">
        <v>17.965199999999999</v>
      </c>
      <c r="E10" s="165">
        <v>-21.251999999999999</v>
      </c>
      <c r="F10" s="165">
        <v>8.2753999999999994</v>
      </c>
      <c r="G10" s="165">
        <v>13.606299999999999</v>
      </c>
      <c r="H10" s="164"/>
      <c r="I10" s="165">
        <v>35.168199999999999</v>
      </c>
      <c r="J10" s="165">
        <v>-71.363299999999995</v>
      </c>
      <c r="K10" s="165">
        <v>47.566499999999998</v>
      </c>
      <c r="L10" s="165">
        <v>24.193300000000001</v>
      </c>
      <c r="M10" s="165">
        <v>23.4102</v>
      </c>
      <c r="N10" s="165">
        <v>22.2</v>
      </c>
      <c r="O10" s="165">
        <v>-33.057000000000002</v>
      </c>
      <c r="P10" s="165">
        <v>28.6</v>
      </c>
      <c r="Q10" s="165">
        <v>9.1080000000000005</v>
      </c>
      <c r="R10" s="165">
        <v>-28.6</v>
      </c>
      <c r="S10" s="165">
        <v>13.192600000000001</v>
      </c>
      <c r="T10" s="165">
        <v>40.022199999999998</v>
      </c>
      <c r="U10" s="165">
        <v>16.5425</v>
      </c>
      <c r="V10" s="165">
        <v>16.7593</v>
      </c>
      <c r="W10" s="165">
        <v>28.0398</v>
      </c>
      <c r="X10" s="165">
        <v>11.6837</v>
      </c>
      <c r="Y10" s="165">
        <v>5.6829999999999998</v>
      </c>
      <c r="Z10" s="165">
        <v>8.2840000000000007</v>
      </c>
      <c r="AA10" s="164"/>
      <c r="AB10" s="164"/>
      <c r="AC10" s="165">
        <v>-42.84</v>
      </c>
      <c r="AD10" s="165">
        <v>-42.37</v>
      </c>
      <c r="AE10" s="164"/>
      <c r="AF10" s="165">
        <v>-22.2</v>
      </c>
      <c r="AG10" s="165">
        <v>30.8</v>
      </c>
      <c r="AH10" s="164"/>
      <c r="AI10" s="164"/>
      <c r="AJ10" s="165">
        <v>-39.799999999999997</v>
      </c>
      <c r="AK10" s="165">
        <v>-40</v>
      </c>
      <c r="AL10" s="165">
        <v>-47.72</v>
      </c>
      <c r="AM10" s="165">
        <v>40.76</v>
      </c>
      <c r="AN10" s="165">
        <v>40.72</v>
      </c>
      <c r="AO10" s="165">
        <v>16.5152</v>
      </c>
      <c r="AP10" s="165">
        <v>-4.0437000000000003</v>
      </c>
      <c r="AQ10" s="165">
        <v>55.071399999999997</v>
      </c>
      <c r="AR10" s="165">
        <v>56.786200000000001</v>
      </c>
      <c r="AS10" s="165">
        <v>34.223399999999998</v>
      </c>
      <c r="AT10" s="165">
        <v>-39.384</v>
      </c>
      <c r="AU10" s="165">
        <v>-39.419400000000003</v>
      </c>
      <c r="AV10" s="165">
        <v>32.982500000000002</v>
      </c>
      <c r="AW10" s="165">
        <v>34.4161</v>
      </c>
      <c r="AX10" s="165">
        <v>57.870399999999997</v>
      </c>
      <c r="AY10" s="165">
        <v>59.076000000000001</v>
      </c>
      <c r="AZ10" s="165">
        <v>35.021700000000003</v>
      </c>
      <c r="BA10" s="165">
        <v>0</v>
      </c>
      <c r="BB10" s="165">
        <v>-414.66379999999998</v>
      </c>
      <c r="BC10" s="165">
        <v>7.1043000000000003</v>
      </c>
      <c r="BD10" s="165">
        <v>-14.2</v>
      </c>
      <c r="BE10" s="165">
        <v>-14.2</v>
      </c>
      <c r="BF10" s="165">
        <v>47.279000000000003</v>
      </c>
      <c r="BG10" s="165">
        <v>45.985399999999998</v>
      </c>
      <c r="BH10" s="165">
        <v>-3.3464</v>
      </c>
      <c r="BI10" s="164"/>
      <c r="BJ10" s="165">
        <v>-62.031300000000002</v>
      </c>
      <c r="BK10" s="165">
        <v>0.34670000000000001</v>
      </c>
      <c r="BL10" s="165">
        <v>0</v>
      </c>
      <c r="BM10" s="165">
        <v>2.0026000000000002</v>
      </c>
      <c r="BN10" s="165">
        <v>467.23829999999998</v>
      </c>
      <c r="BO10" s="165">
        <v>89.968500000000006</v>
      </c>
      <c r="BP10" s="165">
        <v>89.358199999999997</v>
      </c>
      <c r="BQ10" s="165">
        <v>-331.81990000000002</v>
      </c>
      <c r="BR10" s="165">
        <v>435.28719999999998</v>
      </c>
      <c r="BS10" s="164"/>
      <c r="BT10" s="165">
        <v>-62.741100000000003</v>
      </c>
      <c r="BU10" s="165">
        <v>63.833300000000001</v>
      </c>
      <c r="BV10" s="165">
        <v>75.265799999999999</v>
      </c>
      <c r="BW10" s="165">
        <v>24.47</v>
      </c>
      <c r="BX10" s="165">
        <v>21.2</v>
      </c>
      <c r="BY10" s="165">
        <v>50.16</v>
      </c>
      <c r="BZ10" s="165">
        <v>66.16</v>
      </c>
      <c r="CA10" s="165">
        <v>-28.126799999999999</v>
      </c>
      <c r="CB10" s="165">
        <v>-27.992799999999999</v>
      </c>
      <c r="CC10" s="165">
        <v>87.131600000000006</v>
      </c>
      <c r="CD10" s="165">
        <v>87.8215</v>
      </c>
      <c r="CE10" s="165">
        <v>40.545499999999997</v>
      </c>
      <c r="CF10" s="165">
        <v>-96.145399999999995</v>
      </c>
      <c r="CG10" s="165">
        <v>-97.679299999999998</v>
      </c>
      <c r="CH10" s="165">
        <v>-3.1795</v>
      </c>
      <c r="CI10" s="164"/>
      <c r="CJ10" s="164"/>
      <c r="CK10" s="164"/>
      <c r="CL10" s="165">
        <v>92.9</v>
      </c>
      <c r="CM10" s="165">
        <v>83.7</v>
      </c>
      <c r="CN10" s="165">
        <v>-11.55</v>
      </c>
      <c r="CO10" s="165">
        <v>50.358899999999998</v>
      </c>
      <c r="CP10" s="165">
        <v>49.766800000000003</v>
      </c>
      <c r="CQ10" s="165">
        <v>48.9358</v>
      </c>
      <c r="CR10" s="165">
        <v>-17.124400000000001</v>
      </c>
      <c r="CS10" s="165">
        <v>-15.9063</v>
      </c>
      <c r="CT10" s="165">
        <v>46.2911</v>
      </c>
      <c r="CU10" s="165">
        <v>-68.674099999999996</v>
      </c>
      <c r="CV10" s="165">
        <v>47.054000000000002</v>
      </c>
      <c r="CW10" s="165">
        <v>13.5129</v>
      </c>
      <c r="CX10" s="165">
        <v>36.06</v>
      </c>
      <c r="CY10" s="165">
        <v>20.84</v>
      </c>
      <c r="CZ10" s="165">
        <v>56.0229</v>
      </c>
      <c r="DA10" s="165">
        <v>53.471400000000003</v>
      </c>
      <c r="DB10" s="165">
        <v>-25.59</v>
      </c>
      <c r="DC10" s="165">
        <v>-18.085899999999999</v>
      </c>
      <c r="DD10" s="164"/>
      <c r="DE10" s="164"/>
      <c r="DF10" s="165">
        <v>-119.1275</v>
      </c>
      <c r="DG10" s="165">
        <v>-4.6559999999999997</v>
      </c>
      <c r="DH10" s="165">
        <v>-15.9582</v>
      </c>
      <c r="DI10" s="165">
        <v>-73.2</v>
      </c>
      <c r="DJ10" s="165">
        <v>-72</v>
      </c>
      <c r="DK10" s="165">
        <v>23.2224</v>
      </c>
      <c r="DL10" s="165">
        <v>35.458399999999997</v>
      </c>
      <c r="DM10" s="165">
        <v>41.813200000000002</v>
      </c>
      <c r="DN10" s="165">
        <v>50.408900000000003</v>
      </c>
      <c r="DO10" s="165">
        <v>35.21</v>
      </c>
      <c r="DP10" s="165">
        <v>-4.72</v>
      </c>
      <c r="DQ10" s="165">
        <v>51.227499999999999</v>
      </c>
      <c r="DR10" s="165">
        <v>118.4692</v>
      </c>
      <c r="DS10" s="165">
        <v>-31.03</v>
      </c>
      <c r="DT10" s="165">
        <v>-31.26</v>
      </c>
      <c r="DU10" s="165">
        <v>105.03</v>
      </c>
      <c r="DV10" s="165">
        <v>51.29</v>
      </c>
      <c r="DW10" s="165">
        <v>116.9455</v>
      </c>
      <c r="DX10" s="165">
        <v>116.3091</v>
      </c>
      <c r="DY10" s="165">
        <v>3.0423</v>
      </c>
      <c r="DZ10" s="165">
        <v>2.2000000000000002</v>
      </c>
      <c r="EA10" s="165">
        <v>193.39269999999999</v>
      </c>
      <c r="EB10" s="165">
        <v>157.4135</v>
      </c>
      <c r="EC10" s="165">
        <v>150.1738</v>
      </c>
      <c r="ED10" s="165">
        <v>153.6344</v>
      </c>
      <c r="EE10" s="165">
        <v>47.7605</v>
      </c>
      <c r="EF10" s="165">
        <v>38.309600000000003</v>
      </c>
      <c r="EG10" s="165">
        <v>-26.675999999999998</v>
      </c>
      <c r="EH10" s="165">
        <v>342.66140000000001</v>
      </c>
      <c r="EI10" s="165">
        <v>241.9092</v>
      </c>
      <c r="EJ10" s="164"/>
      <c r="EK10" s="165">
        <v>-27.391300000000001</v>
      </c>
      <c r="EL10" s="165">
        <v>-24.915099999999999</v>
      </c>
      <c r="EM10" s="165">
        <v>37.4863</v>
      </c>
      <c r="EN10" s="165">
        <v>-25.1145</v>
      </c>
      <c r="EO10" s="165">
        <v>-22.4542</v>
      </c>
      <c r="EP10" s="165">
        <v>46.128</v>
      </c>
      <c r="EQ10" s="165">
        <v>-34.351199999999999</v>
      </c>
      <c r="ER10" s="165">
        <v>-35.036799999999999</v>
      </c>
      <c r="ES10" s="165">
        <v>-4.3859000000000004</v>
      </c>
      <c r="ET10" s="165">
        <v>0</v>
      </c>
      <c r="EU10" s="165">
        <v>-15.43</v>
      </c>
      <c r="EV10" s="165">
        <v>1</v>
      </c>
      <c r="EW10" s="165">
        <v>12.6746</v>
      </c>
      <c r="EX10" s="165">
        <v>-101.6995</v>
      </c>
      <c r="EY10" s="165">
        <v>-38.305999999999997</v>
      </c>
      <c r="EZ10" s="165">
        <v>-37.845700000000001</v>
      </c>
      <c r="FA10" s="165">
        <v>11.518000000000001</v>
      </c>
      <c r="FB10" s="165">
        <v>-36.365400000000001</v>
      </c>
      <c r="FC10" s="165">
        <v>0</v>
      </c>
      <c r="FD10" s="165">
        <v>23.1069</v>
      </c>
      <c r="FE10" s="164"/>
      <c r="FF10" s="165">
        <v>22.5703</v>
      </c>
      <c r="FG10" s="165">
        <v>39.950699999999998</v>
      </c>
      <c r="FH10" s="165">
        <v>40.802900000000001</v>
      </c>
      <c r="FI10" s="165">
        <v>38.919499999999999</v>
      </c>
      <c r="FJ10" s="165">
        <v>27.462800000000001</v>
      </c>
      <c r="FK10" s="165">
        <v>26.9605</v>
      </c>
      <c r="FL10" s="165">
        <v>21.769300000000001</v>
      </c>
      <c r="FM10" s="165">
        <v>-0.60840000000000005</v>
      </c>
      <c r="FN10" s="165">
        <v>-0.61719999999999997</v>
      </c>
      <c r="FO10" s="165">
        <v>6.2851999999999997</v>
      </c>
      <c r="FP10" s="165">
        <v>15.353199999999999</v>
      </c>
      <c r="FQ10" s="165">
        <v>9.7211999999999996</v>
      </c>
      <c r="FR10" s="165">
        <v>-3.4</v>
      </c>
      <c r="FS10" s="165">
        <v>10.762499999999999</v>
      </c>
      <c r="FT10" s="165">
        <v>0.83279999999999998</v>
      </c>
      <c r="FU10" s="165">
        <v>-6.56</v>
      </c>
      <c r="FV10" s="165">
        <v>15.04</v>
      </c>
      <c r="FW10" s="165">
        <v>0</v>
      </c>
      <c r="FX10" s="164"/>
      <c r="FY10" s="165">
        <v>-6.444</v>
      </c>
      <c r="FZ10" s="165">
        <v>4.3159999999999998</v>
      </c>
      <c r="GA10" s="164"/>
      <c r="GB10" s="165">
        <v>40.49</v>
      </c>
      <c r="GC10" s="165">
        <v>-14.8826</v>
      </c>
      <c r="GD10" s="165">
        <v>-7.1718000000000002</v>
      </c>
      <c r="GE10" s="165">
        <v>14.38</v>
      </c>
      <c r="GF10" s="165">
        <v>77.9863</v>
      </c>
      <c r="GG10" s="165">
        <v>22.6</v>
      </c>
      <c r="GH10" s="165">
        <v>-19.718699999999998</v>
      </c>
      <c r="GI10" s="165">
        <v>-0.78439999999999999</v>
      </c>
      <c r="GJ10" s="165">
        <v>0</v>
      </c>
      <c r="GK10" s="165">
        <v>1.7045999999999999</v>
      </c>
      <c r="GL10" s="164"/>
      <c r="GM10" s="164"/>
      <c r="GN10" s="165">
        <v>-13.6753</v>
      </c>
      <c r="GO10" s="165">
        <v>-28.553599999999999</v>
      </c>
      <c r="GP10" s="165">
        <v>15.008599999999999</v>
      </c>
      <c r="GQ10" s="165">
        <v>30.059000000000001</v>
      </c>
      <c r="GR10" s="165">
        <v>58.377099999999999</v>
      </c>
      <c r="GS10" s="165">
        <v>59.5777</v>
      </c>
      <c r="GT10" s="165">
        <v>-129.59559999999999</v>
      </c>
      <c r="GU10" s="165">
        <v>-20.3352</v>
      </c>
      <c r="GV10" s="165">
        <v>28.2364</v>
      </c>
      <c r="GW10" s="165">
        <v>-45.895299999999999</v>
      </c>
      <c r="GX10" s="165">
        <v>10.591799999999999</v>
      </c>
      <c r="GY10" s="165">
        <v>6.0853999999999999</v>
      </c>
      <c r="GZ10" s="165">
        <v>5.8550000000000004</v>
      </c>
      <c r="HA10" s="165">
        <v>11.568199999999999</v>
      </c>
      <c r="HB10" s="165">
        <v>181.55520000000001</v>
      </c>
      <c r="HC10" s="165">
        <v>181.4272</v>
      </c>
      <c r="HD10" s="165">
        <v>202.8</v>
      </c>
      <c r="HE10" s="165">
        <v>-203.62540000000001</v>
      </c>
      <c r="HF10" s="165">
        <v>-457.38159999999999</v>
      </c>
      <c r="HG10" s="165">
        <v>464.1737</v>
      </c>
      <c r="HH10" s="165">
        <v>431.27710000000002</v>
      </c>
      <c r="HI10" s="165">
        <v>-172.1164</v>
      </c>
      <c r="HJ10" s="165">
        <v>-170.85</v>
      </c>
      <c r="HK10" s="165">
        <v>40.428600000000003</v>
      </c>
      <c r="HL10" s="165">
        <v>52.848799999999997</v>
      </c>
      <c r="HM10" s="165">
        <v>76.377499999999998</v>
      </c>
      <c r="HN10" s="165">
        <v>78.279300000000006</v>
      </c>
      <c r="HO10" s="164"/>
      <c r="HP10" s="164"/>
      <c r="HQ10" s="165">
        <v>20.712299999999999</v>
      </c>
      <c r="HR10" s="165">
        <v>20.031099999999999</v>
      </c>
      <c r="HS10" s="165">
        <v>-55.027700000000003</v>
      </c>
      <c r="HT10" s="165">
        <v>-54.573900000000002</v>
      </c>
      <c r="HU10" s="165">
        <v>86.13</v>
      </c>
      <c r="HV10" s="165">
        <v>84.96</v>
      </c>
      <c r="HW10" s="165">
        <v>33.9</v>
      </c>
      <c r="HX10" s="165">
        <v>32.799999999999997</v>
      </c>
      <c r="HY10" s="165">
        <v>22.273700000000002</v>
      </c>
      <c r="HZ10" s="165">
        <v>26.8</v>
      </c>
      <c r="IA10" s="165">
        <v>-381.42059999999998</v>
      </c>
      <c r="IB10" s="165">
        <v>108.73699999999999</v>
      </c>
      <c r="IC10" s="165">
        <v>108.46420000000001</v>
      </c>
      <c r="ID10" s="165">
        <v>12.2</v>
      </c>
      <c r="IE10" s="165">
        <v>-18.2</v>
      </c>
      <c r="IF10" s="165">
        <v>-19.8</v>
      </c>
      <c r="IG10" s="165">
        <v>-19.100000000000001</v>
      </c>
      <c r="IH10" s="165">
        <v>1.4779</v>
      </c>
      <c r="II10" s="165">
        <v>1.1181000000000001</v>
      </c>
      <c r="IJ10" s="165">
        <v>-431.96899999999999</v>
      </c>
      <c r="IK10" s="165">
        <v>-217.6601</v>
      </c>
      <c r="IL10" s="165">
        <v>576.86990000000003</v>
      </c>
      <c r="IM10" s="165">
        <v>457.28620000000001</v>
      </c>
      <c r="IN10" s="165">
        <v>148.78049999999999</v>
      </c>
      <c r="IO10" s="165">
        <v>-442.76</v>
      </c>
      <c r="IP10" s="165">
        <v>442.48039999999997</v>
      </c>
      <c r="IQ10" s="165">
        <v>-171.58779999999999</v>
      </c>
      <c r="IR10" s="165">
        <v>-240.6722</v>
      </c>
      <c r="IS10" s="165">
        <v>-436.774</v>
      </c>
      <c r="IT10" s="165">
        <v>131.7234</v>
      </c>
      <c r="IU10" s="165">
        <v>129.70410000000001</v>
      </c>
      <c r="IV10" s="165">
        <v>171.8218</v>
      </c>
      <c r="IW10" s="165">
        <v>-553.27110000000005</v>
      </c>
      <c r="IX10" s="165">
        <v>246.22219999999999</v>
      </c>
      <c r="IY10" s="165">
        <v>-308.65159999999997</v>
      </c>
      <c r="IZ10" s="165">
        <v>312.9676</v>
      </c>
      <c r="JA10" s="165">
        <v>-12.918699999999999</v>
      </c>
      <c r="JB10" s="164"/>
      <c r="JC10" s="165">
        <v>21.12</v>
      </c>
      <c r="JD10" s="165">
        <v>7.2060000000000004</v>
      </c>
      <c r="JE10" s="165">
        <v>7.24</v>
      </c>
      <c r="JF10" s="165">
        <v>-20.16</v>
      </c>
      <c r="JG10" s="165">
        <v>-0.88</v>
      </c>
      <c r="JH10" s="164"/>
      <c r="JI10" s="165">
        <v>1.8172999999999999</v>
      </c>
      <c r="JJ10" s="165">
        <v>11.720499999999999</v>
      </c>
      <c r="JK10" s="165">
        <v>-40.929299999999998</v>
      </c>
      <c r="JL10" s="165">
        <v>-1.7</v>
      </c>
      <c r="JM10" s="165">
        <v>51.01</v>
      </c>
      <c r="JN10" s="165">
        <v>50.82</v>
      </c>
      <c r="JO10" s="165">
        <v>11.1334</v>
      </c>
      <c r="JP10" s="165">
        <v>13.3187</v>
      </c>
      <c r="JQ10" s="165">
        <v>51.588799999999999</v>
      </c>
      <c r="JR10" s="165">
        <v>49.390099999999997</v>
      </c>
      <c r="JS10" s="165">
        <v>49.318399999999997</v>
      </c>
      <c r="JT10" s="164"/>
      <c r="JU10" s="165">
        <v>17.899999999999999</v>
      </c>
      <c r="JV10" s="165">
        <v>21.479900000000001</v>
      </c>
      <c r="JW10" s="165">
        <v>6.17</v>
      </c>
      <c r="JX10" s="164"/>
      <c r="JY10" s="165">
        <v>47.846600000000002</v>
      </c>
      <c r="JZ10" s="165">
        <v>-8.1471999999999998</v>
      </c>
      <c r="KA10" s="165">
        <v>-39.744900000000001</v>
      </c>
      <c r="KB10" s="165">
        <v>46.6295</v>
      </c>
      <c r="KC10" s="165">
        <v>8.2211999999999996</v>
      </c>
      <c r="KD10" s="165">
        <v>-51.5989</v>
      </c>
      <c r="KE10" s="165">
        <v>42.252400000000002</v>
      </c>
      <c r="KF10" s="165">
        <v>-25.1</v>
      </c>
      <c r="KG10" s="165">
        <v>25.4</v>
      </c>
      <c r="KH10" s="165">
        <v>-24.104099999999999</v>
      </c>
      <c r="KI10" s="165">
        <v>164.28299999999999</v>
      </c>
    </row>
    <row r="11" spans="1:295" ht="18" customHeight="1" x14ac:dyDescent="0.3">
      <c r="A11" s="160" t="s">
        <v>50</v>
      </c>
      <c r="B11" s="160" t="s">
        <v>848</v>
      </c>
      <c r="C11" s="164"/>
      <c r="D11" s="165">
        <v>17.9405</v>
      </c>
      <c r="E11" s="166">
        <v>-21.251999999999999</v>
      </c>
      <c r="F11" s="165">
        <v>7.8063000000000002</v>
      </c>
      <c r="G11" s="165">
        <v>15.3283</v>
      </c>
      <c r="H11" s="164"/>
      <c r="I11" s="165">
        <v>34.461500000000001</v>
      </c>
      <c r="J11" s="165">
        <v>-72.192599999999999</v>
      </c>
      <c r="K11" s="165">
        <v>40.124899999999997</v>
      </c>
      <c r="L11" s="165">
        <v>20.3874</v>
      </c>
      <c r="M11" s="165">
        <v>19.807200000000002</v>
      </c>
      <c r="N11" s="165">
        <v>24.42</v>
      </c>
      <c r="O11" s="165">
        <v>-30.475999999999999</v>
      </c>
      <c r="P11" s="165">
        <v>26.4</v>
      </c>
      <c r="Q11" s="165">
        <v>9.1080000000000005</v>
      </c>
      <c r="R11" s="165">
        <v>-26.4</v>
      </c>
      <c r="S11" s="165">
        <v>12.919</v>
      </c>
      <c r="T11" s="165">
        <v>42.158000000000001</v>
      </c>
      <c r="U11" s="165">
        <v>16.3429</v>
      </c>
      <c r="V11" s="165">
        <v>16.3429</v>
      </c>
      <c r="W11" s="165">
        <v>27.6995</v>
      </c>
      <c r="X11" s="165">
        <v>11.5997</v>
      </c>
      <c r="Y11" s="165">
        <v>5.7927</v>
      </c>
      <c r="Z11" s="165">
        <v>7.9497999999999998</v>
      </c>
      <c r="AA11" s="164"/>
      <c r="AB11" s="164"/>
      <c r="AC11" s="165">
        <v>-42.93</v>
      </c>
      <c r="AD11" s="165">
        <v>-42.88</v>
      </c>
      <c r="AE11" s="164"/>
      <c r="AF11" s="165">
        <v>-24.42</v>
      </c>
      <c r="AG11" s="165">
        <v>28.6</v>
      </c>
      <c r="AH11" s="164"/>
      <c r="AI11" s="164"/>
      <c r="AJ11" s="165">
        <v>-40.08</v>
      </c>
      <c r="AK11" s="165">
        <v>-40.49</v>
      </c>
      <c r="AL11" s="165">
        <v>-47.84</v>
      </c>
      <c r="AM11" s="165">
        <v>40.46</v>
      </c>
      <c r="AN11" s="165">
        <v>40.700000000000003</v>
      </c>
      <c r="AO11" s="165">
        <v>15.9937</v>
      </c>
      <c r="AP11" s="165">
        <v>-3.5459999999999998</v>
      </c>
      <c r="AQ11" s="165">
        <v>53.612900000000003</v>
      </c>
      <c r="AR11" s="165">
        <v>55.373100000000001</v>
      </c>
      <c r="AS11" s="165">
        <v>31.715</v>
      </c>
      <c r="AT11" s="165">
        <v>-38.178400000000003</v>
      </c>
      <c r="AU11" s="165">
        <v>-39.849299999999999</v>
      </c>
      <c r="AV11" s="165">
        <v>35.228999999999999</v>
      </c>
      <c r="AW11" s="165">
        <v>30.882300000000001</v>
      </c>
      <c r="AX11" s="165">
        <v>55.325200000000002</v>
      </c>
      <c r="AY11" s="165">
        <v>57.200600000000001</v>
      </c>
      <c r="AZ11" s="165">
        <v>26.359100000000002</v>
      </c>
      <c r="BA11" s="165">
        <v>0</v>
      </c>
      <c r="BB11" s="165">
        <v>-382.86799999999999</v>
      </c>
      <c r="BC11" s="165">
        <v>5.1231999999999998</v>
      </c>
      <c r="BD11" s="165">
        <v>-12.9</v>
      </c>
      <c r="BE11" s="165">
        <v>-13.1</v>
      </c>
      <c r="BF11" s="165">
        <v>47.478499999999997</v>
      </c>
      <c r="BG11" s="165">
        <v>45.655299999999997</v>
      </c>
      <c r="BH11" s="165">
        <v>-3.2098</v>
      </c>
      <c r="BI11" s="164"/>
      <c r="BJ11" s="165">
        <v>-56.077500000000001</v>
      </c>
      <c r="BK11" s="165">
        <v>0.62649999999999995</v>
      </c>
      <c r="BL11" s="165">
        <v>0</v>
      </c>
      <c r="BM11" s="165">
        <v>0.56510000000000005</v>
      </c>
      <c r="BN11" s="165">
        <v>432.41660000000002</v>
      </c>
      <c r="BO11" s="165">
        <v>107.3946</v>
      </c>
      <c r="BP11" s="165">
        <v>107.05889999999999</v>
      </c>
      <c r="BQ11" s="165">
        <v>-317.59109999999998</v>
      </c>
      <c r="BR11" s="165">
        <v>447.29309999999998</v>
      </c>
      <c r="BS11" s="164"/>
      <c r="BT11" s="165">
        <v>-77.178700000000006</v>
      </c>
      <c r="BU11" s="165">
        <v>79.025599999999997</v>
      </c>
      <c r="BV11" s="165">
        <v>74.237899999999996</v>
      </c>
      <c r="BW11" s="165">
        <v>22.37</v>
      </c>
      <c r="BX11" s="165">
        <v>18.77</v>
      </c>
      <c r="BY11" s="165">
        <v>45.96</v>
      </c>
      <c r="BZ11" s="165">
        <v>62.04</v>
      </c>
      <c r="CA11" s="165">
        <v>-37.771700000000003</v>
      </c>
      <c r="CB11" s="165">
        <v>-37.771700000000003</v>
      </c>
      <c r="CC11" s="165">
        <v>101.5761</v>
      </c>
      <c r="CD11" s="165">
        <v>102.5223</v>
      </c>
      <c r="CE11" s="165">
        <v>37.44</v>
      </c>
      <c r="CF11" s="165">
        <v>-117.3588</v>
      </c>
      <c r="CG11" s="165">
        <v>-115.7311</v>
      </c>
      <c r="CH11" s="165">
        <v>-5.4516999999999998</v>
      </c>
      <c r="CI11" s="164"/>
      <c r="CJ11" s="164"/>
      <c r="CK11" s="164"/>
      <c r="CL11" s="165">
        <v>79.099999999999994</v>
      </c>
      <c r="CM11" s="165">
        <v>72.2</v>
      </c>
      <c r="CN11" s="165">
        <v>-11.16</v>
      </c>
      <c r="CO11" s="165">
        <v>32.3003</v>
      </c>
      <c r="CP11" s="165">
        <v>30.979199999999999</v>
      </c>
      <c r="CQ11" s="165">
        <v>32.305</v>
      </c>
      <c r="CR11" s="165">
        <v>16.620899999999999</v>
      </c>
      <c r="CS11" s="165">
        <v>17.885000000000002</v>
      </c>
      <c r="CT11" s="165">
        <v>31.140599999999999</v>
      </c>
      <c r="CU11" s="165">
        <v>-86.362200000000001</v>
      </c>
      <c r="CV11" s="165">
        <v>31.980899999999998</v>
      </c>
      <c r="CW11" s="165">
        <v>12.717700000000001</v>
      </c>
      <c r="CX11" s="165">
        <v>33.549999999999997</v>
      </c>
      <c r="CY11" s="165">
        <v>19.71</v>
      </c>
      <c r="CZ11" s="165">
        <v>53.2104</v>
      </c>
      <c r="DA11" s="165">
        <v>49.9557</v>
      </c>
      <c r="DB11" s="165">
        <v>-25.04</v>
      </c>
      <c r="DC11" s="165">
        <v>-16.9556</v>
      </c>
      <c r="DD11" s="164"/>
      <c r="DE11" s="164"/>
      <c r="DF11" s="165">
        <v>-94.065399999999997</v>
      </c>
      <c r="DG11" s="165">
        <v>-3.0952000000000002</v>
      </c>
      <c r="DH11" s="165">
        <v>-15.6846</v>
      </c>
      <c r="DI11" s="165">
        <v>-77.8</v>
      </c>
      <c r="DJ11" s="165">
        <v>-76.599999999999994</v>
      </c>
      <c r="DK11" s="165">
        <v>23.002600000000001</v>
      </c>
      <c r="DL11" s="165">
        <v>33.700600000000001</v>
      </c>
      <c r="DM11" s="165">
        <v>36.177399999999999</v>
      </c>
      <c r="DN11" s="165">
        <v>48.065199999999997</v>
      </c>
      <c r="DO11" s="165">
        <v>33.76</v>
      </c>
      <c r="DP11" s="165">
        <v>-3.2</v>
      </c>
      <c r="DQ11" s="165">
        <v>50.468000000000004</v>
      </c>
      <c r="DR11" s="165">
        <v>93.390299999999996</v>
      </c>
      <c r="DS11" s="165">
        <v>-30.43</v>
      </c>
      <c r="DT11" s="165">
        <v>-30.92</v>
      </c>
      <c r="DU11" s="165">
        <v>100.91</v>
      </c>
      <c r="DV11" s="165">
        <v>50.94</v>
      </c>
      <c r="DW11" s="165">
        <v>95.981800000000007</v>
      </c>
      <c r="DX11" s="165">
        <v>94.472700000000003</v>
      </c>
      <c r="DY11" s="165">
        <v>-14.2926</v>
      </c>
      <c r="DZ11" s="165">
        <v>-13.8818</v>
      </c>
      <c r="EA11" s="165">
        <v>169.608</v>
      </c>
      <c r="EB11" s="165">
        <v>132.9581</v>
      </c>
      <c r="EC11" s="165">
        <v>127.8146</v>
      </c>
      <c r="ED11" s="165">
        <v>129.1694</v>
      </c>
      <c r="EE11" s="165">
        <v>64.931299999999993</v>
      </c>
      <c r="EF11" s="165">
        <v>57.652999999999999</v>
      </c>
      <c r="EG11" s="165">
        <v>-24.908999999999999</v>
      </c>
      <c r="EH11" s="165">
        <v>329.95499999999998</v>
      </c>
      <c r="EI11" s="165">
        <v>225.33240000000001</v>
      </c>
      <c r="EJ11" s="164"/>
      <c r="EK11" s="165">
        <v>-28.542300000000001</v>
      </c>
      <c r="EL11" s="165">
        <v>-26.465399999999999</v>
      </c>
      <c r="EM11" s="165">
        <v>14.8832</v>
      </c>
      <c r="EN11" s="165">
        <v>-38.195700000000002</v>
      </c>
      <c r="EO11" s="165">
        <v>-35.346899999999998</v>
      </c>
      <c r="EP11" s="165">
        <v>178.23599999999999</v>
      </c>
      <c r="EQ11" s="165">
        <v>-58.042499999999997</v>
      </c>
      <c r="ER11" s="165">
        <v>-58.069699999999997</v>
      </c>
      <c r="ES11" s="165">
        <v>-23.085000000000001</v>
      </c>
      <c r="ET11" s="165">
        <v>15.38</v>
      </c>
      <c r="EU11" s="165">
        <v>-15.59</v>
      </c>
      <c r="EV11" s="165">
        <v>127.5</v>
      </c>
      <c r="EW11" s="165">
        <v>12.326599999999999</v>
      </c>
      <c r="EX11" s="165">
        <v>-125.62309999999999</v>
      </c>
      <c r="EY11" s="165">
        <v>-38.405799999999999</v>
      </c>
      <c r="EZ11" s="165">
        <v>-37.203200000000002</v>
      </c>
      <c r="FA11" s="165">
        <v>12.9682</v>
      </c>
      <c r="FB11" s="165">
        <v>-54.534300000000002</v>
      </c>
      <c r="FC11" s="165">
        <v>16.773199999999999</v>
      </c>
      <c r="FD11" s="165">
        <v>22.0929</v>
      </c>
      <c r="FE11" s="164"/>
      <c r="FF11" s="165">
        <v>22.211099999999998</v>
      </c>
      <c r="FG11" s="165">
        <v>40.322899999999997</v>
      </c>
      <c r="FH11" s="165">
        <v>40.603000000000002</v>
      </c>
      <c r="FI11" s="165">
        <v>39.033200000000001</v>
      </c>
      <c r="FJ11" s="165">
        <v>37.1753</v>
      </c>
      <c r="FK11" s="165">
        <v>37.007800000000003</v>
      </c>
      <c r="FL11" s="165">
        <v>0</v>
      </c>
      <c r="FM11" s="165">
        <v>16.3841</v>
      </c>
      <c r="FN11" s="165">
        <v>16.397400000000001</v>
      </c>
      <c r="FO11" s="165">
        <v>-13.3901</v>
      </c>
      <c r="FP11" s="165">
        <v>0</v>
      </c>
      <c r="FQ11" s="165">
        <v>5.5975999999999999</v>
      </c>
      <c r="FR11" s="165">
        <v>-5.52</v>
      </c>
      <c r="FS11" s="165">
        <v>11.1678</v>
      </c>
      <c r="FT11" s="165">
        <v>0.80959999999999999</v>
      </c>
      <c r="FU11" s="165">
        <v>-6.68</v>
      </c>
      <c r="FV11" s="165">
        <v>14.81</v>
      </c>
      <c r="FW11" s="165">
        <v>0</v>
      </c>
      <c r="FX11" s="164"/>
      <c r="FY11" s="165">
        <v>-6.5860000000000003</v>
      </c>
      <c r="FZ11" s="165">
        <v>4.3879999999999999</v>
      </c>
      <c r="GA11" s="164"/>
      <c r="GB11" s="165">
        <v>40.72</v>
      </c>
      <c r="GC11" s="165">
        <v>4.1197999999999997</v>
      </c>
      <c r="GD11" s="165">
        <v>15.1938</v>
      </c>
      <c r="GE11" s="165">
        <v>14.02</v>
      </c>
      <c r="GF11" s="165">
        <v>77.958600000000004</v>
      </c>
      <c r="GG11" s="165">
        <v>20.7</v>
      </c>
      <c r="GH11" s="165">
        <v>-19.661300000000001</v>
      </c>
      <c r="GI11" s="165">
        <v>-0.38640000000000002</v>
      </c>
      <c r="GJ11" s="165">
        <v>0</v>
      </c>
      <c r="GK11" s="165">
        <v>1.6082000000000001</v>
      </c>
      <c r="GL11" s="164"/>
      <c r="GM11" s="164"/>
      <c r="GN11" s="165">
        <v>-14.211499999999999</v>
      </c>
      <c r="GO11" s="165">
        <v>-28.0107</v>
      </c>
      <c r="GP11" s="165">
        <v>15.0685</v>
      </c>
      <c r="GQ11" s="165">
        <v>29.109400000000001</v>
      </c>
      <c r="GR11" s="165">
        <v>59.5398</v>
      </c>
      <c r="GS11" s="165">
        <v>60.898499999999999</v>
      </c>
      <c r="GT11" s="165">
        <v>-130.99010000000001</v>
      </c>
      <c r="GU11" s="165">
        <v>-19.913799999999998</v>
      </c>
      <c r="GV11" s="165">
        <v>27.8584</v>
      </c>
      <c r="GW11" s="165">
        <v>-43.644500000000001</v>
      </c>
      <c r="GX11" s="166">
        <v>10.44575</v>
      </c>
      <c r="GY11" s="165">
        <v>5.7728999999999999</v>
      </c>
      <c r="GZ11" s="165">
        <v>5.4542000000000002</v>
      </c>
      <c r="HA11" s="165">
        <v>11.907</v>
      </c>
      <c r="HB11" s="165">
        <v>182.0232</v>
      </c>
      <c r="HC11" s="165">
        <v>181.49529999999999</v>
      </c>
      <c r="HD11" s="165">
        <v>254.8</v>
      </c>
      <c r="HE11" s="165">
        <v>-252.1549</v>
      </c>
      <c r="HF11" s="165">
        <v>-512.21479999999997</v>
      </c>
      <c r="HG11" s="165">
        <v>514.6979</v>
      </c>
      <c r="HH11" s="165">
        <v>446.09640000000002</v>
      </c>
      <c r="HI11" s="165">
        <v>-170.6927</v>
      </c>
      <c r="HJ11" s="165">
        <v>-170.3382</v>
      </c>
      <c r="HK11" s="165">
        <v>39.226700000000001</v>
      </c>
      <c r="HL11" s="165">
        <v>52.002400000000002</v>
      </c>
      <c r="HM11" s="165">
        <v>80.961200000000005</v>
      </c>
      <c r="HN11" s="165">
        <v>78.623199999999997</v>
      </c>
      <c r="HO11" s="165">
        <v>-35.1937</v>
      </c>
      <c r="HP11" s="165">
        <v>-35.032899999999998</v>
      </c>
      <c r="HQ11" s="165">
        <v>19.998200000000001</v>
      </c>
      <c r="HR11" s="165">
        <v>19.1632</v>
      </c>
      <c r="HS11" s="165">
        <v>-52.046599999999998</v>
      </c>
      <c r="HT11" s="165">
        <v>-52.496899999999997</v>
      </c>
      <c r="HU11" s="165">
        <v>86.2</v>
      </c>
      <c r="HV11" s="165">
        <v>86.13</v>
      </c>
      <c r="HW11" s="165">
        <v>31.4</v>
      </c>
      <c r="HX11" s="165">
        <v>31.8</v>
      </c>
      <c r="HY11" s="165">
        <v>22.273700000000002</v>
      </c>
      <c r="HZ11" s="165">
        <v>26.32</v>
      </c>
      <c r="IA11" s="165">
        <v>-379.48880000000003</v>
      </c>
      <c r="IB11" s="165">
        <v>109.0241</v>
      </c>
      <c r="IC11" s="165">
        <v>108.7589</v>
      </c>
      <c r="ID11" s="165">
        <v>12.2</v>
      </c>
      <c r="IE11" s="165">
        <v>-22.7</v>
      </c>
      <c r="IF11" s="165">
        <v>-19</v>
      </c>
      <c r="IG11" s="165">
        <v>-18.2</v>
      </c>
      <c r="IH11" s="166">
        <v>1.43415</v>
      </c>
      <c r="II11" s="165">
        <v>1.2575000000000001</v>
      </c>
      <c r="IJ11" s="165">
        <v>-441.54390000000001</v>
      </c>
      <c r="IK11" s="165">
        <v>-195.8134</v>
      </c>
      <c r="IL11" s="165">
        <v>569.20450000000005</v>
      </c>
      <c r="IM11" s="165">
        <v>453.71550000000002</v>
      </c>
      <c r="IN11" s="165">
        <v>150.59960000000001</v>
      </c>
      <c r="IO11" s="165">
        <v>-438.40249999999997</v>
      </c>
      <c r="IP11" s="165">
        <v>437.10570000000001</v>
      </c>
      <c r="IQ11" s="165">
        <v>-168.3646</v>
      </c>
      <c r="IR11" s="165">
        <v>-238.4376</v>
      </c>
      <c r="IS11" s="165">
        <v>-436.01400000000001</v>
      </c>
      <c r="IT11" s="165">
        <v>129.8081</v>
      </c>
      <c r="IU11" s="165">
        <v>130.21019999999999</v>
      </c>
      <c r="IV11" s="165">
        <v>167.245</v>
      </c>
      <c r="IW11" s="165">
        <v>-548.05690000000004</v>
      </c>
      <c r="IX11" s="165">
        <v>244.6952</v>
      </c>
      <c r="IY11" s="165">
        <v>-313.04430000000002</v>
      </c>
      <c r="IZ11" s="165">
        <v>313.5274</v>
      </c>
      <c r="JA11" s="165">
        <v>-13.2346</v>
      </c>
      <c r="JB11" s="164"/>
      <c r="JC11" s="165">
        <v>20.8</v>
      </c>
      <c r="JD11" s="165">
        <v>7.3730000000000002</v>
      </c>
      <c r="JE11" s="165">
        <v>7.3319999999999999</v>
      </c>
      <c r="JF11" s="165">
        <v>-20.64</v>
      </c>
      <c r="JG11" s="165">
        <v>-2.4</v>
      </c>
      <c r="JH11" s="164"/>
      <c r="JI11" s="165">
        <v>2.7848000000000002</v>
      </c>
      <c r="JJ11" s="165">
        <v>12.1599</v>
      </c>
      <c r="JK11" s="165">
        <v>-42.305599999999998</v>
      </c>
      <c r="JL11" s="165">
        <v>-1.4</v>
      </c>
      <c r="JM11" s="165">
        <v>50.555999999999997</v>
      </c>
      <c r="JN11" s="165">
        <v>51.253</v>
      </c>
      <c r="JO11" s="166">
        <v>11.1305</v>
      </c>
      <c r="JP11" s="166">
        <v>13.300850000000001</v>
      </c>
      <c r="JQ11" s="165">
        <v>51.538200000000003</v>
      </c>
      <c r="JR11" s="165">
        <v>50.666800000000002</v>
      </c>
      <c r="JS11" s="165">
        <v>50.738900000000001</v>
      </c>
      <c r="JT11" s="164"/>
      <c r="JU11" s="165">
        <v>24.1</v>
      </c>
      <c r="JV11" s="165">
        <v>22.497199999999999</v>
      </c>
      <c r="JW11" s="165">
        <v>5.98</v>
      </c>
      <c r="JX11" s="164"/>
      <c r="JY11" s="165">
        <v>46.097000000000001</v>
      </c>
      <c r="JZ11" s="165">
        <v>-7.8292000000000002</v>
      </c>
      <c r="KA11" s="165">
        <v>-38.547400000000003</v>
      </c>
      <c r="KB11" s="165">
        <v>45.169899999999998</v>
      </c>
      <c r="KC11" s="165">
        <v>7.5819999999999999</v>
      </c>
      <c r="KD11" s="165">
        <v>-50.680300000000003</v>
      </c>
      <c r="KE11" s="165">
        <v>41.616599999999998</v>
      </c>
      <c r="KF11" s="165">
        <v>-29.4</v>
      </c>
      <c r="KG11" s="165">
        <v>28.7</v>
      </c>
      <c r="KH11" s="165">
        <v>-63.681199999999997</v>
      </c>
      <c r="KI11" s="165">
        <v>209.10159999999999</v>
      </c>
    </row>
    <row r="12" spans="1:295" ht="18" customHeight="1" x14ac:dyDescent="0.3">
      <c r="A12" s="160" t="s">
        <v>50</v>
      </c>
      <c r="B12" s="160" t="s">
        <v>849</v>
      </c>
      <c r="C12" s="164"/>
      <c r="D12" s="166">
        <v>18.052499999999998</v>
      </c>
      <c r="E12" s="166">
        <v>-21.3352</v>
      </c>
      <c r="F12" s="165">
        <v>7.5472999999999999</v>
      </c>
      <c r="G12" s="165">
        <v>14.136900000000001</v>
      </c>
      <c r="H12" s="164"/>
      <c r="I12" s="165">
        <v>33.568100000000001</v>
      </c>
      <c r="J12" s="165">
        <v>-69.947900000000004</v>
      </c>
      <c r="K12" s="165">
        <v>37.662199999999999</v>
      </c>
      <c r="L12" s="165">
        <v>19.471399999999999</v>
      </c>
      <c r="M12" s="165">
        <v>18.509</v>
      </c>
      <c r="N12" s="165">
        <v>24.42</v>
      </c>
      <c r="O12" s="165">
        <v>-30.309000000000001</v>
      </c>
      <c r="P12" s="165">
        <v>26.4</v>
      </c>
      <c r="Q12" s="165">
        <v>9.1080000000000005</v>
      </c>
      <c r="R12" s="165">
        <v>-26.4</v>
      </c>
      <c r="S12" s="165">
        <v>13.4316</v>
      </c>
      <c r="T12" s="165">
        <v>42.521999999999998</v>
      </c>
      <c r="U12" s="165">
        <v>16.202100000000002</v>
      </c>
      <c r="V12" s="165">
        <v>16.079599999999999</v>
      </c>
      <c r="W12" s="165">
        <v>27.2501</v>
      </c>
      <c r="X12" s="165">
        <v>11.692</v>
      </c>
      <c r="Y12" s="165">
        <v>5.7224000000000004</v>
      </c>
      <c r="Z12" s="165">
        <v>7.9908000000000001</v>
      </c>
      <c r="AA12" s="164"/>
      <c r="AB12" s="164"/>
      <c r="AC12" s="165">
        <v>-42.12</v>
      </c>
      <c r="AD12" s="165">
        <v>-42.04</v>
      </c>
      <c r="AE12" s="164"/>
      <c r="AF12" s="165">
        <v>-24.42</v>
      </c>
      <c r="AG12" s="166">
        <v>27.5</v>
      </c>
      <c r="AH12" s="164"/>
      <c r="AI12" s="164"/>
      <c r="AJ12" s="165">
        <v>-34.08</v>
      </c>
      <c r="AK12" s="165">
        <v>-34.229999999999997</v>
      </c>
      <c r="AL12" s="165">
        <v>-59.64</v>
      </c>
      <c r="AM12" s="165">
        <v>34.299999999999997</v>
      </c>
      <c r="AN12" s="165">
        <v>34.44</v>
      </c>
      <c r="AO12" s="165">
        <v>16.117599999999999</v>
      </c>
      <c r="AP12" s="165">
        <v>-3.7235999999999998</v>
      </c>
      <c r="AQ12" s="165">
        <v>52.634500000000003</v>
      </c>
      <c r="AR12" s="165">
        <v>54.222499999999997</v>
      </c>
      <c r="AS12" s="165">
        <v>29.4421</v>
      </c>
      <c r="AT12" s="165">
        <v>-30.810600000000001</v>
      </c>
      <c r="AU12" s="165">
        <v>-31.489100000000001</v>
      </c>
      <c r="AV12" s="165">
        <v>12.2325</v>
      </c>
      <c r="AW12" s="165">
        <v>12.1503</v>
      </c>
      <c r="AX12" s="165">
        <v>55.191200000000002</v>
      </c>
      <c r="AY12" s="165">
        <v>56.262900000000002</v>
      </c>
      <c r="AZ12" s="165">
        <v>-4.5963000000000003</v>
      </c>
      <c r="BA12" s="165">
        <v>0</v>
      </c>
      <c r="BB12" s="165">
        <v>-362.26089999999999</v>
      </c>
      <c r="BC12" s="165">
        <v>6.4840999999999998</v>
      </c>
      <c r="BD12" s="165">
        <v>-14.1</v>
      </c>
      <c r="BE12" s="165">
        <v>-13.9</v>
      </c>
      <c r="BF12" s="165">
        <v>38.6922</v>
      </c>
      <c r="BG12" s="165">
        <v>37.408499999999997</v>
      </c>
      <c r="BH12" s="165">
        <v>-3.5226999999999999</v>
      </c>
      <c r="BI12" s="164"/>
      <c r="BJ12" s="165">
        <v>-44.682299999999998</v>
      </c>
      <c r="BK12" s="165">
        <v>-0.63549999999999995</v>
      </c>
      <c r="BL12" s="165">
        <v>0</v>
      </c>
      <c r="BM12" s="165">
        <v>0.48170000000000002</v>
      </c>
      <c r="BN12" s="165">
        <v>415.35680000000002</v>
      </c>
      <c r="BO12" s="165">
        <v>110.2633</v>
      </c>
      <c r="BP12" s="165">
        <v>110.0192</v>
      </c>
      <c r="BQ12" s="165">
        <v>-323.4744</v>
      </c>
      <c r="BR12" s="165">
        <v>434.98809999999997</v>
      </c>
      <c r="BS12" s="164"/>
      <c r="BT12" s="165">
        <v>-31.396799999999999</v>
      </c>
      <c r="BU12" s="165">
        <v>33.849800000000002</v>
      </c>
      <c r="BV12" s="165">
        <v>71.174199999999999</v>
      </c>
      <c r="BW12" s="165">
        <v>22.12</v>
      </c>
      <c r="BX12" s="165">
        <v>18.34</v>
      </c>
      <c r="BY12" s="165">
        <v>44.03</v>
      </c>
      <c r="BZ12" s="165">
        <v>60.09</v>
      </c>
      <c r="CA12" s="165">
        <v>-44.871400000000001</v>
      </c>
      <c r="CB12" s="165">
        <v>-43.933700000000002</v>
      </c>
      <c r="CC12" s="165">
        <v>100.2235</v>
      </c>
      <c r="CD12" s="165">
        <v>101.6699</v>
      </c>
      <c r="CE12" s="165">
        <v>38.442599999999999</v>
      </c>
      <c r="CF12" s="165">
        <v>-101.929</v>
      </c>
      <c r="CG12" s="165">
        <v>-100.7854</v>
      </c>
      <c r="CH12" s="165">
        <v>-2.0423</v>
      </c>
      <c r="CI12" s="164"/>
      <c r="CJ12" s="164"/>
      <c r="CK12" s="164"/>
      <c r="CL12" s="165">
        <v>76.3</v>
      </c>
      <c r="CM12" s="165">
        <v>69</v>
      </c>
      <c r="CN12" s="165">
        <v>-10.52</v>
      </c>
      <c r="CO12" s="165">
        <v>36.055900000000001</v>
      </c>
      <c r="CP12" s="165">
        <v>34.502400000000002</v>
      </c>
      <c r="CQ12" s="165">
        <v>35.000500000000002</v>
      </c>
      <c r="CR12" s="165">
        <v>16.6706</v>
      </c>
      <c r="CS12" s="165">
        <v>18.436299999999999</v>
      </c>
      <c r="CT12" s="165">
        <v>36.769599999999997</v>
      </c>
      <c r="CU12" s="165">
        <v>-90.241399999999999</v>
      </c>
      <c r="CV12" s="165">
        <v>36.511000000000003</v>
      </c>
      <c r="CW12" s="165">
        <v>12.8667</v>
      </c>
      <c r="CX12" s="165">
        <v>31.21</v>
      </c>
      <c r="CY12" s="165">
        <v>18.71</v>
      </c>
      <c r="CZ12" s="165">
        <v>50.163600000000002</v>
      </c>
      <c r="DA12" s="165">
        <v>47.905000000000001</v>
      </c>
      <c r="DB12" s="165">
        <v>-24.21</v>
      </c>
      <c r="DC12" s="165">
        <v>-3.4887999999999999</v>
      </c>
      <c r="DD12" s="164"/>
      <c r="DE12" s="164"/>
      <c r="DF12" s="165">
        <v>-104.3707</v>
      </c>
      <c r="DG12" s="165">
        <v>-3.4638</v>
      </c>
      <c r="DH12" s="165">
        <v>-15.2302</v>
      </c>
      <c r="DI12" s="165">
        <v>-75.2</v>
      </c>
      <c r="DJ12" s="165">
        <v>-74.2</v>
      </c>
      <c r="DK12" s="165">
        <v>22.4588</v>
      </c>
      <c r="DL12" s="165">
        <v>33.114600000000003</v>
      </c>
      <c r="DM12" s="165">
        <v>35.238100000000003</v>
      </c>
      <c r="DN12" s="165">
        <v>46.307400000000001</v>
      </c>
      <c r="DO12" s="165">
        <v>32.700000000000003</v>
      </c>
      <c r="DP12" s="165">
        <v>-3.33</v>
      </c>
      <c r="DQ12" s="165">
        <v>50.483499999999999</v>
      </c>
      <c r="DR12" s="165">
        <v>103.27589999999999</v>
      </c>
      <c r="DS12" s="165">
        <v>-28.17</v>
      </c>
      <c r="DT12" s="165">
        <v>-28.61</v>
      </c>
      <c r="DU12" s="165">
        <v>94.15</v>
      </c>
      <c r="DV12" s="165">
        <v>48.73</v>
      </c>
      <c r="DW12" s="165">
        <v>105.32729999999999</v>
      </c>
      <c r="DX12" s="165">
        <v>102.6</v>
      </c>
      <c r="DY12" s="165">
        <v>-15.1067</v>
      </c>
      <c r="DZ12" s="165">
        <v>-15.418200000000001</v>
      </c>
      <c r="EA12" s="165">
        <v>170.6198</v>
      </c>
      <c r="EB12" s="165">
        <v>133.4606</v>
      </c>
      <c r="EC12" s="165">
        <v>127.6906</v>
      </c>
      <c r="ED12" s="165">
        <v>129.91909999999999</v>
      </c>
      <c r="EE12" s="165">
        <v>62.187100000000001</v>
      </c>
      <c r="EF12" s="165">
        <v>55.628100000000003</v>
      </c>
      <c r="EG12" s="165">
        <v>-25.523</v>
      </c>
      <c r="EH12" s="165">
        <v>335.5609</v>
      </c>
      <c r="EI12" s="165">
        <v>207.95089999999999</v>
      </c>
      <c r="EJ12" s="164"/>
      <c r="EK12" s="165">
        <v>-29.206399999999999</v>
      </c>
      <c r="EL12" s="165">
        <v>-26.356999999999999</v>
      </c>
      <c r="EM12" s="165">
        <v>21.9132</v>
      </c>
      <c r="EN12" s="165">
        <v>-43.659100000000002</v>
      </c>
      <c r="EO12" s="165">
        <v>-41.095399999999998</v>
      </c>
      <c r="EP12" s="165">
        <v>172.09200000000001</v>
      </c>
      <c r="EQ12" s="165">
        <v>-58.943899999999999</v>
      </c>
      <c r="ER12" s="165">
        <v>-59.732399999999998</v>
      </c>
      <c r="ES12" s="165">
        <v>-19.1449</v>
      </c>
      <c r="ET12" s="165">
        <v>15.33</v>
      </c>
      <c r="EU12" s="165">
        <v>-15.62</v>
      </c>
      <c r="EV12" s="165">
        <v>106.3</v>
      </c>
      <c r="EW12" s="165">
        <v>11.9041</v>
      </c>
      <c r="EX12" s="165">
        <v>-134.60489999999999</v>
      </c>
      <c r="EY12" s="165">
        <v>-37.525799999999997</v>
      </c>
      <c r="EZ12" s="165">
        <v>-36.421900000000001</v>
      </c>
      <c r="FA12" s="165">
        <v>10.637600000000001</v>
      </c>
      <c r="FB12" s="165">
        <v>-48.890099999999997</v>
      </c>
      <c r="FC12" s="165">
        <v>11.8292</v>
      </c>
      <c r="FD12" s="165">
        <v>22.563500000000001</v>
      </c>
      <c r="FE12" s="164"/>
      <c r="FF12" s="165">
        <v>22.2547</v>
      </c>
      <c r="FG12" s="165">
        <v>40.577599999999997</v>
      </c>
      <c r="FH12" s="165">
        <v>41.557699999999997</v>
      </c>
      <c r="FI12" s="165">
        <v>38.570599999999999</v>
      </c>
      <c r="FJ12" s="165">
        <v>44.543399999999998</v>
      </c>
      <c r="FK12" s="165">
        <v>45.213200000000001</v>
      </c>
      <c r="FL12" s="165">
        <v>-3.5165999999999999</v>
      </c>
      <c r="FM12" s="165">
        <v>17.860900000000001</v>
      </c>
      <c r="FN12" s="165">
        <v>17.137799999999999</v>
      </c>
      <c r="FO12" s="165">
        <v>-16.521100000000001</v>
      </c>
      <c r="FP12" s="165">
        <v>0</v>
      </c>
      <c r="FQ12" s="165">
        <v>3.8544</v>
      </c>
      <c r="FR12" s="165">
        <v>-6.15</v>
      </c>
      <c r="FS12" s="165">
        <v>11.0726</v>
      </c>
      <c r="FT12" s="165">
        <v>0.78639999999999999</v>
      </c>
      <c r="FU12" s="165">
        <v>-6.62</v>
      </c>
      <c r="FV12" s="165">
        <v>14.23</v>
      </c>
      <c r="FW12" s="165">
        <v>0</v>
      </c>
      <c r="FX12" s="164"/>
      <c r="FY12" s="165">
        <v>-6.665</v>
      </c>
      <c r="FZ12" s="165">
        <v>4.2850000000000001</v>
      </c>
      <c r="GA12" s="164"/>
      <c r="GB12" s="165">
        <v>39.89</v>
      </c>
      <c r="GC12" s="165">
        <v>4.7321999999999997</v>
      </c>
      <c r="GD12" s="165">
        <v>15.002800000000001</v>
      </c>
      <c r="GE12" s="165">
        <v>13.77</v>
      </c>
      <c r="GF12" s="165">
        <v>77.898399999999995</v>
      </c>
      <c r="GG12" s="165">
        <v>20.7</v>
      </c>
      <c r="GH12" s="165">
        <v>-19.158000000000001</v>
      </c>
      <c r="GI12" s="165">
        <v>-0.1187</v>
      </c>
      <c r="GJ12" s="165">
        <v>0</v>
      </c>
      <c r="GK12" s="165">
        <v>1.5533999999999999</v>
      </c>
      <c r="GL12" s="164"/>
      <c r="GM12" s="164"/>
      <c r="GN12" s="165">
        <v>-14.0114</v>
      </c>
      <c r="GO12" s="165">
        <v>-26.493099999999998</v>
      </c>
      <c r="GP12" s="165">
        <v>15.6706</v>
      </c>
      <c r="GQ12" s="165">
        <v>27.618600000000001</v>
      </c>
      <c r="GR12" s="165">
        <v>61.461300000000001</v>
      </c>
      <c r="GS12" s="165">
        <v>61.8553</v>
      </c>
      <c r="GT12" s="165">
        <v>-130.05879999999999</v>
      </c>
      <c r="GU12" s="165">
        <v>-18.653099999999998</v>
      </c>
      <c r="GV12" s="165">
        <v>27.1479</v>
      </c>
      <c r="GW12" s="165">
        <v>-40.9026</v>
      </c>
      <c r="GX12" s="165">
        <v>10.2997</v>
      </c>
      <c r="GY12" s="165">
        <v>5.4408000000000003</v>
      </c>
      <c r="GZ12" s="165">
        <v>5.1891999999999996</v>
      </c>
      <c r="HA12" s="166">
        <v>11.907</v>
      </c>
      <c r="HB12" s="165">
        <v>180.06729999999999</v>
      </c>
      <c r="HC12" s="165">
        <v>178.4332</v>
      </c>
      <c r="HD12" s="165">
        <v>273.7</v>
      </c>
      <c r="HE12" s="165">
        <v>-270.3143</v>
      </c>
      <c r="HF12" s="165">
        <v>-529.30970000000002</v>
      </c>
      <c r="HG12" s="165">
        <v>535.29309999999998</v>
      </c>
      <c r="HH12" s="165">
        <v>444.5111</v>
      </c>
      <c r="HI12" s="165">
        <v>-170.56890000000001</v>
      </c>
      <c r="HJ12" s="165">
        <v>-169.70060000000001</v>
      </c>
      <c r="HK12" s="165">
        <v>38.899000000000001</v>
      </c>
      <c r="HL12" s="165">
        <v>51.598999999999997</v>
      </c>
      <c r="HM12" s="165">
        <v>78.665099999999995</v>
      </c>
      <c r="HN12" s="165">
        <v>78.639200000000002</v>
      </c>
      <c r="HO12" s="164"/>
      <c r="HP12" s="164"/>
      <c r="HQ12" s="165">
        <v>18.394100000000002</v>
      </c>
      <c r="HR12" s="165">
        <v>18.3062</v>
      </c>
      <c r="HS12" s="165">
        <v>-51.601799999999997</v>
      </c>
      <c r="HT12" s="165">
        <v>-50.809600000000003</v>
      </c>
      <c r="HU12" s="165">
        <v>87.75</v>
      </c>
      <c r="HV12" s="165">
        <v>86.88</v>
      </c>
      <c r="HW12" s="165">
        <v>31.1</v>
      </c>
      <c r="HX12" s="165">
        <v>32.200000000000003</v>
      </c>
      <c r="HY12" s="165">
        <v>22.4575</v>
      </c>
      <c r="HZ12" s="165">
        <v>26</v>
      </c>
      <c r="IA12" s="165">
        <v>-371.71899999999999</v>
      </c>
      <c r="IB12" s="165">
        <v>103.16289999999999</v>
      </c>
      <c r="IC12" s="165">
        <v>104.3147</v>
      </c>
      <c r="ID12" s="165">
        <v>12.2</v>
      </c>
      <c r="IE12" s="165">
        <v>-19.899999999999999</v>
      </c>
      <c r="IF12" s="165">
        <v>-16.5</v>
      </c>
      <c r="IG12" s="165">
        <v>-15.6</v>
      </c>
      <c r="IH12" s="165">
        <v>1.3904000000000001</v>
      </c>
      <c r="II12" s="166">
        <v>1.20485</v>
      </c>
      <c r="IJ12" s="165">
        <v>-436.61520000000002</v>
      </c>
      <c r="IK12" s="165">
        <v>-174.79499999999999</v>
      </c>
      <c r="IL12" s="165">
        <v>559.29499999999996</v>
      </c>
      <c r="IM12" s="165">
        <v>445.31560000000002</v>
      </c>
      <c r="IN12" s="165">
        <v>152.53630000000001</v>
      </c>
      <c r="IO12" s="165">
        <v>-432.82639999999998</v>
      </c>
      <c r="IP12" s="165">
        <v>437.2681</v>
      </c>
      <c r="IQ12" s="165">
        <v>-164.7612</v>
      </c>
      <c r="IR12" s="165">
        <v>-231.2047</v>
      </c>
      <c r="IS12" s="165">
        <v>-429.4479</v>
      </c>
      <c r="IT12" s="165">
        <v>130.12209999999999</v>
      </c>
      <c r="IU12" s="165">
        <v>129.9579</v>
      </c>
      <c r="IV12" s="165">
        <v>165.22280000000001</v>
      </c>
      <c r="IW12" s="165">
        <v>-544.90009999999995</v>
      </c>
      <c r="IX12" s="165">
        <v>238.81139999999999</v>
      </c>
      <c r="IY12" s="165">
        <v>-305.99930000000001</v>
      </c>
      <c r="IZ12" s="165">
        <v>311.3562</v>
      </c>
      <c r="JA12" s="165">
        <v>-12.9709</v>
      </c>
      <c r="JB12" s="164"/>
      <c r="JC12" s="165">
        <v>20.72</v>
      </c>
      <c r="JD12" s="165">
        <v>7.4489999999999998</v>
      </c>
      <c r="JE12" s="165">
        <v>7.3920000000000003</v>
      </c>
      <c r="JF12" s="165">
        <v>-20.32</v>
      </c>
      <c r="JG12" s="165">
        <v>-2.16</v>
      </c>
      <c r="JH12" s="164"/>
      <c r="JI12" s="165">
        <v>2.5223</v>
      </c>
      <c r="JJ12" s="165">
        <v>11.311500000000001</v>
      </c>
      <c r="JK12" s="165">
        <v>-42.043199999999999</v>
      </c>
      <c r="JL12" s="165">
        <v>-1.4</v>
      </c>
      <c r="JM12" s="165">
        <v>51.737000000000002</v>
      </c>
      <c r="JN12" s="165">
        <v>48.970999999999997</v>
      </c>
      <c r="JO12" s="166">
        <v>11.127599999999999</v>
      </c>
      <c r="JP12" s="165">
        <v>13.282999999999999</v>
      </c>
      <c r="JQ12" s="165">
        <v>51.619599999999998</v>
      </c>
      <c r="JR12" s="165">
        <v>52.066899999999997</v>
      </c>
      <c r="JS12" s="165">
        <v>50.608400000000003</v>
      </c>
      <c r="JT12" s="164"/>
      <c r="JU12" s="165">
        <v>21.4</v>
      </c>
      <c r="JV12" s="165">
        <v>22.762899999999998</v>
      </c>
      <c r="JW12" s="165">
        <v>5.7</v>
      </c>
      <c r="JX12" s="164"/>
      <c r="JY12" s="165">
        <v>45.752299999999998</v>
      </c>
      <c r="JZ12" s="165">
        <v>-7.8752000000000004</v>
      </c>
      <c r="KA12" s="165">
        <v>-38.6753</v>
      </c>
      <c r="KB12" s="165">
        <v>44.951000000000001</v>
      </c>
      <c r="KC12" s="165">
        <v>7.68</v>
      </c>
      <c r="KD12" s="165">
        <v>-50.2057</v>
      </c>
      <c r="KE12" s="165">
        <v>41.981299999999997</v>
      </c>
      <c r="KF12" s="165">
        <v>-29.7</v>
      </c>
      <c r="KG12" s="165">
        <v>29.8</v>
      </c>
      <c r="KH12" s="165">
        <v>-87.200999999999993</v>
      </c>
      <c r="KI12" s="165">
        <v>227.78059999999999</v>
      </c>
    </row>
    <row r="13" spans="1:295" ht="18" customHeight="1" x14ac:dyDescent="0.3">
      <c r="A13" s="160" t="s">
        <v>50</v>
      </c>
      <c r="B13" s="160" t="s">
        <v>850</v>
      </c>
      <c r="C13" s="164"/>
      <c r="D13" s="165">
        <v>18.1645</v>
      </c>
      <c r="E13" s="165">
        <v>-21.418399999999998</v>
      </c>
      <c r="F13" s="165">
        <v>7.4706999999999999</v>
      </c>
      <c r="G13" s="165">
        <v>13.025700000000001</v>
      </c>
      <c r="H13" s="164"/>
      <c r="I13" s="165">
        <v>32.672400000000003</v>
      </c>
      <c r="J13" s="165">
        <v>-68.095100000000002</v>
      </c>
      <c r="K13" s="165">
        <v>37.036000000000001</v>
      </c>
      <c r="L13" s="165">
        <v>18.6754</v>
      </c>
      <c r="M13" s="165">
        <v>18.282399999999999</v>
      </c>
      <c r="N13" s="165">
        <v>24.42</v>
      </c>
      <c r="O13" s="165">
        <v>-28.294</v>
      </c>
      <c r="P13" s="165">
        <v>24.2</v>
      </c>
      <c r="Q13" s="165">
        <v>8.2799999999999994</v>
      </c>
      <c r="R13" s="165">
        <v>-24.2</v>
      </c>
      <c r="S13" s="165">
        <v>13.4955</v>
      </c>
      <c r="T13" s="165">
        <v>40.927</v>
      </c>
      <c r="U13" s="165">
        <v>15.860900000000001</v>
      </c>
      <c r="V13" s="165">
        <v>16.1615</v>
      </c>
      <c r="W13" s="165">
        <v>26.730799999999999</v>
      </c>
      <c r="X13" s="165">
        <v>11.8643</v>
      </c>
      <c r="Y13" s="165">
        <v>5.4923000000000002</v>
      </c>
      <c r="Z13" s="165">
        <v>8.2268000000000008</v>
      </c>
      <c r="AA13" s="164"/>
      <c r="AB13" s="164"/>
      <c r="AC13" s="165">
        <v>-41.74</v>
      </c>
      <c r="AD13" s="165">
        <v>-42.23</v>
      </c>
      <c r="AE13" s="164"/>
      <c r="AF13" s="165">
        <v>-24.42</v>
      </c>
      <c r="AG13" s="165">
        <v>26.4</v>
      </c>
      <c r="AH13" s="164"/>
      <c r="AI13" s="164"/>
      <c r="AJ13" s="165">
        <v>-33.14</v>
      </c>
      <c r="AK13" s="165">
        <v>-33.33</v>
      </c>
      <c r="AL13" s="165">
        <v>-61.2</v>
      </c>
      <c r="AM13" s="165">
        <v>33.67</v>
      </c>
      <c r="AN13" s="165">
        <v>33.4</v>
      </c>
      <c r="AO13" s="165">
        <v>16.1432</v>
      </c>
      <c r="AP13" s="165">
        <v>-3.8613</v>
      </c>
      <c r="AQ13" s="165">
        <v>51.3386</v>
      </c>
      <c r="AR13" s="165">
        <v>53.094900000000003</v>
      </c>
      <c r="AS13" s="165">
        <v>27.796099999999999</v>
      </c>
      <c r="AT13" s="165">
        <v>-31.480399999999999</v>
      </c>
      <c r="AU13" s="165">
        <v>-32.054400000000001</v>
      </c>
      <c r="AV13" s="165">
        <v>10.757999999999999</v>
      </c>
      <c r="AW13" s="165">
        <v>9.577</v>
      </c>
      <c r="AX13" s="165">
        <v>54.923299999999998</v>
      </c>
      <c r="AY13" s="165">
        <v>55.5931</v>
      </c>
      <c r="AZ13" s="165">
        <v>-11.0947</v>
      </c>
      <c r="BA13" s="165">
        <v>0</v>
      </c>
      <c r="BB13" s="165">
        <v>-348.42910000000001</v>
      </c>
      <c r="BC13" s="165">
        <v>3.5506000000000002</v>
      </c>
      <c r="BD13" s="165">
        <v>-12.3</v>
      </c>
      <c r="BE13" s="165">
        <v>-12.3</v>
      </c>
      <c r="BF13" s="165">
        <v>40.086399999999998</v>
      </c>
      <c r="BG13" s="165">
        <v>38.452399999999997</v>
      </c>
      <c r="BH13" s="165">
        <v>-3.2976999999999999</v>
      </c>
      <c r="BI13" s="164"/>
      <c r="BJ13" s="165">
        <v>-43.953200000000002</v>
      </c>
      <c r="BK13" s="165">
        <v>-5.0000000000000001E-4</v>
      </c>
      <c r="BL13" s="165">
        <v>0</v>
      </c>
      <c r="BM13" s="165">
        <v>0</v>
      </c>
      <c r="BN13" s="165">
        <v>400.49430000000001</v>
      </c>
      <c r="BO13" s="165">
        <v>92.013300000000001</v>
      </c>
      <c r="BP13" s="165">
        <v>91.799700000000001</v>
      </c>
      <c r="BQ13" s="165">
        <v>-267.60570000000001</v>
      </c>
      <c r="BR13" s="165">
        <v>415.79570000000001</v>
      </c>
      <c r="BS13" s="164"/>
      <c r="BT13" s="165">
        <v>-51.903700000000001</v>
      </c>
      <c r="BU13" s="165">
        <v>53.825600000000001</v>
      </c>
      <c r="BV13" s="165">
        <v>68.130399999999995</v>
      </c>
      <c r="BW13" s="165">
        <v>21.53</v>
      </c>
      <c r="BX13" s="165">
        <v>17.809999999999999</v>
      </c>
      <c r="BY13" s="165">
        <v>42.82</v>
      </c>
      <c r="BZ13" s="165">
        <v>59.26</v>
      </c>
      <c r="CA13" s="165">
        <v>-38.575499999999998</v>
      </c>
      <c r="CB13" s="165">
        <v>-38.843400000000003</v>
      </c>
      <c r="CC13" s="165">
        <v>101.82470000000001</v>
      </c>
      <c r="CD13" s="165">
        <v>102.74639999999999</v>
      </c>
      <c r="CE13" s="165">
        <v>39.632100000000001</v>
      </c>
      <c r="CF13" s="165">
        <v>-106.7473</v>
      </c>
      <c r="CG13" s="165">
        <v>-105.9909</v>
      </c>
      <c r="CH13" s="165">
        <v>-1.4351</v>
      </c>
      <c r="CI13" s="164"/>
      <c r="CJ13" s="164"/>
      <c r="CK13" s="164"/>
      <c r="CL13" s="165">
        <v>78.3</v>
      </c>
      <c r="CM13" s="165">
        <v>70.599999999999994</v>
      </c>
      <c r="CN13" s="165">
        <v>-10.38</v>
      </c>
      <c r="CO13" s="165">
        <v>32.847999999999999</v>
      </c>
      <c r="CP13" s="165">
        <v>30.889700000000001</v>
      </c>
      <c r="CQ13" s="165">
        <v>32.291499999999999</v>
      </c>
      <c r="CR13" s="165">
        <v>8.9527000000000001</v>
      </c>
      <c r="CS13" s="165">
        <v>10.3193</v>
      </c>
      <c r="CT13" s="165">
        <v>32.423099999999998</v>
      </c>
      <c r="CU13" s="165">
        <v>-76.775400000000005</v>
      </c>
      <c r="CV13" s="165">
        <v>31.755400000000002</v>
      </c>
      <c r="CW13" s="165">
        <v>12.6333</v>
      </c>
      <c r="CX13" s="165">
        <v>29.15</v>
      </c>
      <c r="CY13" s="165">
        <v>17.88</v>
      </c>
      <c r="CZ13" s="165">
        <v>51.804200000000002</v>
      </c>
      <c r="DA13" s="165">
        <v>48.930399999999999</v>
      </c>
      <c r="DB13" s="165">
        <v>-23.69</v>
      </c>
      <c r="DC13" s="165">
        <v>-17.583600000000001</v>
      </c>
      <c r="DD13" s="164"/>
      <c r="DE13" s="164"/>
      <c r="DF13" s="165">
        <v>-112.2885</v>
      </c>
      <c r="DG13" s="165">
        <v>-3.0785</v>
      </c>
      <c r="DH13" s="165">
        <v>-14.834300000000001</v>
      </c>
      <c r="DI13" s="165">
        <v>-70.599999999999994</v>
      </c>
      <c r="DJ13" s="165">
        <v>-69.400000000000006</v>
      </c>
      <c r="DK13" s="165">
        <v>22.563199999999998</v>
      </c>
      <c r="DL13" s="165">
        <v>31.942699999999999</v>
      </c>
      <c r="DM13" s="165">
        <v>33.8292</v>
      </c>
      <c r="DN13" s="165">
        <v>45.721400000000003</v>
      </c>
      <c r="DO13" s="165">
        <v>31.62</v>
      </c>
      <c r="DP13" s="165">
        <v>-3.4</v>
      </c>
      <c r="DQ13" s="165">
        <v>50.700499999999998</v>
      </c>
      <c r="DR13" s="165">
        <v>111.2038</v>
      </c>
      <c r="DS13" s="165">
        <v>-25.66</v>
      </c>
      <c r="DT13" s="165">
        <v>-25.98</v>
      </c>
      <c r="DU13" s="165">
        <v>87.12</v>
      </c>
      <c r="DV13" s="165">
        <v>47.14</v>
      </c>
      <c r="DW13" s="165">
        <v>111.01819999999999</v>
      </c>
      <c r="DX13" s="165">
        <v>109.5818</v>
      </c>
      <c r="DY13" s="165">
        <v>-10.3284</v>
      </c>
      <c r="DZ13" s="165">
        <v>-10.0909</v>
      </c>
      <c r="EA13" s="165">
        <v>170.83670000000001</v>
      </c>
      <c r="EB13" s="165">
        <v>136.29560000000001</v>
      </c>
      <c r="EC13" s="165">
        <v>131.8571</v>
      </c>
      <c r="ED13" s="165">
        <v>132.12790000000001</v>
      </c>
      <c r="EE13" s="165">
        <v>62.435699999999997</v>
      </c>
      <c r="EF13" s="165">
        <v>53.818899999999999</v>
      </c>
      <c r="EG13" s="165">
        <v>-25.134</v>
      </c>
      <c r="EH13" s="165">
        <v>282.20089999999999</v>
      </c>
      <c r="EI13" s="165">
        <v>216.9939</v>
      </c>
      <c r="EJ13" s="164"/>
      <c r="EK13" s="165">
        <v>-28.430900000000001</v>
      </c>
      <c r="EL13" s="165">
        <v>-26.5565</v>
      </c>
      <c r="EM13" s="165">
        <v>24.0992</v>
      </c>
      <c r="EN13" s="165">
        <v>-43.742899999999999</v>
      </c>
      <c r="EO13" s="165">
        <v>-41.432000000000002</v>
      </c>
      <c r="EP13" s="165">
        <v>156.732</v>
      </c>
      <c r="EQ13" s="165">
        <v>-53.219499999999996</v>
      </c>
      <c r="ER13" s="165">
        <v>-54.139200000000002</v>
      </c>
      <c r="ES13" s="165">
        <v>-20.968</v>
      </c>
      <c r="ET13" s="165">
        <v>0</v>
      </c>
      <c r="EU13" s="165">
        <v>-15.09</v>
      </c>
      <c r="EV13" s="165">
        <v>109.2</v>
      </c>
      <c r="EW13" s="165">
        <v>11.697699999999999</v>
      </c>
      <c r="EX13" s="165">
        <v>-134.35489999999999</v>
      </c>
      <c r="EY13" s="165">
        <v>-35.998699999999999</v>
      </c>
      <c r="EZ13" s="165">
        <v>-34.835299999999997</v>
      </c>
      <c r="FA13" s="165">
        <v>7.6113999999999997</v>
      </c>
      <c r="FB13" s="165">
        <v>-49.811999999999998</v>
      </c>
      <c r="FC13" s="165">
        <v>14.747999999999999</v>
      </c>
      <c r="FD13" s="165">
        <v>22.1616</v>
      </c>
      <c r="FE13" s="164"/>
      <c r="FF13" s="165">
        <v>21.4313</v>
      </c>
      <c r="FG13" s="165">
        <v>41.705199999999998</v>
      </c>
      <c r="FH13" s="165">
        <v>42.1875</v>
      </c>
      <c r="FI13" s="165">
        <v>40.3842</v>
      </c>
      <c r="FJ13" s="165">
        <v>38.514899999999997</v>
      </c>
      <c r="FK13" s="165">
        <v>38.514899999999997</v>
      </c>
      <c r="FL13" s="165">
        <v>-8.0379000000000005</v>
      </c>
      <c r="FM13" s="165">
        <v>12.0505</v>
      </c>
      <c r="FN13" s="165">
        <v>11.935700000000001</v>
      </c>
      <c r="FO13" s="165">
        <v>-18.188600000000001</v>
      </c>
      <c r="FP13" s="165">
        <v>-9.3225999999999996</v>
      </c>
      <c r="FQ13" s="165">
        <v>3.5760999999999998</v>
      </c>
      <c r="FR13" s="165">
        <v>-6.73</v>
      </c>
      <c r="FS13" s="165">
        <v>10.979799999999999</v>
      </c>
      <c r="FT13" s="165">
        <v>0.7974</v>
      </c>
      <c r="FU13" s="165">
        <v>-6.54</v>
      </c>
      <c r="FV13" s="165">
        <v>14.48</v>
      </c>
      <c r="FW13" s="165">
        <v>0</v>
      </c>
      <c r="FX13" s="164"/>
      <c r="FY13" s="165">
        <v>-6.734</v>
      </c>
      <c r="FZ13" s="165">
        <v>4.3449999999999998</v>
      </c>
      <c r="GA13" s="165">
        <v>12.5351</v>
      </c>
      <c r="GB13" s="165">
        <v>38.770000000000003</v>
      </c>
      <c r="GC13" s="165">
        <v>4.1452999999999998</v>
      </c>
      <c r="GD13" s="165">
        <v>16.781300000000002</v>
      </c>
      <c r="GE13" s="166">
        <v>13.635</v>
      </c>
      <c r="GF13" s="165">
        <v>77.309299999999993</v>
      </c>
      <c r="GG13" s="165">
        <v>21.1</v>
      </c>
      <c r="GH13" s="165">
        <v>-18.5623</v>
      </c>
      <c r="GI13" s="165">
        <v>0.26479999999999998</v>
      </c>
      <c r="GJ13" s="165">
        <v>0</v>
      </c>
      <c r="GK13" s="165">
        <v>1.4965999999999999</v>
      </c>
      <c r="GL13" s="164"/>
      <c r="GM13" s="164"/>
      <c r="GN13" s="166">
        <v>-13.950850000000001</v>
      </c>
      <c r="GO13" s="165">
        <v>-25.7379</v>
      </c>
      <c r="GP13" s="165">
        <v>15.7576</v>
      </c>
      <c r="GQ13" s="165">
        <v>26.345099999999999</v>
      </c>
      <c r="GR13" s="165">
        <v>64.252899999999997</v>
      </c>
      <c r="GS13" s="165">
        <v>62.691299999999998</v>
      </c>
      <c r="GT13" s="165">
        <v>-128.51730000000001</v>
      </c>
      <c r="GU13" s="165">
        <v>-18.0321</v>
      </c>
      <c r="GV13" s="165">
        <v>26.485499999999998</v>
      </c>
      <c r="GW13" s="165">
        <v>-39.374499999999998</v>
      </c>
      <c r="GX13" s="165">
        <v>10.581799999999999</v>
      </c>
      <c r="GY13" s="165">
        <v>5.2358000000000002</v>
      </c>
      <c r="GZ13" s="165">
        <v>4.9043999999999999</v>
      </c>
      <c r="HA13" s="166">
        <v>12.2552</v>
      </c>
      <c r="HB13" s="165">
        <v>178.14580000000001</v>
      </c>
      <c r="HC13" s="165">
        <v>177.56870000000001</v>
      </c>
      <c r="HD13" s="165">
        <v>242.6</v>
      </c>
      <c r="HE13" s="165">
        <v>-239.0736</v>
      </c>
      <c r="HF13" s="165">
        <v>-502.53129999999999</v>
      </c>
      <c r="HG13" s="165">
        <v>505.97230000000002</v>
      </c>
      <c r="HH13" s="165">
        <v>438.37880000000001</v>
      </c>
      <c r="HI13" s="165">
        <v>-168.58090000000001</v>
      </c>
      <c r="HJ13" s="165">
        <v>-165.6824</v>
      </c>
      <c r="HK13" s="165">
        <v>26.276199999999999</v>
      </c>
      <c r="HL13" s="165">
        <v>48.189300000000003</v>
      </c>
      <c r="HM13" s="165">
        <v>75.2744</v>
      </c>
      <c r="HN13" s="165">
        <v>74.925200000000004</v>
      </c>
      <c r="HO13" s="164"/>
      <c r="HP13" s="164"/>
      <c r="HQ13" s="165">
        <v>20.679300000000001</v>
      </c>
      <c r="HR13" s="165">
        <v>20.097000000000001</v>
      </c>
      <c r="HS13" s="165">
        <v>-52.6584</v>
      </c>
      <c r="HT13" s="165">
        <v>-52.1586</v>
      </c>
      <c r="HU13" s="165">
        <v>87.49</v>
      </c>
      <c r="HV13" s="165">
        <v>87.44</v>
      </c>
      <c r="HW13" s="165">
        <v>36.200000000000003</v>
      </c>
      <c r="HX13" s="165">
        <v>36.299999999999997</v>
      </c>
      <c r="HY13" s="165">
        <v>22.295100000000001</v>
      </c>
      <c r="HZ13" s="165">
        <v>25.68</v>
      </c>
      <c r="IA13" s="165">
        <v>-381.07240000000002</v>
      </c>
      <c r="IB13" s="165">
        <v>104.5283</v>
      </c>
      <c r="IC13" s="165">
        <v>104.6477</v>
      </c>
      <c r="ID13" s="165">
        <v>11.6</v>
      </c>
      <c r="IE13" s="165">
        <v>-19.2</v>
      </c>
      <c r="IF13" s="165">
        <v>-19.899999999999999</v>
      </c>
      <c r="IG13" s="165">
        <v>-19.899999999999999</v>
      </c>
      <c r="IH13" s="166">
        <v>1.44255</v>
      </c>
      <c r="II13" s="165">
        <v>1.1521999999999999</v>
      </c>
      <c r="IJ13" s="165">
        <v>-438.37419999999997</v>
      </c>
      <c r="IK13" s="165">
        <v>-185.92449999999999</v>
      </c>
      <c r="IL13" s="165">
        <v>569.70150000000001</v>
      </c>
      <c r="IM13" s="165">
        <v>447.94349999999997</v>
      </c>
      <c r="IN13" s="165">
        <v>156.14259999999999</v>
      </c>
      <c r="IO13" s="165">
        <v>-433.32350000000002</v>
      </c>
      <c r="IP13" s="165">
        <v>439.48809999999997</v>
      </c>
      <c r="IQ13" s="165">
        <v>-169.31319999999999</v>
      </c>
      <c r="IR13" s="165">
        <v>-239.19909999999999</v>
      </c>
      <c r="IS13" s="165">
        <v>-433.72210000000001</v>
      </c>
      <c r="IT13" s="165">
        <v>129.36009999999999</v>
      </c>
      <c r="IU13" s="165">
        <v>129.04249999999999</v>
      </c>
      <c r="IV13" s="165">
        <v>171.55500000000001</v>
      </c>
      <c r="IW13" s="165">
        <v>-550.90319999999997</v>
      </c>
      <c r="IX13" s="165">
        <v>248.6208</v>
      </c>
      <c r="IY13" s="165">
        <v>-305.99110000000002</v>
      </c>
      <c r="IZ13" s="165">
        <v>309.93619999999999</v>
      </c>
      <c r="JA13" s="165">
        <v>-13.0259</v>
      </c>
      <c r="JB13" s="164"/>
      <c r="JC13" s="165">
        <v>24.24</v>
      </c>
      <c r="JD13" s="166">
        <v>7.4489999999999998</v>
      </c>
      <c r="JE13" s="165">
        <v>7.492</v>
      </c>
      <c r="JF13" s="165">
        <v>-24.56</v>
      </c>
      <c r="JG13" s="165">
        <v>0</v>
      </c>
      <c r="JH13" s="164"/>
      <c r="JI13" s="165">
        <v>-0.99339999999999995</v>
      </c>
      <c r="JJ13" s="165">
        <v>27.6875</v>
      </c>
      <c r="JK13" s="165">
        <v>-44.325899999999997</v>
      </c>
      <c r="JL13" s="165">
        <v>-10.9</v>
      </c>
      <c r="JM13" s="165">
        <v>52.003999999999998</v>
      </c>
      <c r="JN13" s="165">
        <v>51.860999999999997</v>
      </c>
      <c r="JO13" s="165">
        <v>11.127599999999999</v>
      </c>
      <c r="JP13" s="165">
        <v>13.387700000000001</v>
      </c>
      <c r="JQ13" s="165">
        <v>48.39</v>
      </c>
      <c r="JR13" s="165">
        <v>48.660200000000003</v>
      </c>
      <c r="JS13" s="165">
        <v>48.18</v>
      </c>
      <c r="JT13" s="164"/>
      <c r="JU13" s="165">
        <v>20.3</v>
      </c>
      <c r="JV13" s="165">
        <v>22.898299999999999</v>
      </c>
      <c r="JW13" s="165">
        <v>5.51</v>
      </c>
      <c r="JX13" s="164"/>
      <c r="JY13" s="165">
        <v>0</v>
      </c>
      <c r="JZ13" s="165">
        <v>25.4617</v>
      </c>
      <c r="KA13" s="165">
        <v>-26.181699999999999</v>
      </c>
      <c r="KB13" s="165">
        <v>0</v>
      </c>
      <c r="KC13" s="165">
        <v>-25.779199999999999</v>
      </c>
      <c r="KD13" s="165">
        <v>-47.242800000000003</v>
      </c>
      <c r="KE13" s="165">
        <v>72.044499999999999</v>
      </c>
      <c r="KF13" s="165">
        <v>-26.7</v>
      </c>
      <c r="KG13" s="165">
        <v>26.4</v>
      </c>
      <c r="KH13" s="165">
        <v>-64.4405</v>
      </c>
      <c r="KI13" s="165">
        <v>208.6474</v>
      </c>
    </row>
    <row r="14" spans="1:295" ht="18" customHeight="1" x14ac:dyDescent="0.3">
      <c r="A14" s="160" t="s">
        <v>50</v>
      </c>
      <c r="B14" s="160" t="s">
        <v>851</v>
      </c>
      <c r="C14" s="164"/>
      <c r="D14" s="165">
        <v>18.171800000000001</v>
      </c>
      <c r="E14" s="166">
        <v>-21.27</v>
      </c>
      <c r="F14" s="165">
        <v>7.2912999999999997</v>
      </c>
      <c r="G14" s="165">
        <v>13.1396</v>
      </c>
      <c r="H14" s="164"/>
      <c r="I14" s="165">
        <v>32.335900000000002</v>
      </c>
      <c r="J14" s="165">
        <v>-66.697999999999993</v>
      </c>
      <c r="K14" s="165">
        <v>36.734200000000001</v>
      </c>
      <c r="L14" s="165">
        <v>18.507400000000001</v>
      </c>
      <c r="M14" s="165">
        <v>18.270600000000002</v>
      </c>
      <c r="N14" s="165">
        <v>28.86</v>
      </c>
      <c r="O14" s="165">
        <v>-28.097999999999999</v>
      </c>
      <c r="P14" s="165">
        <v>24.2</v>
      </c>
      <c r="Q14" s="165">
        <v>8.2799999999999994</v>
      </c>
      <c r="R14" s="165">
        <v>-24.2</v>
      </c>
      <c r="S14" s="165">
        <v>13.6838</v>
      </c>
      <c r="T14" s="165">
        <v>40.776800000000001</v>
      </c>
      <c r="U14" s="165">
        <v>15.6576</v>
      </c>
      <c r="V14" s="165">
        <v>15.6068</v>
      </c>
      <c r="W14" s="165">
        <v>26.309699999999999</v>
      </c>
      <c r="X14" s="165">
        <v>10.749000000000001</v>
      </c>
      <c r="Y14" s="165">
        <v>6.1139000000000001</v>
      </c>
      <c r="Z14" s="165">
        <v>8.2144999999999992</v>
      </c>
      <c r="AA14" s="164"/>
      <c r="AB14" s="164"/>
      <c r="AC14" s="165">
        <v>-39.520000000000003</v>
      </c>
      <c r="AD14" s="165">
        <v>-39.56</v>
      </c>
      <c r="AE14" s="164"/>
      <c r="AF14" s="165">
        <v>-28.86</v>
      </c>
      <c r="AG14" s="166">
        <v>26.4</v>
      </c>
      <c r="AH14" s="164"/>
      <c r="AI14" s="164"/>
      <c r="AJ14" s="165">
        <v>-37.58</v>
      </c>
      <c r="AK14" s="165">
        <v>-37.89</v>
      </c>
      <c r="AL14" s="165">
        <v>-47.4</v>
      </c>
      <c r="AM14" s="165">
        <v>37.5</v>
      </c>
      <c r="AN14" s="165">
        <v>38.07</v>
      </c>
      <c r="AO14" s="165">
        <v>18.197399999999998</v>
      </c>
      <c r="AP14" s="165">
        <v>-4.4480000000000004</v>
      </c>
      <c r="AQ14" s="165">
        <v>50.815600000000003</v>
      </c>
      <c r="AR14" s="165">
        <v>52.305500000000002</v>
      </c>
      <c r="AS14" s="165">
        <v>26.651299999999999</v>
      </c>
      <c r="AT14" s="165">
        <v>-35.097299999999997</v>
      </c>
      <c r="AU14" s="165">
        <v>-35.7119</v>
      </c>
      <c r="AV14" s="165">
        <v>32.626100000000001</v>
      </c>
      <c r="AW14" s="165">
        <v>31.972100000000001</v>
      </c>
      <c r="AX14" s="165">
        <v>52.779899999999998</v>
      </c>
      <c r="AY14" s="165">
        <v>52.244100000000003</v>
      </c>
      <c r="AZ14" s="165">
        <v>23.0412</v>
      </c>
      <c r="BA14" s="165">
        <v>0</v>
      </c>
      <c r="BB14" s="165">
        <v>-365.94659999999999</v>
      </c>
      <c r="BC14" s="165">
        <v>4.6196999999999999</v>
      </c>
      <c r="BD14" s="165">
        <v>-12.8</v>
      </c>
      <c r="BE14" s="165">
        <v>-12.8</v>
      </c>
      <c r="BF14" s="165">
        <v>43.378900000000002</v>
      </c>
      <c r="BG14" s="165">
        <v>41.9925</v>
      </c>
      <c r="BH14" s="165">
        <v>-3.2342</v>
      </c>
      <c r="BI14" s="164"/>
      <c r="BJ14" s="165">
        <v>-48.917700000000004</v>
      </c>
      <c r="BK14" s="165">
        <v>-0.54220000000000002</v>
      </c>
      <c r="BL14" s="165">
        <v>0</v>
      </c>
      <c r="BM14" s="165">
        <v>0.51119999999999999</v>
      </c>
      <c r="BN14" s="165">
        <v>419.84300000000002</v>
      </c>
      <c r="BO14" s="165">
        <v>87.313400000000001</v>
      </c>
      <c r="BP14" s="165">
        <v>86.672499999999999</v>
      </c>
      <c r="BQ14" s="165">
        <v>-269.26609999999999</v>
      </c>
      <c r="BR14" s="165">
        <v>420.00189999999998</v>
      </c>
      <c r="BS14" s="164"/>
      <c r="BT14" s="165">
        <v>-60.534799999999997</v>
      </c>
      <c r="BU14" s="165">
        <v>62.456899999999997</v>
      </c>
      <c r="BV14" s="165">
        <v>66.114500000000007</v>
      </c>
      <c r="BW14" s="165">
        <v>20.9</v>
      </c>
      <c r="BX14" s="165">
        <v>17.37</v>
      </c>
      <c r="BY14" s="165">
        <v>42.41</v>
      </c>
      <c r="BZ14" s="165">
        <v>57.92</v>
      </c>
      <c r="CA14" s="165">
        <v>-35.360500000000002</v>
      </c>
      <c r="CB14" s="165">
        <v>-34.6907</v>
      </c>
      <c r="CC14" s="165">
        <v>103.54949999999999</v>
      </c>
      <c r="CD14" s="165">
        <v>103.5343</v>
      </c>
      <c r="CE14" s="165">
        <v>39.923299999999998</v>
      </c>
      <c r="CF14" s="165">
        <v>-109.50060000000001</v>
      </c>
      <c r="CG14" s="165">
        <v>-109.3</v>
      </c>
      <c r="CH14" s="165">
        <v>-1.2762</v>
      </c>
      <c r="CI14" s="164"/>
      <c r="CJ14" s="164"/>
      <c r="CK14" s="164"/>
      <c r="CL14" s="165">
        <v>78.7</v>
      </c>
      <c r="CM14" s="165">
        <v>71</v>
      </c>
      <c r="CN14" s="165">
        <v>-10.39</v>
      </c>
      <c r="CO14" s="165">
        <v>31.7516</v>
      </c>
      <c r="CP14" s="165">
        <v>29.908999999999999</v>
      </c>
      <c r="CQ14" s="165">
        <v>30.895099999999999</v>
      </c>
      <c r="CR14" s="165">
        <v>4.9554</v>
      </c>
      <c r="CS14" s="165">
        <v>5.6772999999999998</v>
      </c>
      <c r="CT14" s="165">
        <v>34.648899999999998</v>
      </c>
      <c r="CU14" s="165">
        <v>-73.44</v>
      </c>
      <c r="CV14" s="165">
        <v>34.142499999999998</v>
      </c>
      <c r="CW14" s="165">
        <v>12.3293</v>
      </c>
      <c r="CX14" s="165">
        <v>27.83</v>
      </c>
      <c r="CY14" s="165">
        <v>17.010000000000002</v>
      </c>
      <c r="CZ14" s="165">
        <v>51.101100000000002</v>
      </c>
      <c r="DA14" s="165">
        <v>48.6374</v>
      </c>
      <c r="DB14" s="165">
        <v>-23.31</v>
      </c>
      <c r="DC14" s="165">
        <v>-17.834700000000002</v>
      </c>
      <c r="DD14" s="164"/>
      <c r="DE14" s="164"/>
      <c r="DF14" s="165">
        <v>-112.6079</v>
      </c>
      <c r="DG14" s="165">
        <v>-3.5467</v>
      </c>
      <c r="DH14" s="165">
        <v>-14.682600000000001</v>
      </c>
      <c r="DI14" s="165">
        <v>-68.2</v>
      </c>
      <c r="DJ14" s="165">
        <v>-67</v>
      </c>
      <c r="DK14" s="165">
        <v>22.788399999999999</v>
      </c>
      <c r="DL14" s="165">
        <v>31.3568</v>
      </c>
      <c r="DM14" s="165">
        <v>31.950600000000001</v>
      </c>
      <c r="DN14" s="165">
        <v>44.549599999999998</v>
      </c>
      <c r="DO14" s="165">
        <v>31.27</v>
      </c>
      <c r="DP14" s="165">
        <v>-2.86</v>
      </c>
      <c r="DQ14" s="165">
        <v>50.53</v>
      </c>
      <c r="DR14" s="165">
        <v>112.0664</v>
      </c>
      <c r="DS14" s="165">
        <v>-25.96</v>
      </c>
      <c r="DT14" s="165">
        <v>-26.28</v>
      </c>
      <c r="DU14" s="165">
        <v>85.97</v>
      </c>
      <c r="DV14" s="165">
        <v>45.82</v>
      </c>
      <c r="DW14" s="165">
        <v>110.3091</v>
      </c>
      <c r="DX14" s="165">
        <v>108.6182</v>
      </c>
      <c r="DY14" s="165">
        <v>-7.5419</v>
      </c>
      <c r="DZ14" s="165">
        <v>-7.6273</v>
      </c>
      <c r="EA14" s="165">
        <v>169.5609</v>
      </c>
      <c r="EB14" s="165">
        <v>136.3124</v>
      </c>
      <c r="EC14" s="165">
        <v>130.90459999999999</v>
      </c>
      <c r="ED14" s="165">
        <v>132.97219999999999</v>
      </c>
      <c r="EE14" s="165">
        <v>60.312199999999997</v>
      </c>
      <c r="EF14" s="165">
        <v>53.316099999999999</v>
      </c>
      <c r="EG14" s="165">
        <v>-24.849</v>
      </c>
      <c r="EH14" s="165">
        <v>279.97809999999998</v>
      </c>
      <c r="EI14" s="165">
        <v>225.5779</v>
      </c>
      <c r="EJ14" s="164"/>
      <c r="EK14" s="165">
        <v>-29.322299999999998</v>
      </c>
      <c r="EL14" s="165">
        <v>-27.073599999999999</v>
      </c>
      <c r="EM14" s="165">
        <v>21.579799999999999</v>
      </c>
      <c r="EN14" s="165">
        <v>-41.541499999999999</v>
      </c>
      <c r="EO14" s="165">
        <v>-39.696800000000003</v>
      </c>
      <c r="EP14" s="165">
        <v>147.51599999999999</v>
      </c>
      <c r="EQ14" s="165">
        <v>-49.005000000000003</v>
      </c>
      <c r="ER14" s="165">
        <v>-50.233600000000003</v>
      </c>
      <c r="ES14" s="165">
        <v>-18.6358</v>
      </c>
      <c r="ET14" s="165">
        <v>0</v>
      </c>
      <c r="EU14" s="165">
        <v>-12.95</v>
      </c>
      <c r="EV14" s="165">
        <v>106.6</v>
      </c>
      <c r="EW14" s="165">
        <v>11.543799999999999</v>
      </c>
      <c r="EX14" s="165">
        <v>-126.7539</v>
      </c>
      <c r="EY14" s="165">
        <v>-36.307200000000002</v>
      </c>
      <c r="EZ14" s="165">
        <v>-35.282200000000003</v>
      </c>
      <c r="FA14" s="165">
        <v>7.9089</v>
      </c>
      <c r="FB14" s="165">
        <v>-49.707000000000001</v>
      </c>
      <c r="FC14" s="165">
        <v>12.060700000000001</v>
      </c>
      <c r="FD14" s="165">
        <v>22.614000000000001</v>
      </c>
      <c r="FE14" s="164"/>
      <c r="FF14" s="165">
        <v>22.360900000000001</v>
      </c>
      <c r="FG14" s="165">
        <v>40.372</v>
      </c>
      <c r="FH14" s="165">
        <v>41.033999999999999</v>
      </c>
      <c r="FI14" s="165">
        <v>39.720199999999998</v>
      </c>
      <c r="FJ14" s="165">
        <v>34.998399999999997</v>
      </c>
      <c r="FK14" s="165">
        <v>34.496000000000002</v>
      </c>
      <c r="FL14" s="165">
        <v>-2.8468</v>
      </c>
      <c r="FM14" s="165">
        <v>9.3470999999999993</v>
      </c>
      <c r="FN14" s="165">
        <v>9.3117999999999999</v>
      </c>
      <c r="FO14" s="165">
        <v>-15.300800000000001</v>
      </c>
      <c r="FP14" s="165">
        <v>0</v>
      </c>
      <c r="FQ14" s="165">
        <v>5.5975999999999999</v>
      </c>
      <c r="FR14" s="165">
        <v>-6.23</v>
      </c>
      <c r="FS14" s="165">
        <v>10.9773</v>
      </c>
      <c r="FT14" s="165">
        <v>0.76329999999999998</v>
      </c>
      <c r="FU14" s="165">
        <v>-6.65</v>
      </c>
      <c r="FV14" s="165">
        <v>14.77</v>
      </c>
      <c r="FW14" s="165">
        <v>0</v>
      </c>
      <c r="FX14" s="164"/>
      <c r="FY14" s="166">
        <v>-6.7725</v>
      </c>
      <c r="FZ14" s="165">
        <v>4.3579999999999997</v>
      </c>
      <c r="GA14" s="164"/>
      <c r="GB14" s="165">
        <v>40.049999999999997</v>
      </c>
      <c r="GC14" s="165">
        <v>6.2340999999999998</v>
      </c>
      <c r="GD14" s="165">
        <v>15.598800000000001</v>
      </c>
      <c r="GE14" s="165">
        <v>13.5</v>
      </c>
      <c r="GF14" s="165">
        <v>78.328500000000005</v>
      </c>
      <c r="GG14" s="165">
        <v>22.7</v>
      </c>
      <c r="GH14" s="165">
        <v>-18.434100000000001</v>
      </c>
      <c r="GI14" s="165">
        <v>8.2600000000000007E-2</v>
      </c>
      <c r="GJ14" s="165">
        <v>0</v>
      </c>
      <c r="GK14" s="165">
        <v>1.4935</v>
      </c>
      <c r="GL14" s="164"/>
      <c r="GM14" s="164"/>
      <c r="GN14" s="165">
        <v>-13.8903</v>
      </c>
      <c r="GO14" s="165">
        <v>-25.754100000000001</v>
      </c>
      <c r="GP14" s="165">
        <v>16.371700000000001</v>
      </c>
      <c r="GQ14" s="165">
        <v>26.388999999999999</v>
      </c>
      <c r="GR14" s="165">
        <v>62.509799999999998</v>
      </c>
      <c r="GS14" s="165">
        <v>62.218600000000002</v>
      </c>
      <c r="GT14" s="165">
        <v>-129.01419999999999</v>
      </c>
      <c r="GU14" s="165">
        <v>-17.6736</v>
      </c>
      <c r="GV14" s="165">
        <v>26.529800000000002</v>
      </c>
      <c r="GW14" s="165">
        <v>-38.220599999999997</v>
      </c>
      <c r="GX14" s="165">
        <v>11.1973</v>
      </c>
      <c r="GY14" s="165">
        <v>4.9611000000000001</v>
      </c>
      <c r="GZ14" s="165">
        <v>4.6935000000000002</v>
      </c>
      <c r="HA14" s="165">
        <v>12.603400000000001</v>
      </c>
      <c r="HB14" s="165">
        <v>178.3083</v>
      </c>
      <c r="HC14" s="165">
        <v>177.79239999999999</v>
      </c>
      <c r="HD14" s="165">
        <v>221.3</v>
      </c>
      <c r="HE14" s="165">
        <v>-220.93680000000001</v>
      </c>
      <c r="HF14" s="165">
        <v>-485.59679999999997</v>
      </c>
      <c r="HG14" s="165">
        <v>486.97649999999999</v>
      </c>
      <c r="HH14" s="165">
        <v>440.76459999999997</v>
      </c>
      <c r="HI14" s="165">
        <v>-169.64349999999999</v>
      </c>
      <c r="HJ14" s="165">
        <v>-168.35640000000001</v>
      </c>
      <c r="HK14" s="165">
        <v>26.235099999999999</v>
      </c>
      <c r="HL14" s="165">
        <v>48.2014</v>
      </c>
      <c r="HM14" s="165">
        <v>79.130499999999998</v>
      </c>
      <c r="HN14" s="165">
        <v>78.292699999999996</v>
      </c>
      <c r="HO14" s="165">
        <v>-42.175400000000003</v>
      </c>
      <c r="HP14" s="165">
        <v>-40.256799999999998</v>
      </c>
      <c r="HQ14" s="165">
        <v>20.931999999999999</v>
      </c>
      <c r="HR14" s="165">
        <v>20.7562</v>
      </c>
      <c r="HS14" s="165">
        <v>-51.554400000000001</v>
      </c>
      <c r="HT14" s="165">
        <v>-50.766300000000001</v>
      </c>
      <c r="HU14" s="165">
        <v>88.23</v>
      </c>
      <c r="HV14" s="165">
        <v>87.25</v>
      </c>
      <c r="HW14" s="165">
        <v>37.700000000000003</v>
      </c>
      <c r="HX14" s="165">
        <v>38.299999999999997</v>
      </c>
      <c r="HY14" s="165">
        <v>22.006699999999999</v>
      </c>
      <c r="HZ14" s="165">
        <v>25.52</v>
      </c>
      <c r="IA14" s="165">
        <v>-388.86660000000001</v>
      </c>
      <c r="IB14" s="165">
        <v>107.7975</v>
      </c>
      <c r="IC14" s="165">
        <v>107.2487</v>
      </c>
      <c r="ID14" s="165">
        <v>11.7</v>
      </c>
      <c r="IE14" s="165">
        <v>-18.7</v>
      </c>
      <c r="IF14" s="165">
        <v>-20</v>
      </c>
      <c r="IG14" s="165">
        <v>-19.899999999999999</v>
      </c>
      <c r="IH14" s="165">
        <v>1.4946999999999999</v>
      </c>
      <c r="II14" s="166">
        <v>1.1977</v>
      </c>
      <c r="IJ14" s="165">
        <v>-435.15629999999999</v>
      </c>
      <c r="IK14" s="165">
        <v>-188.48589999999999</v>
      </c>
      <c r="IL14" s="165">
        <v>579.46910000000003</v>
      </c>
      <c r="IM14" s="165">
        <v>454.35750000000002</v>
      </c>
      <c r="IN14" s="165">
        <v>160.09020000000001</v>
      </c>
      <c r="IO14" s="165">
        <v>-445.7876</v>
      </c>
      <c r="IP14" s="165">
        <v>443.70580000000001</v>
      </c>
      <c r="IQ14" s="165">
        <v>-169.57480000000001</v>
      </c>
      <c r="IR14" s="165">
        <v>-241.79810000000001</v>
      </c>
      <c r="IS14" s="165">
        <v>-437.33690000000001</v>
      </c>
      <c r="IT14" s="165">
        <v>131.39590000000001</v>
      </c>
      <c r="IU14" s="165">
        <v>129.4435</v>
      </c>
      <c r="IV14" s="165">
        <v>175.6465</v>
      </c>
      <c r="IW14" s="165">
        <v>-549.26700000000005</v>
      </c>
      <c r="IX14" s="165">
        <v>251.3167</v>
      </c>
      <c r="IY14" s="165">
        <v>-311.44540000000001</v>
      </c>
      <c r="IZ14" s="165">
        <v>313.30799999999999</v>
      </c>
      <c r="JA14" s="165">
        <v>-13.1302</v>
      </c>
      <c r="JB14" s="164"/>
      <c r="JC14" s="165">
        <v>24.4</v>
      </c>
      <c r="JD14" s="165">
        <v>7.4489999999999998</v>
      </c>
      <c r="JE14" s="165">
        <v>7.5</v>
      </c>
      <c r="JF14" s="165">
        <v>-24.56</v>
      </c>
      <c r="JG14" s="165">
        <v>1.6</v>
      </c>
      <c r="JH14" s="164"/>
      <c r="JI14" s="165">
        <v>-1.5518000000000001</v>
      </c>
      <c r="JJ14" s="165">
        <v>27.220600000000001</v>
      </c>
      <c r="JK14" s="165">
        <v>-44.094000000000001</v>
      </c>
      <c r="JL14" s="165">
        <v>-10.8</v>
      </c>
      <c r="JM14" s="165">
        <v>54.368000000000002</v>
      </c>
      <c r="JN14" s="165">
        <v>54.058999999999997</v>
      </c>
      <c r="JO14" s="166">
        <v>11.178100000000001</v>
      </c>
      <c r="JP14" s="166">
        <v>13.430400000000001</v>
      </c>
      <c r="JQ14" s="165">
        <v>51.360999999999997</v>
      </c>
      <c r="JR14" s="165">
        <v>50.323</v>
      </c>
      <c r="JS14" s="165">
        <v>50.015000000000001</v>
      </c>
      <c r="JT14" s="164"/>
      <c r="JU14" s="165">
        <v>18.5</v>
      </c>
      <c r="JV14" s="165">
        <v>24.468399999999999</v>
      </c>
      <c r="JW14" s="165">
        <v>5.63</v>
      </c>
      <c r="JX14" s="164"/>
      <c r="JY14" s="165">
        <v>0</v>
      </c>
      <c r="JZ14" s="165">
        <v>25.330300000000001</v>
      </c>
      <c r="KA14" s="165">
        <v>-25.897200000000002</v>
      </c>
      <c r="KB14" s="165">
        <v>0</v>
      </c>
      <c r="KC14" s="165">
        <v>-25.481999999999999</v>
      </c>
      <c r="KD14" s="165">
        <v>-46.896299999999997</v>
      </c>
      <c r="KE14" s="165">
        <v>72.167900000000003</v>
      </c>
      <c r="KF14" s="165">
        <v>-25.5</v>
      </c>
      <c r="KG14" s="165">
        <v>24.7</v>
      </c>
      <c r="KH14" s="165">
        <v>-47.61</v>
      </c>
      <c r="KI14" s="165">
        <v>196.6456</v>
      </c>
    </row>
    <row r="15" spans="1:295" ht="18" customHeight="1" x14ac:dyDescent="0.3">
      <c r="A15" s="160" t="s">
        <v>50</v>
      </c>
      <c r="B15" s="160" t="s">
        <v>852</v>
      </c>
      <c r="C15" s="164"/>
      <c r="D15" s="165">
        <v>17.9482</v>
      </c>
      <c r="E15" s="165">
        <v>-21.121600000000001</v>
      </c>
      <c r="F15" s="165">
        <v>7.1885000000000003</v>
      </c>
      <c r="G15" s="165">
        <v>13.4229</v>
      </c>
      <c r="H15" s="164"/>
      <c r="I15" s="165">
        <v>32.370600000000003</v>
      </c>
      <c r="J15" s="165">
        <v>-65.190799999999996</v>
      </c>
      <c r="K15" s="165">
        <v>36.579799999999999</v>
      </c>
      <c r="L15" s="165">
        <v>18.3874</v>
      </c>
      <c r="M15" s="165">
        <v>18.180700000000002</v>
      </c>
      <c r="N15" s="165">
        <v>31.08</v>
      </c>
      <c r="O15" s="165">
        <v>-28.888000000000002</v>
      </c>
      <c r="P15" s="165">
        <v>26.4</v>
      </c>
      <c r="Q15" s="165">
        <v>8.2799999999999994</v>
      </c>
      <c r="R15" s="165">
        <v>-26.4</v>
      </c>
      <c r="S15" s="165">
        <v>13.3573</v>
      </c>
      <c r="T15" s="165">
        <v>39.283799999999999</v>
      </c>
      <c r="U15" s="165">
        <v>15.8073</v>
      </c>
      <c r="V15" s="165">
        <v>15.5352</v>
      </c>
      <c r="W15" s="165">
        <v>26.460999999999999</v>
      </c>
      <c r="X15" s="165">
        <v>10.8506</v>
      </c>
      <c r="Y15" s="165">
        <v>5.6489000000000003</v>
      </c>
      <c r="Z15" s="165">
        <v>7.7599</v>
      </c>
      <c r="AA15" s="164"/>
      <c r="AB15" s="164"/>
      <c r="AC15" s="165">
        <v>-36.56</v>
      </c>
      <c r="AD15" s="165">
        <v>-36.619999999999997</v>
      </c>
      <c r="AE15" s="164"/>
      <c r="AF15" s="165">
        <v>-31.08</v>
      </c>
      <c r="AG15" s="165">
        <v>26.4</v>
      </c>
      <c r="AH15" s="164"/>
      <c r="AI15" s="164"/>
      <c r="AJ15" s="165">
        <v>-32.49</v>
      </c>
      <c r="AK15" s="165">
        <v>-32.880000000000003</v>
      </c>
      <c r="AL15" s="165">
        <v>-49.84</v>
      </c>
      <c r="AM15" s="165">
        <v>33.22</v>
      </c>
      <c r="AN15" s="165">
        <v>32.6</v>
      </c>
      <c r="AO15" s="165">
        <v>17.456</v>
      </c>
      <c r="AP15" s="165">
        <v>-4.0316999999999998</v>
      </c>
      <c r="AQ15" s="165">
        <v>50.314399999999999</v>
      </c>
      <c r="AR15" s="165">
        <v>52.502200000000002</v>
      </c>
      <c r="AS15" s="165">
        <v>25.879100000000001</v>
      </c>
      <c r="AT15" s="165">
        <v>-32.954000000000001</v>
      </c>
      <c r="AU15" s="165">
        <v>-33.603700000000003</v>
      </c>
      <c r="AV15" s="165">
        <v>35.723500000000001</v>
      </c>
      <c r="AW15" s="165">
        <v>34.1449</v>
      </c>
      <c r="AX15" s="165">
        <v>50.502600000000001</v>
      </c>
      <c r="AY15" s="165">
        <v>52.110100000000003</v>
      </c>
      <c r="AZ15" s="165">
        <v>29.242100000000001</v>
      </c>
      <c r="BA15" s="165">
        <v>0</v>
      </c>
      <c r="BB15" s="165">
        <v>-372.4778</v>
      </c>
      <c r="BC15" s="165">
        <v>4.9791999999999996</v>
      </c>
      <c r="BD15" s="165">
        <v>-12.9</v>
      </c>
      <c r="BE15" s="165">
        <v>-12.9</v>
      </c>
      <c r="BF15" s="165">
        <v>41.549500000000002</v>
      </c>
      <c r="BG15" s="165">
        <v>40.176400000000001</v>
      </c>
      <c r="BH15" s="165">
        <v>-3.0264000000000002</v>
      </c>
      <c r="BI15" s="164"/>
      <c r="BJ15" s="165">
        <v>-54.167499999999997</v>
      </c>
      <c r="BK15" s="165">
        <v>-1.2108000000000001</v>
      </c>
      <c r="BL15" s="165">
        <v>0</v>
      </c>
      <c r="BM15" s="165">
        <v>0.51729999999999998</v>
      </c>
      <c r="BN15" s="165">
        <v>432.99650000000003</v>
      </c>
      <c r="BO15" s="165">
        <v>92.654200000000003</v>
      </c>
      <c r="BP15" s="165">
        <v>92.4405</v>
      </c>
      <c r="BQ15" s="165">
        <v>-269.32889999999998</v>
      </c>
      <c r="BR15" s="165">
        <v>433.71190000000001</v>
      </c>
      <c r="BS15" s="164"/>
      <c r="BT15" s="165">
        <v>-52.136800000000001</v>
      </c>
      <c r="BU15" s="165">
        <v>54.3371</v>
      </c>
      <c r="BV15" s="165">
        <v>65.036699999999996</v>
      </c>
      <c r="BW15" s="165">
        <v>20.81</v>
      </c>
      <c r="BX15" s="165">
        <v>17.09</v>
      </c>
      <c r="BY15" s="165">
        <v>41.97</v>
      </c>
      <c r="BZ15" s="165">
        <v>57.35</v>
      </c>
      <c r="CA15" s="165">
        <v>-32.547400000000003</v>
      </c>
      <c r="CB15" s="165">
        <v>-34.288800000000002</v>
      </c>
      <c r="CC15" s="165">
        <v>95.598799999999997</v>
      </c>
      <c r="CD15" s="165">
        <v>96.907200000000003</v>
      </c>
      <c r="CE15" s="165">
        <v>41.218899999999998</v>
      </c>
      <c r="CF15" s="165">
        <v>-103.5703</v>
      </c>
      <c r="CG15" s="165">
        <v>-103.43210000000001</v>
      </c>
      <c r="CH15" s="165">
        <v>-0.86580000000000001</v>
      </c>
      <c r="CI15" s="164"/>
      <c r="CJ15" s="164"/>
      <c r="CK15" s="164"/>
      <c r="CL15" s="165">
        <v>76.3</v>
      </c>
      <c r="CM15" s="165">
        <v>69</v>
      </c>
      <c r="CN15" s="165">
        <v>-10.09</v>
      </c>
      <c r="CO15" s="165">
        <v>32.331000000000003</v>
      </c>
      <c r="CP15" s="165">
        <v>30.142600000000002</v>
      </c>
      <c r="CQ15" s="165">
        <v>31.0426</v>
      </c>
      <c r="CR15" s="165">
        <v>6.5906000000000002</v>
      </c>
      <c r="CS15" s="165">
        <v>7.1768000000000001</v>
      </c>
      <c r="CT15" s="165">
        <v>41.790900000000001</v>
      </c>
      <c r="CU15" s="165">
        <v>-80.974699999999999</v>
      </c>
      <c r="CV15" s="165">
        <v>39.344200000000001</v>
      </c>
      <c r="CW15" s="165">
        <v>12.4092</v>
      </c>
      <c r="CX15" s="165">
        <v>26.35</v>
      </c>
      <c r="CY15" s="165">
        <v>16.25</v>
      </c>
      <c r="CZ15" s="165">
        <v>48.5229</v>
      </c>
      <c r="DA15" s="165">
        <v>46.000700000000002</v>
      </c>
      <c r="DB15" s="165">
        <v>-22.96</v>
      </c>
      <c r="DC15" s="165">
        <v>-16.829999999999998</v>
      </c>
      <c r="DD15" s="164"/>
      <c r="DE15" s="164"/>
      <c r="DF15" s="165">
        <v>-104.9332</v>
      </c>
      <c r="DG15" s="165">
        <v>-0.99199999999999999</v>
      </c>
      <c r="DH15" s="165">
        <v>-14.449299999999999</v>
      </c>
      <c r="DI15" s="166">
        <v>-67</v>
      </c>
      <c r="DJ15" s="165">
        <v>-66.900000000000006</v>
      </c>
      <c r="DK15" s="165">
        <v>21.590900000000001</v>
      </c>
      <c r="DL15" s="165">
        <v>30.770900000000001</v>
      </c>
      <c r="DM15" s="165">
        <v>31.481000000000002</v>
      </c>
      <c r="DN15" s="165">
        <v>43.9636</v>
      </c>
      <c r="DO15" s="165">
        <v>30.64</v>
      </c>
      <c r="DP15" s="165">
        <v>-2.86</v>
      </c>
      <c r="DQ15" s="165">
        <v>49.3675</v>
      </c>
      <c r="DR15" s="165">
        <v>105.53100000000001</v>
      </c>
      <c r="DS15" s="165">
        <v>-30.61</v>
      </c>
      <c r="DT15" s="165">
        <v>-30.94</v>
      </c>
      <c r="DU15" s="165">
        <v>95.15</v>
      </c>
      <c r="DV15" s="165">
        <v>45.58</v>
      </c>
      <c r="DW15" s="165">
        <v>105.8364</v>
      </c>
      <c r="DX15" s="165">
        <v>104.1455</v>
      </c>
      <c r="DY15" s="165">
        <v>-5.9827000000000004</v>
      </c>
      <c r="DZ15" s="165">
        <v>-7.1909000000000001</v>
      </c>
      <c r="EA15" s="165">
        <v>169.68530000000001</v>
      </c>
      <c r="EB15" s="165">
        <v>135.60290000000001</v>
      </c>
      <c r="EC15" s="165">
        <v>130.32570000000001</v>
      </c>
      <c r="ED15" s="165">
        <v>131.5772</v>
      </c>
      <c r="EE15" s="165">
        <v>35.058199999999999</v>
      </c>
      <c r="EF15" s="165">
        <v>26.931899999999999</v>
      </c>
      <c r="EG15" s="165">
        <v>-26.146000000000001</v>
      </c>
      <c r="EH15" s="165">
        <v>283.75020000000001</v>
      </c>
      <c r="EI15" s="165">
        <v>196.73349999999999</v>
      </c>
      <c r="EJ15" s="164"/>
      <c r="EK15" s="165">
        <v>-28.864599999999999</v>
      </c>
      <c r="EL15" s="165">
        <v>-26.699400000000001</v>
      </c>
      <c r="EM15" s="165">
        <v>47.207999999999998</v>
      </c>
      <c r="EN15" s="165">
        <v>-35.535899999999998</v>
      </c>
      <c r="EO15" s="165">
        <v>-33.081899999999997</v>
      </c>
      <c r="EP15" s="165">
        <v>46.128</v>
      </c>
      <c r="EQ15" s="165">
        <v>-41.033000000000001</v>
      </c>
      <c r="ER15" s="165">
        <v>-41.761499999999998</v>
      </c>
      <c r="ES15" s="165">
        <v>7.0289999999999999</v>
      </c>
      <c r="ET15" s="165">
        <v>0</v>
      </c>
      <c r="EU15" s="165">
        <v>-13.11</v>
      </c>
      <c r="EV15" s="165">
        <v>1</v>
      </c>
      <c r="EW15" s="165">
        <v>11.558999999999999</v>
      </c>
      <c r="EX15" s="165">
        <v>-117.21980000000001</v>
      </c>
      <c r="EY15" s="165">
        <v>-37.481999999999999</v>
      </c>
      <c r="EZ15" s="165">
        <v>-36.8048</v>
      </c>
      <c r="FA15" s="165">
        <v>8.2936999999999994</v>
      </c>
      <c r="FB15" s="165">
        <v>-23.953700000000001</v>
      </c>
      <c r="FC15" s="165">
        <v>-13.8728</v>
      </c>
      <c r="FD15" s="165">
        <v>23.012</v>
      </c>
      <c r="FE15" s="164"/>
      <c r="FF15" s="165">
        <v>22.577200000000001</v>
      </c>
      <c r="FG15" s="165">
        <v>40.966999999999999</v>
      </c>
      <c r="FH15" s="165">
        <v>40.344099999999997</v>
      </c>
      <c r="FI15" s="165">
        <v>38.9086</v>
      </c>
      <c r="FJ15" s="165">
        <v>33.156300000000002</v>
      </c>
      <c r="FK15" s="165">
        <v>34.161099999999998</v>
      </c>
      <c r="FL15" s="165">
        <v>27.462800000000001</v>
      </c>
      <c r="FM15" s="165">
        <v>8.9580000000000002</v>
      </c>
      <c r="FN15" s="165">
        <v>9.0343999999999998</v>
      </c>
      <c r="FO15" s="165">
        <v>8.9853000000000005</v>
      </c>
      <c r="FP15" s="165">
        <v>19.75</v>
      </c>
      <c r="FQ15" s="165">
        <v>7.7949000000000002</v>
      </c>
      <c r="FR15" s="165">
        <v>-3.88</v>
      </c>
      <c r="FS15" s="165">
        <v>10.979799999999999</v>
      </c>
      <c r="FT15" s="165">
        <v>0.76200000000000001</v>
      </c>
      <c r="FU15" s="165">
        <v>-6.73</v>
      </c>
      <c r="FV15" s="165">
        <v>15.57</v>
      </c>
      <c r="FW15" s="165">
        <v>0</v>
      </c>
      <c r="FX15" s="164"/>
      <c r="FY15" s="165">
        <v>-6.8109999999999999</v>
      </c>
      <c r="FZ15" s="165">
        <v>4.3499999999999996</v>
      </c>
      <c r="GA15" s="164"/>
      <c r="GB15" s="165">
        <v>38.18</v>
      </c>
      <c r="GC15" s="165">
        <v>-19.4191</v>
      </c>
      <c r="GD15" s="165">
        <v>-6.9668999999999999</v>
      </c>
      <c r="GE15" s="165">
        <v>13.71</v>
      </c>
      <c r="GF15" s="165">
        <v>73.984300000000005</v>
      </c>
      <c r="GG15" s="165">
        <v>21.8</v>
      </c>
      <c r="GH15" s="165">
        <v>-16.828199999999999</v>
      </c>
      <c r="GI15" s="165">
        <v>0.1123</v>
      </c>
      <c r="GJ15" s="165">
        <v>0</v>
      </c>
      <c r="GK15" s="165">
        <v>1.4314</v>
      </c>
      <c r="GL15" s="164"/>
      <c r="GM15" s="164"/>
      <c r="GN15" s="166">
        <v>-13.674300000000001</v>
      </c>
      <c r="GO15" s="165">
        <v>-23.713100000000001</v>
      </c>
      <c r="GP15" s="165">
        <v>17.168600000000001</v>
      </c>
      <c r="GQ15" s="165">
        <v>24.646999999999998</v>
      </c>
      <c r="GR15" s="165">
        <v>60.2896</v>
      </c>
      <c r="GS15" s="165">
        <v>61.787500000000001</v>
      </c>
      <c r="GT15" s="165">
        <v>-122.2242</v>
      </c>
      <c r="GU15" s="165">
        <v>-17.720099999999999</v>
      </c>
      <c r="GV15" s="165">
        <v>25.2273</v>
      </c>
      <c r="GW15" s="165">
        <v>-38.426299999999998</v>
      </c>
      <c r="GX15" s="165">
        <v>10.9656</v>
      </c>
      <c r="GY15" s="165">
        <v>5.0599999999999996</v>
      </c>
      <c r="GZ15" s="165">
        <v>4.7039999999999997</v>
      </c>
      <c r="HA15" s="165">
        <v>12.237</v>
      </c>
      <c r="HB15" s="165">
        <v>180.45310000000001</v>
      </c>
      <c r="HC15" s="165">
        <v>181.75630000000001</v>
      </c>
      <c r="HD15" s="165">
        <v>265.3</v>
      </c>
      <c r="HE15" s="165">
        <v>-263.6644</v>
      </c>
      <c r="HF15" s="165">
        <v>-533.32259999999997</v>
      </c>
      <c r="HG15" s="165">
        <v>538.95699999999999</v>
      </c>
      <c r="HH15" s="165">
        <v>438.65089999999998</v>
      </c>
      <c r="HI15" s="165">
        <v>-170.6472</v>
      </c>
      <c r="HJ15" s="165">
        <v>-171.16370000000001</v>
      </c>
      <c r="HK15" s="165">
        <v>26.555599999999998</v>
      </c>
      <c r="HL15" s="165">
        <v>48.201099999999997</v>
      </c>
      <c r="HM15" s="165">
        <v>80.203800000000001</v>
      </c>
      <c r="HN15" s="165">
        <v>78.853999999999999</v>
      </c>
      <c r="HO15" s="164"/>
      <c r="HP15" s="164"/>
      <c r="HQ15" s="165">
        <v>20.931999999999999</v>
      </c>
      <c r="HR15" s="165">
        <v>20.020099999999999</v>
      </c>
      <c r="HS15" s="165">
        <v>-50.625900000000001</v>
      </c>
      <c r="HT15" s="165">
        <v>-50.063899999999997</v>
      </c>
      <c r="HU15" s="165">
        <v>88.49</v>
      </c>
      <c r="HV15" s="165">
        <v>87.48</v>
      </c>
      <c r="HW15" s="165">
        <v>34.700000000000003</v>
      </c>
      <c r="HX15" s="165">
        <v>35.700000000000003</v>
      </c>
      <c r="HY15" s="165">
        <v>22.252400000000002</v>
      </c>
      <c r="HZ15" s="165">
        <v>26.16</v>
      </c>
      <c r="IA15" s="165">
        <v>-378.93029999999999</v>
      </c>
      <c r="IB15" s="165">
        <v>102.4564</v>
      </c>
      <c r="IC15" s="165">
        <v>102.17870000000001</v>
      </c>
      <c r="ID15" s="165">
        <v>11.7</v>
      </c>
      <c r="IE15" s="165">
        <v>-18.2</v>
      </c>
      <c r="IF15" s="165">
        <v>-19</v>
      </c>
      <c r="IG15" s="165">
        <v>-19</v>
      </c>
      <c r="IH15" s="165">
        <v>1.3734</v>
      </c>
      <c r="II15" s="165">
        <v>1.2432000000000001</v>
      </c>
      <c r="IJ15" s="165">
        <v>-428.97250000000003</v>
      </c>
      <c r="IK15" s="165">
        <v>-160.05889999999999</v>
      </c>
      <c r="IL15" s="165">
        <v>564.86760000000004</v>
      </c>
      <c r="IM15" s="165">
        <v>451.5677</v>
      </c>
      <c r="IN15" s="165">
        <v>162.05760000000001</v>
      </c>
      <c r="IO15" s="165">
        <v>-440.22590000000002</v>
      </c>
      <c r="IP15" s="165">
        <v>433.60750000000002</v>
      </c>
      <c r="IQ15" s="165">
        <v>-168.3511</v>
      </c>
      <c r="IR15" s="165">
        <v>-237.38040000000001</v>
      </c>
      <c r="IS15" s="165">
        <v>-429.71879999999999</v>
      </c>
      <c r="IT15" s="165">
        <v>127.4684</v>
      </c>
      <c r="IU15" s="165">
        <v>128.02019999999999</v>
      </c>
      <c r="IV15" s="165">
        <v>166.2902</v>
      </c>
      <c r="IW15" s="165">
        <v>-547.58140000000003</v>
      </c>
      <c r="IX15" s="165">
        <v>246.59630000000001</v>
      </c>
      <c r="IY15" s="165">
        <v>-306.8098</v>
      </c>
      <c r="IZ15" s="165">
        <v>307.09289999999999</v>
      </c>
      <c r="JA15" s="165">
        <v>-13.2895</v>
      </c>
      <c r="JB15" s="164"/>
      <c r="JC15" s="165">
        <v>24.4</v>
      </c>
      <c r="JD15" s="165">
        <v>7.5090000000000003</v>
      </c>
      <c r="JE15" s="165">
        <v>7.516</v>
      </c>
      <c r="JF15" s="165">
        <v>-23.84</v>
      </c>
      <c r="JG15" s="165">
        <v>0.56000000000000005</v>
      </c>
      <c r="JH15" s="164"/>
      <c r="JI15" s="165">
        <v>-1.5792999999999999</v>
      </c>
      <c r="JJ15" s="165">
        <v>26.869599999999998</v>
      </c>
      <c r="JK15" s="165">
        <v>-44.121499999999997</v>
      </c>
      <c r="JL15" s="165">
        <v>-10.4</v>
      </c>
      <c r="JM15" s="165">
        <v>53.228000000000002</v>
      </c>
      <c r="JN15" s="165">
        <v>52.661000000000001</v>
      </c>
      <c r="JO15" s="165">
        <v>11.2286</v>
      </c>
      <c r="JP15" s="165">
        <v>13.473100000000001</v>
      </c>
      <c r="JQ15" s="165">
        <v>51.322499999999998</v>
      </c>
      <c r="JR15" s="165">
        <v>50.933500000000002</v>
      </c>
      <c r="JS15" s="165">
        <v>49.952300000000001</v>
      </c>
      <c r="JT15" s="164"/>
      <c r="JU15" s="165">
        <v>20.5</v>
      </c>
      <c r="JV15" s="165">
        <v>24.484200000000001</v>
      </c>
      <c r="JW15" s="165">
        <v>5.54</v>
      </c>
      <c r="JX15" s="164"/>
      <c r="JY15" s="165">
        <v>0</v>
      </c>
      <c r="JZ15" s="165">
        <v>25.641300000000001</v>
      </c>
      <c r="KA15" s="165">
        <v>-26.0303</v>
      </c>
      <c r="KB15" s="165">
        <v>0</v>
      </c>
      <c r="KC15" s="165">
        <v>-25.4925</v>
      </c>
      <c r="KD15" s="165">
        <v>-46.707700000000003</v>
      </c>
      <c r="KE15" s="165">
        <v>71.563900000000004</v>
      </c>
      <c r="KF15" s="165">
        <v>-27.2</v>
      </c>
      <c r="KG15" s="165">
        <v>27</v>
      </c>
      <c r="KH15" s="165">
        <v>-97.883700000000005</v>
      </c>
      <c r="KI15" s="165">
        <v>230.04230000000001</v>
      </c>
    </row>
    <row r="16" spans="1:295" ht="18" customHeight="1" x14ac:dyDescent="0.3">
      <c r="A16" s="160" t="s">
        <v>50</v>
      </c>
      <c r="B16" s="160" t="s">
        <v>853</v>
      </c>
      <c r="C16" s="167"/>
      <c r="D16" s="168">
        <v>17.7121</v>
      </c>
      <c r="E16" s="168">
        <v>-21.014749999999999</v>
      </c>
      <c r="F16" s="169">
        <v>7.0717999999999996</v>
      </c>
      <c r="G16" s="169">
        <v>13.033099999999999</v>
      </c>
      <c r="H16" s="167"/>
      <c r="I16" s="169">
        <v>31.836500000000001</v>
      </c>
      <c r="J16" s="169">
        <v>-66.1006</v>
      </c>
      <c r="K16" s="169">
        <v>36.3583</v>
      </c>
      <c r="L16" s="169">
        <v>18.395399999999999</v>
      </c>
      <c r="M16" s="169">
        <v>17.974599999999999</v>
      </c>
      <c r="N16" s="169">
        <v>28.86</v>
      </c>
      <c r="O16" s="169">
        <v>-28.486999999999998</v>
      </c>
      <c r="P16" s="168">
        <v>26.4</v>
      </c>
      <c r="Q16" s="169">
        <v>8.2799999999999994</v>
      </c>
      <c r="R16" s="169">
        <v>-24.2</v>
      </c>
      <c r="S16" s="169">
        <v>13.6213</v>
      </c>
      <c r="T16" s="169">
        <v>39.625399999999999</v>
      </c>
      <c r="U16" s="169">
        <v>15.4953</v>
      </c>
      <c r="V16" s="169">
        <v>15.770200000000001</v>
      </c>
      <c r="W16" s="169">
        <v>26.1557</v>
      </c>
      <c r="X16" s="169">
        <v>10.777799999999999</v>
      </c>
      <c r="Y16" s="169">
        <v>5.9715999999999996</v>
      </c>
      <c r="Z16" s="169">
        <v>8.4161000000000001</v>
      </c>
      <c r="AA16" s="167"/>
      <c r="AB16" s="167"/>
      <c r="AC16" s="169">
        <v>-36.94</v>
      </c>
      <c r="AD16" s="169">
        <v>-37.119999999999997</v>
      </c>
      <c r="AE16" s="167"/>
      <c r="AF16" s="169">
        <v>-28.86</v>
      </c>
      <c r="AG16" s="169">
        <v>26.4</v>
      </c>
      <c r="AH16" s="167"/>
      <c r="AI16" s="167"/>
      <c r="AJ16" s="169">
        <v>-32.67</v>
      </c>
      <c r="AK16" s="169">
        <v>-33.200000000000003</v>
      </c>
      <c r="AL16" s="169">
        <v>-49.34</v>
      </c>
      <c r="AM16" s="169">
        <v>33.39</v>
      </c>
      <c r="AN16" s="169">
        <v>33.25</v>
      </c>
      <c r="AO16" s="169">
        <v>17.253799999999998</v>
      </c>
      <c r="AP16" s="169">
        <v>-4.3181000000000003</v>
      </c>
      <c r="AQ16" s="169">
        <v>50.329700000000003</v>
      </c>
      <c r="AR16" s="169">
        <v>51.910800000000002</v>
      </c>
      <c r="AS16" s="169">
        <v>26.423300000000001</v>
      </c>
      <c r="AT16" s="169">
        <v>-34.159599999999998</v>
      </c>
      <c r="AU16" s="169">
        <v>-35.069400000000002</v>
      </c>
      <c r="AV16" s="169">
        <v>36.260199999999998</v>
      </c>
      <c r="AW16" s="169">
        <v>33.183300000000003</v>
      </c>
      <c r="AX16" s="169">
        <v>51.038499999999999</v>
      </c>
      <c r="AY16" s="169">
        <v>51.708300000000001</v>
      </c>
      <c r="AZ16" s="169">
        <v>26.908200000000001</v>
      </c>
      <c r="BA16" s="169">
        <v>0</v>
      </c>
      <c r="BB16" s="169">
        <v>-369.18540000000002</v>
      </c>
      <c r="BC16" s="169">
        <v>5.1558999999999999</v>
      </c>
      <c r="BD16" s="169">
        <v>-12.8</v>
      </c>
      <c r="BE16" s="169">
        <v>-13</v>
      </c>
      <c r="BF16" s="169">
        <v>42.279899999999998</v>
      </c>
      <c r="BG16" s="169">
        <v>40.546199999999999</v>
      </c>
      <c r="BH16" s="169">
        <v>-2.8614000000000002</v>
      </c>
      <c r="BI16" s="167"/>
      <c r="BJ16" s="169">
        <v>-54.310699999999997</v>
      </c>
      <c r="BK16" s="169">
        <v>-0.82930000000000004</v>
      </c>
      <c r="BL16" s="169">
        <v>0</v>
      </c>
      <c r="BM16" s="169">
        <v>0.50349999999999995</v>
      </c>
      <c r="BN16" s="169">
        <v>431.47059999999999</v>
      </c>
      <c r="BO16" s="169">
        <v>87.008200000000002</v>
      </c>
      <c r="BP16" s="169">
        <v>86.794600000000003</v>
      </c>
      <c r="BQ16" s="169">
        <v>-261.238</v>
      </c>
      <c r="BR16" s="169">
        <v>426.11579999999998</v>
      </c>
      <c r="BS16" s="167"/>
      <c r="BT16" s="169">
        <v>-66.606200000000001</v>
      </c>
      <c r="BU16" s="169">
        <v>68.242800000000003</v>
      </c>
      <c r="BV16" s="169">
        <v>64.038799999999995</v>
      </c>
      <c r="BW16" s="169">
        <v>20.46</v>
      </c>
      <c r="BX16" s="169">
        <v>17.14</v>
      </c>
      <c r="BY16" s="169">
        <v>41.12</v>
      </c>
      <c r="BZ16" s="169">
        <v>56.47</v>
      </c>
      <c r="CA16" s="169">
        <v>-31.877600000000001</v>
      </c>
      <c r="CB16" s="169">
        <v>-31.4757</v>
      </c>
      <c r="CC16" s="169">
        <v>96.706100000000006</v>
      </c>
      <c r="CD16" s="169">
        <v>96.567300000000003</v>
      </c>
      <c r="CE16" s="169">
        <v>41.163699999999999</v>
      </c>
      <c r="CF16" s="169">
        <v>-103.0265</v>
      </c>
      <c r="CG16" s="169">
        <v>-103.7038</v>
      </c>
      <c r="CH16" s="169">
        <v>-0.43940000000000001</v>
      </c>
      <c r="CI16" s="167"/>
      <c r="CJ16" s="167"/>
      <c r="CK16" s="167"/>
      <c r="CL16" s="169">
        <v>75.3</v>
      </c>
      <c r="CM16" s="169">
        <v>68.2</v>
      </c>
      <c r="CN16" s="169">
        <v>-9.89</v>
      </c>
      <c r="CO16" s="169">
        <v>31.895299999999999</v>
      </c>
      <c r="CP16" s="169">
        <v>30.097000000000001</v>
      </c>
      <c r="CQ16" s="169">
        <v>31.328199999999999</v>
      </c>
      <c r="CR16" s="169">
        <v>4.8658000000000001</v>
      </c>
      <c r="CS16" s="169">
        <v>5.9692999999999996</v>
      </c>
      <c r="CT16" s="169">
        <v>37.322299999999998</v>
      </c>
      <c r="CU16" s="169">
        <v>-74.997600000000006</v>
      </c>
      <c r="CV16" s="169">
        <v>37.19</v>
      </c>
      <c r="CW16" s="169">
        <v>11.5008</v>
      </c>
      <c r="CX16" s="169">
        <v>26</v>
      </c>
      <c r="CY16" s="169">
        <v>16.12</v>
      </c>
      <c r="CZ16" s="169">
        <v>47.819800000000001</v>
      </c>
      <c r="DA16" s="169">
        <v>45.2682</v>
      </c>
      <c r="DB16" s="169">
        <v>-23.2</v>
      </c>
      <c r="DC16" s="169">
        <v>-16.9556</v>
      </c>
      <c r="DD16" s="167"/>
      <c r="DE16" s="167"/>
      <c r="DF16" s="169">
        <v>-95.448700000000002</v>
      </c>
      <c r="DG16" s="169">
        <v>0.1598</v>
      </c>
      <c r="DH16" s="169">
        <v>-14.647399999999999</v>
      </c>
      <c r="DI16" s="169">
        <v>-65.8</v>
      </c>
      <c r="DJ16" s="168">
        <v>-65.900000000000006</v>
      </c>
      <c r="DK16" s="169">
        <v>21.6953</v>
      </c>
      <c r="DL16" s="168">
        <v>30.770900000000001</v>
      </c>
      <c r="DM16" s="169">
        <v>30.541699999999999</v>
      </c>
      <c r="DN16" s="169">
        <v>43.9636</v>
      </c>
      <c r="DO16" s="168">
        <v>30.645</v>
      </c>
      <c r="DP16" s="169">
        <v>-2.66</v>
      </c>
      <c r="DQ16" s="169">
        <v>49.228000000000002</v>
      </c>
      <c r="DR16" s="169">
        <v>93.362799999999993</v>
      </c>
      <c r="DS16" s="169">
        <v>-30.57</v>
      </c>
      <c r="DT16" s="169">
        <v>-30.92</v>
      </c>
      <c r="DU16" s="169">
        <v>94</v>
      </c>
      <c r="DV16" s="169">
        <v>45.63</v>
      </c>
      <c r="DW16" s="169">
        <v>95.509100000000004</v>
      </c>
      <c r="DX16" s="169">
        <v>94.018199999999993</v>
      </c>
      <c r="DY16" s="169">
        <v>-7.2850000000000001</v>
      </c>
      <c r="DZ16" s="169">
        <v>-8.2545000000000002</v>
      </c>
      <c r="EA16" s="169">
        <v>163.99539999999999</v>
      </c>
      <c r="EB16" s="169">
        <v>128.84370000000001</v>
      </c>
      <c r="EC16" s="169">
        <v>124.1039</v>
      </c>
      <c r="ED16" s="169">
        <v>125.63500000000001</v>
      </c>
      <c r="EE16" s="169">
        <v>57.302300000000002</v>
      </c>
      <c r="EF16" s="169">
        <v>49.424399999999999</v>
      </c>
      <c r="EG16" s="169">
        <v>-25.131</v>
      </c>
      <c r="EH16" s="169">
        <v>273.04379999999998</v>
      </c>
      <c r="EI16" s="169">
        <v>205.649</v>
      </c>
      <c r="EJ16" s="167"/>
      <c r="EK16" s="169">
        <v>-29.011900000000001</v>
      </c>
      <c r="EL16" s="169">
        <v>-26.815799999999999</v>
      </c>
      <c r="EM16" s="169">
        <v>25.7776</v>
      </c>
      <c r="EN16" s="169">
        <v>-46.860300000000002</v>
      </c>
      <c r="EO16" s="169">
        <v>-43.123399999999997</v>
      </c>
      <c r="EP16" s="169">
        <v>155.196</v>
      </c>
      <c r="EQ16" s="169">
        <v>-54.522100000000002</v>
      </c>
      <c r="ER16" s="169">
        <v>-55.87</v>
      </c>
      <c r="ES16" s="169">
        <v>-15.733499999999999</v>
      </c>
      <c r="ET16" s="169">
        <v>0</v>
      </c>
      <c r="EU16" s="169">
        <v>-6.14</v>
      </c>
      <c r="EV16" s="169">
        <v>123.2</v>
      </c>
      <c r="EW16" s="169">
        <v>11.549300000000001</v>
      </c>
      <c r="EX16" s="169">
        <v>-138.41630000000001</v>
      </c>
      <c r="EY16" s="169">
        <v>-38.543900000000001</v>
      </c>
      <c r="EZ16" s="169">
        <v>-37.421500000000002</v>
      </c>
      <c r="FA16" s="169">
        <v>9.6021000000000001</v>
      </c>
      <c r="FB16" s="169">
        <v>-46.754600000000003</v>
      </c>
      <c r="FC16" s="169">
        <v>9.9911999999999992</v>
      </c>
      <c r="FD16" s="169">
        <v>23.487300000000001</v>
      </c>
      <c r="FE16" s="167"/>
      <c r="FF16" s="169">
        <v>23.143999999999998</v>
      </c>
      <c r="FG16" s="169">
        <v>40.434199999999997</v>
      </c>
      <c r="FH16" s="169">
        <v>40.609699999999997</v>
      </c>
      <c r="FI16" s="169">
        <v>38.539099999999998</v>
      </c>
      <c r="FJ16" s="169">
        <v>30.644500000000001</v>
      </c>
      <c r="FK16" s="169">
        <v>30.979399999999998</v>
      </c>
      <c r="FL16" s="169">
        <v>26.123200000000001</v>
      </c>
      <c r="FM16" s="169">
        <v>10.1256</v>
      </c>
      <c r="FN16" s="169">
        <v>9.4989000000000008</v>
      </c>
      <c r="FO16" s="169">
        <v>7.5147000000000004</v>
      </c>
      <c r="FP16" s="169">
        <v>17.714400000000001</v>
      </c>
      <c r="FQ16" s="169">
        <v>8.5347000000000008</v>
      </c>
      <c r="FR16" s="169">
        <v>-3.33</v>
      </c>
      <c r="FS16" s="169">
        <v>10.9773</v>
      </c>
      <c r="FT16" s="169">
        <v>0.76329999999999998</v>
      </c>
      <c r="FU16" s="169">
        <v>-6.62</v>
      </c>
      <c r="FV16" s="169">
        <v>14.81</v>
      </c>
      <c r="FW16" s="169">
        <v>0</v>
      </c>
      <c r="FX16" s="167"/>
      <c r="FY16" s="168">
        <v>-6.8109999999999999</v>
      </c>
      <c r="FZ16" s="169">
        <v>4.28</v>
      </c>
      <c r="GA16" s="167"/>
      <c r="GB16" s="169">
        <v>38.69</v>
      </c>
      <c r="GC16" s="169">
        <v>-19.444800000000001</v>
      </c>
      <c r="GD16" s="169">
        <v>-7.6632999999999996</v>
      </c>
      <c r="GE16" s="169">
        <v>14.11</v>
      </c>
      <c r="GF16" s="169">
        <v>74.277600000000007</v>
      </c>
      <c r="GG16" s="169">
        <v>22.2</v>
      </c>
      <c r="GH16" s="169">
        <v>-16.9041</v>
      </c>
      <c r="GI16" s="169">
        <v>-2.4299999999999999E-2</v>
      </c>
      <c r="GJ16" s="169">
        <v>0</v>
      </c>
      <c r="GK16" s="169">
        <v>1.4541999999999999</v>
      </c>
      <c r="GL16" s="167"/>
      <c r="GM16" s="167"/>
      <c r="GN16" s="168">
        <v>-13.458299999999999</v>
      </c>
      <c r="GO16" s="169">
        <v>-23.623699999999999</v>
      </c>
      <c r="GP16" s="169">
        <v>16.590599999999998</v>
      </c>
      <c r="GQ16" s="169">
        <v>24.524899999999999</v>
      </c>
      <c r="GR16" s="169">
        <v>60.048900000000003</v>
      </c>
      <c r="GS16" s="169">
        <v>61.226199999999999</v>
      </c>
      <c r="GT16" s="169">
        <v>-117.9915</v>
      </c>
      <c r="GU16" s="169">
        <v>-17.6129</v>
      </c>
      <c r="GV16" s="169">
        <v>25.293399999999998</v>
      </c>
      <c r="GW16" s="169">
        <v>-37.876800000000003</v>
      </c>
      <c r="GX16" s="169">
        <v>7.6910999999999996</v>
      </c>
      <c r="GY16" s="169">
        <v>4.9512999999999998</v>
      </c>
      <c r="GZ16" s="169">
        <v>4.7462</v>
      </c>
      <c r="HA16" s="169">
        <v>9.0914000000000001</v>
      </c>
      <c r="HB16" s="169">
        <v>181.60499999999999</v>
      </c>
      <c r="HC16" s="169">
        <v>180.92019999999999</v>
      </c>
      <c r="HD16" s="169">
        <v>265.3</v>
      </c>
      <c r="HE16" s="169">
        <v>-266.4325</v>
      </c>
      <c r="HF16" s="169">
        <v>-527.37210000000005</v>
      </c>
      <c r="HG16" s="169">
        <v>534.16800000000001</v>
      </c>
      <c r="HH16" s="169">
        <v>444.38810000000001</v>
      </c>
      <c r="HI16" s="169">
        <v>-171.92250000000001</v>
      </c>
      <c r="HJ16" s="169">
        <v>-169.06030000000001</v>
      </c>
      <c r="HK16" s="169">
        <v>26.535900000000002</v>
      </c>
      <c r="HL16" s="169">
        <v>48.029699999999998</v>
      </c>
      <c r="HM16" s="169">
        <v>77.971900000000005</v>
      </c>
      <c r="HN16" s="169">
        <v>77.991799999999998</v>
      </c>
      <c r="HO16" s="167"/>
      <c r="HP16" s="167"/>
      <c r="HQ16" s="169">
        <v>21.789000000000001</v>
      </c>
      <c r="HR16" s="169">
        <v>21.7011</v>
      </c>
      <c r="HS16" s="169">
        <v>-50.637099999999997</v>
      </c>
      <c r="HT16" s="169">
        <v>-50.524500000000003</v>
      </c>
      <c r="HU16" s="169">
        <v>86.79</v>
      </c>
      <c r="HV16" s="169">
        <v>85.55</v>
      </c>
      <c r="HW16" s="169">
        <v>37.4</v>
      </c>
      <c r="HX16" s="169">
        <v>37.299999999999997</v>
      </c>
      <c r="HY16" s="169">
        <v>22.028099999999998</v>
      </c>
      <c r="HZ16" s="169">
        <v>26.48</v>
      </c>
      <c r="IA16" s="169">
        <v>-382.44729999999998</v>
      </c>
      <c r="IB16" s="169">
        <v>103.49160000000001</v>
      </c>
      <c r="IC16" s="169">
        <v>103.2109</v>
      </c>
      <c r="ID16" s="169">
        <v>11.6</v>
      </c>
      <c r="IE16" s="169">
        <v>-17.7</v>
      </c>
      <c r="IF16" s="169">
        <v>-20.7</v>
      </c>
      <c r="IG16" s="169">
        <v>-19.899999999999999</v>
      </c>
      <c r="IH16" s="167"/>
      <c r="II16" s="167"/>
      <c r="IJ16" s="169">
        <v>-437.39449999999999</v>
      </c>
      <c r="IK16" s="169">
        <v>-170.25470000000001</v>
      </c>
      <c r="IL16" s="169">
        <v>561.45259999999996</v>
      </c>
      <c r="IM16" s="169">
        <v>443.26069999999999</v>
      </c>
      <c r="IN16" s="169">
        <v>154.5027</v>
      </c>
      <c r="IO16" s="169">
        <v>-435.60599999999999</v>
      </c>
      <c r="IP16" s="169">
        <v>433.76389999999998</v>
      </c>
      <c r="IQ16" s="169">
        <v>-171.65809999999999</v>
      </c>
      <c r="IR16" s="169">
        <v>-236.68180000000001</v>
      </c>
      <c r="IS16" s="169">
        <v>-427.6891</v>
      </c>
      <c r="IT16" s="169">
        <v>129.7919</v>
      </c>
      <c r="IU16" s="169">
        <v>129.703</v>
      </c>
      <c r="IV16" s="169">
        <v>169.8879</v>
      </c>
      <c r="IW16" s="169">
        <v>-542.50139999999999</v>
      </c>
      <c r="IX16" s="169">
        <v>250.83</v>
      </c>
      <c r="IY16" s="169">
        <v>-305.8075</v>
      </c>
      <c r="IZ16" s="169">
        <v>304.76100000000002</v>
      </c>
      <c r="JA16" s="169">
        <v>-13.209899999999999</v>
      </c>
      <c r="JB16" s="167"/>
      <c r="JC16" s="169">
        <v>24</v>
      </c>
      <c r="JD16" s="168">
        <v>7.4660000000000002</v>
      </c>
      <c r="JE16" s="169">
        <v>7.5179999999999998</v>
      </c>
      <c r="JF16" s="169">
        <v>-23.68</v>
      </c>
      <c r="JG16" s="169">
        <v>0.64</v>
      </c>
      <c r="JH16" s="167"/>
      <c r="JI16" s="169">
        <v>-2.0493000000000001</v>
      </c>
      <c r="JJ16" s="169">
        <v>26.927600000000002</v>
      </c>
      <c r="JK16" s="169">
        <v>-43.859000000000002</v>
      </c>
      <c r="JL16" s="169">
        <v>-10</v>
      </c>
      <c r="JM16" s="169">
        <v>49.555</v>
      </c>
      <c r="JN16" s="169">
        <v>50.253</v>
      </c>
      <c r="JO16" s="168">
        <v>11.2286</v>
      </c>
      <c r="JP16" s="168">
        <v>13.473100000000001</v>
      </c>
      <c r="JQ16" s="169">
        <v>50.295200000000001</v>
      </c>
      <c r="JR16" s="169">
        <v>50.048000000000002</v>
      </c>
      <c r="JS16" s="169">
        <v>50.011000000000003</v>
      </c>
      <c r="JT16" s="167"/>
      <c r="JU16" s="169">
        <v>17.899999999999999</v>
      </c>
      <c r="JV16" s="169">
        <v>24.844999999999999</v>
      </c>
      <c r="JW16" s="169">
        <v>5.56</v>
      </c>
      <c r="JX16" s="167"/>
      <c r="JY16" s="169">
        <v>0</v>
      </c>
      <c r="JZ16" s="169">
        <v>25.8291</v>
      </c>
      <c r="KA16" s="169">
        <v>-26.002600000000001</v>
      </c>
      <c r="KB16" s="169">
        <v>0</v>
      </c>
      <c r="KC16" s="169">
        <v>-25.509599999999999</v>
      </c>
      <c r="KD16" s="169">
        <v>-46.995800000000003</v>
      </c>
      <c r="KE16" s="169">
        <v>72.274900000000002</v>
      </c>
      <c r="KF16" s="169">
        <v>-25.2</v>
      </c>
      <c r="KG16" s="169">
        <v>26.2</v>
      </c>
      <c r="KH16" s="169">
        <v>-84.777699999999996</v>
      </c>
      <c r="KI16" s="169">
        <v>227.2199</v>
      </c>
    </row>
    <row r="17" spans="1:295" ht="18" customHeight="1" x14ac:dyDescent="0.3">
      <c r="A17" s="160" t="s">
        <v>50</v>
      </c>
      <c r="B17" s="160" t="s">
        <v>854</v>
      </c>
      <c r="C17" s="161"/>
      <c r="D17" s="162">
        <v>17.475999999999999</v>
      </c>
      <c r="E17" s="162">
        <v>-20.907900000000001</v>
      </c>
      <c r="F17" s="162">
        <v>7.0313999999999997</v>
      </c>
      <c r="G17" s="162">
        <v>14.0303</v>
      </c>
      <c r="H17" s="161"/>
      <c r="I17" s="162">
        <v>32.178100000000001</v>
      </c>
      <c r="J17" s="162">
        <v>-70.167500000000004</v>
      </c>
      <c r="K17" s="162">
        <v>36.1952</v>
      </c>
      <c r="L17" s="162">
        <v>18.4374</v>
      </c>
      <c r="M17" s="162">
        <v>17.931799999999999</v>
      </c>
      <c r="N17" s="162">
        <v>26.64</v>
      </c>
      <c r="O17" s="162">
        <v>-30.379000000000001</v>
      </c>
      <c r="P17" s="162">
        <v>26.4</v>
      </c>
      <c r="Q17" s="162">
        <v>10.763999999999999</v>
      </c>
      <c r="R17" s="162">
        <v>-26.4</v>
      </c>
      <c r="S17" s="162">
        <v>13.478899999999999</v>
      </c>
      <c r="T17" s="162">
        <v>40.940399999999997</v>
      </c>
      <c r="U17" s="162">
        <v>15.8384</v>
      </c>
      <c r="V17" s="162">
        <v>15.8476</v>
      </c>
      <c r="W17" s="162">
        <v>26.495899999999999</v>
      </c>
      <c r="X17" s="162">
        <v>11.732200000000001</v>
      </c>
      <c r="Y17" s="162">
        <v>6.1067999999999998</v>
      </c>
      <c r="Z17" s="162">
        <v>8.1173999999999999</v>
      </c>
      <c r="AA17" s="161"/>
      <c r="AB17" s="161"/>
      <c r="AC17" s="162">
        <v>-39.33</v>
      </c>
      <c r="AD17" s="162">
        <v>-39.409999999999997</v>
      </c>
      <c r="AE17" s="161"/>
      <c r="AF17" s="162">
        <v>-26.64</v>
      </c>
      <c r="AG17" s="162">
        <v>28.6</v>
      </c>
      <c r="AH17" s="161"/>
      <c r="AI17" s="161"/>
      <c r="AJ17" s="162">
        <v>-35.020000000000003</v>
      </c>
      <c r="AK17" s="162">
        <v>-34.51</v>
      </c>
      <c r="AL17" s="162">
        <v>-50.24</v>
      </c>
      <c r="AM17" s="162">
        <v>35.07</v>
      </c>
      <c r="AN17" s="162">
        <v>35.28</v>
      </c>
      <c r="AO17" s="162">
        <v>17.267199999999999</v>
      </c>
      <c r="AP17" s="162">
        <v>-4.3525</v>
      </c>
      <c r="AQ17" s="162">
        <v>49.914299999999997</v>
      </c>
      <c r="AR17" s="162">
        <v>51.229199999999999</v>
      </c>
      <c r="AS17" s="162">
        <v>32.584600000000002</v>
      </c>
      <c r="AT17" s="162">
        <v>-40.3217</v>
      </c>
      <c r="AU17" s="162">
        <v>-40.904600000000002</v>
      </c>
      <c r="AV17" s="162">
        <v>28.910399999999999</v>
      </c>
      <c r="AW17" s="162">
        <v>29.872499999999999</v>
      </c>
      <c r="AX17" s="162">
        <v>54.3874</v>
      </c>
      <c r="AY17" s="162">
        <v>56.262900000000002</v>
      </c>
      <c r="AZ17" s="162">
        <v>21.657</v>
      </c>
      <c r="BA17" s="162">
        <v>0</v>
      </c>
      <c r="BB17" s="162">
        <v>-381.55689999999998</v>
      </c>
      <c r="BC17" s="162">
        <v>6.0688000000000004</v>
      </c>
      <c r="BD17" s="162">
        <v>-13.6</v>
      </c>
      <c r="BE17" s="162">
        <v>-13.4</v>
      </c>
      <c r="BF17" s="162">
        <v>47.049100000000003</v>
      </c>
      <c r="BG17" s="162">
        <v>47.115099999999998</v>
      </c>
      <c r="BH17" s="162">
        <v>-2.6528999999999998</v>
      </c>
      <c r="BI17" s="161"/>
      <c r="BJ17" s="162">
        <v>-66.683099999999996</v>
      </c>
      <c r="BK17" s="162">
        <v>-0.49149999999999999</v>
      </c>
      <c r="BL17" s="162">
        <v>0</v>
      </c>
      <c r="BM17" s="162">
        <v>1.1758</v>
      </c>
      <c r="BN17" s="162">
        <v>438.03199999999998</v>
      </c>
      <c r="BO17" s="162">
        <v>77.791700000000006</v>
      </c>
      <c r="BP17" s="162">
        <v>78.096800000000002</v>
      </c>
      <c r="BQ17" s="162">
        <v>-256.49020000000002</v>
      </c>
      <c r="BR17" s="162">
        <v>421.63560000000001</v>
      </c>
      <c r="BS17" s="161"/>
      <c r="BT17" s="162">
        <v>-67.125399999999999</v>
      </c>
      <c r="BU17" s="162">
        <v>68.887600000000006</v>
      </c>
      <c r="BV17" s="162">
        <v>64.118600000000001</v>
      </c>
      <c r="BW17" s="162">
        <v>19.95</v>
      </c>
      <c r="BX17" s="162">
        <v>16.579999999999998</v>
      </c>
      <c r="BY17" s="162">
        <v>41.14</v>
      </c>
      <c r="BZ17" s="162">
        <v>56.24</v>
      </c>
      <c r="CA17" s="162">
        <v>-29.3324</v>
      </c>
      <c r="CB17" s="162">
        <v>-29.198499999999999</v>
      </c>
      <c r="CC17" s="162">
        <v>96.008200000000002</v>
      </c>
      <c r="CD17" s="162">
        <v>96.689300000000003</v>
      </c>
      <c r="CE17" s="162">
        <v>41.2468</v>
      </c>
      <c r="CF17" s="162">
        <v>-101.9722</v>
      </c>
      <c r="CG17" s="162">
        <v>-100.2967</v>
      </c>
      <c r="CH17" s="162">
        <v>2.6398999999999999</v>
      </c>
      <c r="CI17" s="161"/>
      <c r="CJ17" s="161"/>
      <c r="CK17" s="161"/>
      <c r="CL17" s="162">
        <v>74.900000000000006</v>
      </c>
      <c r="CM17" s="162">
        <v>68.5</v>
      </c>
      <c r="CN17" s="162">
        <v>-9.5399999999999991</v>
      </c>
      <c r="CO17" s="162">
        <v>33.003100000000003</v>
      </c>
      <c r="CP17" s="162">
        <v>31.2818</v>
      </c>
      <c r="CQ17" s="162">
        <v>31.492100000000001</v>
      </c>
      <c r="CR17" s="162">
        <v>7.4126000000000003</v>
      </c>
      <c r="CS17" s="162">
        <v>8.1155000000000008</v>
      </c>
      <c r="CT17" s="162">
        <v>26.416899999999998</v>
      </c>
      <c r="CU17" s="162">
        <v>-65.982799999999997</v>
      </c>
      <c r="CV17" s="162">
        <v>25.175599999999999</v>
      </c>
      <c r="CW17" s="162">
        <v>11.292999999999999</v>
      </c>
      <c r="CX17" s="162">
        <v>25.54</v>
      </c>
      <c r="CY17" s="162">
        <v>15.94</v>
      </c>
      <c r="CZ17" s="162">
        <v>48.5229</v>
      </c>
      <c r="DA17" s="162">
        <v>46.147199999999998</v>
      </c>
      <c r="DB17" s="162">
        <v>-23.26</v>
      </c>
      <c r="DC17" s="162">
        <v>-17.457999999999998</v>
      </c>
      <c r="DD17" s="161"/>
      <c r="DE17" s="161"/>
      <c r="DF17" s="162">
        <v>-99.340500000000006</v>
      </c>
      <c r="DG17" s="162">
        <v>0.28270000000000001</v>
      </c>
      <c r="DH17" s="162">
        <v>-14.678699999999999</v>
      </c>
      <c r="DI17" s="163">
        <v>-67.05</v>
      </c>
      <c r="DJ17" s="162">
        <v>-64.900000000000006</v>
      </c>
      <c r="DK17" s="162">
        <v>21.904</v>
      </c>
      <c r="DL17" s="163">
        <v>31.063849999999999</v>
      </c>
      <c r="DM17" s="162">
        <v>29.602399999999999</v>
      </c>
      <c r="DN17" s="162">
        <v>43.9636</v>
      </c>
      <c r="DO17" s="162">
        <v>30.65</v>
      </c>
      <c r="DP17" s="162">
        <v>-2.34</v>
      </c>
      <c r="DQ17" s="162">
        <v>49.1815</v>
      </c>
      <c r="DR17" s="162">
        <v>94.9054</v>
      </c>
      <c r="DS17" s="162">
        <v>-30.69</v>
      </c>
      <c r="DT17" s="162">
        <v>-31.01</v>
      </c>
      <c r="DU17" s="162">
        <v>94.54</v>
      </c>
      <c r="DV17" s="162">
        <v>45.48</v>
      </c>
      <c r="DW17" s="162">
        <v>95.0364</v>
      </c>
      <c r="DX17" s="162">
        <v>93.636399999999995</v>
      </c>
      <c r="DY17" s="162">
        <v>-5.9324000000000003</v>
      </c>
      <c r="DZ17" s="162">
        <v>-5.5273000000000003</v>
      </c>
      <c r="EA17" s="162">
        <v>164.65119999999999</v>
      </c>
      <c r="EB17" s="162">
        <v>128.2458</v>
      </c>
      <c r="EC17" s="162">
        <v>126.5568</v>
      </c>
      <c r="ED17" s="162">
        <v>127.54989999999999</v>
      </c>
      <c r="EE17" s="162">
        <v>53.487699999999997</v>
      </c>
      <c r="EF17" s="162">
        <v>43.329300000000003</v>
      </c>
      <c r="EG17" s="162">
        <v>-24.959</v>
      </c>
      <c r="EH17" s="162">
        <v>270.6173</v>
      </c>
      <c r="EI17" s="162">
        <v>218.3905</v>
      </c>
      <c r="EJ17" s="161"/>
      <c r="EK17" s="162">
        <v>-28.8156</v>
      </c>
      <c r="EL17" s="162">
        <v>-26.425599999999999</v>
      </c>
      <c r="EM17" s="162">
        <v>27.898499999999999</v>
      </c>
      <c r="EN17" s="162">
        <v>-42.346499999999999</v>
      </c>
      <c r="EO17" s="162">
        <v>-38.074199999999998</v>
      </c>
      <c r="EP17" s="162">
        <v>150.58799999999999</v>
      </c>
      <c r="EQ17" s="162">
        <v>-53.949399999999997</v>
      </c>
      <c r="ER17" s="162">
        <v>-54.630400000000002</v>
      </c>
      <c r="ES17" s="162">
        <v>-16.147200000000002</v>
      </c>
      <c r="ET17" s="162">
        <v>0</v>
      </c>
      <c r="EU17" s="162">
        <v>-6.14</v>
      </c>
      <c r="EV17" s="162">
        <v>102</v>
      </c>
      <c r="EW17" s="162">
        <v>11.661099999999999</v>
      </c>
      <c r="EX17" s="162">
        <v>-130.11799999999999</v>
      </c>
      <c r="EY17" s="162">
        <v>-38.523200000000003</v>
      </c>
      <c r="EZ17" s="162">
        <v>-37.522199999999998</v>
      </c>
      <c r="FA17" s="162">
        <v>9.1761999999999997</v>
      </c>
      <c r="FB17" s="162">
        <v>-46.333399999999997</v>
      </c>
      <c r="FC17" s="162">
        <v>0</v>
      </c>
      <c r="FD17" s="162">
        <v>23.842400000000001</v>
      </c>
      <c r="FE17" s="161"/>
      <c r="FF17" s="162">
        <v>23.3444</v>
      </c>
      <c r="FG17" s="162">
        <v>41.250900000000001</v>
      </c>
      <c r="FH17" s="162">
        <v>41.4602</v>
      </c>
      <c r="FI17" s="162">
        <v>39.923900000000003</v>
      </c>
      <c r="FJ17" s="162">
        <v>27.630299999999998</v>
      </c>
      <c r="FK17" s="162">
        <v>28.1327</v>
      </c>
      <c r="FL17" s="162">
        <v>24.448599999999999</v>
      </c>
      <c r="FM17" s="162">
        <v>7.6319999999999997</v>
      </c>
      <c r="FN17" s="162">
        <v>7.3113000000000001</v>
      </c>
      <c r="FO17" s="162">
        <v>10.1274</v>
      </c>
      <c r="FP17" s="162">
        <v>20.707100000000001</v>
      </c>
      <c r="FQ17" s="162">
        <v>8.0439000000000007</v>
      </c>
      <c r="FR17" s="162">
        <v>-4.0999999999999996</v>
      </c>
      <c r="FS17" s="162">
        <v>10.979799999999999</v>
      </c>
      <c r="FT17" s="162">
        <v>0.74129999999999996</v>
      </c>
      <c r="FU17" s="162">
        <v>-6.53</v>
      </c>
      <c r="FV17" s="162">
        <v>15.5</v>
      </c>
      <c r="FW17" s="162">
        <v>0</v>
      </c>
      <c r="FX17" s="161"/>
      <c r="FY17" s="163">
        <v>-6.7765000000000004</v>
      </c>
      <c r="FZ17" s="162">
        <v>4.2229999999999999</v>
      </c>
      <c r="GA17" s="161"/>
      <c r="GB17" s="162">
        <v>38.200000000000003</v>
      </c>
      <c r="GC17" s="162">
        <v>-19.206900000000001</v>
      </c>
      <c r="GD17" s="162">
        <v>-8.3376999999999999</v>
      </c>
      <c r="GE17" s="162">
        <v>14.04</v>
      </c>
      <c r="GF17" s="162">
        <v>74.271799999999999</v>
      </c>
      <c r="GG17" s="162">
        <v>22.5</v>
      </c>
      <c r="GH17" s="162">
        <v>-17.249199999999998</v>
      </c>
      <c r="GI17" s="162">
        <v>-0.1318</v>
      </c>
      <c r="GJ17" s="162">
        <v>0</v>
      </c>
      <c r="GK17" s="162">
        <v>1.4610000000000001</v>
      </c>
      <c r="GL17" s="161"/>
      <c r="GM17" s="161"/>
      <c r="GN17" s="162">
        <v>-13.458299999999999</v>
      </c>
      <c r="GO17" s="162">
        <v>-23.994499999999999</v>
      </c>
      <c r="GP17" s="162">
        <v>17.003299999999999</v>
      </c>
      <c r="GQ17" s="162">
        <v>24.788799999999998</v>
      </c>
      <c r="GR17" s="162">
        <v>60.804299999999998</v>
      </c>
      <c r="GS17" s="162">
        <v>62.879600000000003</v>
      </c>
      <c r="GT17" s="162">
        <v>-121.8982</v>
      </c>
      <c r="GU17" s="162">
        <v>-17.3887</v>
      </c>
      <c r="GV17" s="162">
        <v>25.998799999999999</v>
      </c>
      <c r="GW17" s="162">
        <v>-38.040599999999998</v>
      </c>
      <c r="GX17" s="162">
        <v>8.7578999999999994</v>
      </c>
      <c r="GY17" s="162">
        <v>5.0697000000000001</v>
      </c>
      <c r="GZ17" s="162">
        <v>4.7356999999999996</v>
      </c>
      <c r="HA17" s="162">
        <v>9.7166999999999994</v>
      </c>
      <c r="HB17" s="162">
        <v>181.6053</v>
      </c>
      <c r="HC17" s="162">
        <v>181.87110000000001</v>
      </c>
      <c r="HD17" s="162">
        <v>256.89999999999998</v>
      </c>
      <c r="HE17" s="162">
        <v>-259.93540000000002</v>
      </c>
      <c r="HF17" s="162">
        <v>-521.67610000000002</v>
      </c>
      <c r="HG17" s="162">
        <v>526.45680000000004</v>
      </c>
      <c r="HH17" s="162">
        <v>450.19639999999998</v>
      </c>
      <c r="HI17" s="162">
        <v>-172.8338</v>
      </c>
      <c r="HJ17" s="162">
        <v>-169.8802</v>
      </c>
      <c r="HK17" s="162">
        <v>26.45</v>
      </c>
      <c r="HL17" s="162">
        <v>48.614400000000003</v>
      </c>
      <c r="HM17" s="162">
        <v>76.129599999999996</v>
      </c>
      <c r="HN17" s="162">
        <v>76.646100000000004</v>
      </c>
      <c r="HO17" s="161"/>
      <c r="HP17" s="161"/>
      <c r="HQ17" s="162">
        <v>22.634899999999998</v>
      </c>
      <c r="HR17" s="162">
        <v>21.843900000000001</v>
      </c>
      <c r="HS17" s="162">
        <v>-51.099200000000003</v>
      </c>
      <c r="HT17" s="162">
        <v>-51.722900000000003</v>
      </c>
      <c r="HU17" s="162">
        <v>87.75</v>
      </c>
      <c r="HV17" s="162">
        <v>87.22</v>
      </c>
      <c r="HW17" s="162">
        <v>36.1</v>
      </c>
      <c r="HX17" s="162">
        <v>36.4</v>
      </c>
      <c r="HY17" s="162">
        <v>22.252400000000002</v>
      </c>
      <c r="HZ17" s="162">
        <v>27.6</v>
      </c>
      <c r="IA17" s="162">
        <v>-382.96069999999997</v>
      </c>
      <c r="IB17" s="162">
        <v>105.51609999999999</v>
      </c>
      <c r="IC17" s="162">
        <v>105.24379999999999</v>
      </c>
      <c r="ID17" s="162">
        <v>11.7</v>
      </c>
      <c r="IE17" s="162">
        <v>-20</v>
      </c>
      <c r="IF17" s="162">
        <v>-22.4</v>
      </c>
      <c r="IG17" s="162">
        <v>-22.5</v>
      </c>
      <c r="IH17" s="161"/>
      <c r="II17" s="161"/>
      <c r="IJ17" s="162">
        <v>-442.30459999999999</v>
      </c>
      <c r="IK17" s="162">
        <v>-176.4402</v>
      </c>
      <c r="IL17" s="162">
        <v>566.4769</v>
      </c>
      <c r="IM17" s="162">
        <v>453.53820000000002</v>
      </c>
      <c r="IN17" s="162">
        <v>153.41120000000001</v>
      </c>
      <c r="IO17" s="162">
        <v>-438.09559999999999</v>
      </c>
      <c r="IP17" s="162">
        <v>441.55029999999999</v>
      </c>
      <c r="IQ17" s="162">
        <v>-169.77879999999999</v>
      </c>
      <c r="IR17" s="162">
        <v>-238.71430000000001</v>
      </c>
      <c r="IS17" s="162">
        <v>-433.43450000000001</v>
      </c>
      <c r="IT17" s="162">
        <v>129.137</v>
      </c>
      <c r="IU17" s="162">
        <v>127.3687</v>
      </c>
      <c r="IV17" s="162">
        <v>168.679</v>
      </c>
      <c r="IW17" s="162">
        <v>-543.56569999999999</v>
      </c>
      <c r="IX17" s="162">
        <v>251.5737</v>
      </c>
      <c r="IY17" s="162">
        <v>-307.39690000000002</v>
      </c>
      <c r="IZ17" s="162">
        <v>306.09500000000003</v>
      </c>
      <c r="JA17" s="162">
        <v>-13.1028</v>
      </c>
      <c r="JB17" s="161"/>
      <c r="JC17" s="162">
        <v>24.24</v>
      </c>
      <c r="JD17" s="162">
        <v>7.423</v>
      </c>
      <c r="JE17" s="162">
        <v>7.3730000000000002</v>
      </c>
      <c r="JF17" s="162">
        <v>-23.68</v>
      </c>
      <c r="JG17" s="162">
        <v>1.44</v>
      </c>
      <c r="JH17" s="161"/>
      <c r="JI17" s="162">
        <v>-2.0798000000000001</v>
      </c>
      <c r="JJ17" s="162">
        <v>26.808599999999998</v>
      </c>
      <c r="JK17" s="162">
        <v>-43.801000000000002</v>
      </c>
      <c r="JL17" s="162">
        <v>-11.5</v>
      </c>
      <c r="JM17" s="162">
        <v>50.223999999999997</v>
      </c>
      <c r="JN17" s="162">
        <v>51.652000000000001</v>
      </c>
      <c r="JO17" s="163">
        <v>11.288650000000001</v>
      </c>
      <c r="JP17" s="163">
        <v>13.513999999999999</v>
      </c>
      <c r="JQ17" s="162">
        <v>50.460700000000003</v>
      </c>
      <c r="JR17" s="162">
        <v>50.500900000000001</v>
      </c>
      <c r="JS17" s="162">
        <v>50.279800000000002</v>
      </c>
      <c r="JT17" s="161"/>
      <c r="JU17" s="162">
        <v>19.100000000000001</v>
      </c>
      <c r="JV17" s="162">
        <v>26.551300000000001</v>
      </c>
      <c r="JW17" s="162">
        <v>5.54</v>
      </c>
      <c r="JX17" s="161"/>
      <c r="JY17" s="162">
        <v>0</v>
      </c>
      <c r="JZ17" s="162">
        <v>25.835999999999999</v>
      </c>
      <c r="KA17" s="162">
        <v>-26.280100000000001</v>
      </c>
      <c r="KB17" s="162">
        <v>0</v>
      </c>
      <c r="KC17" s="162">
        <v>-25.8126</v>
      </c>
      <c r="KD17" s="162">
        <v>-47.117600000000003</v>
      </c>
      <c r="KE17" s="162">
        <v>73.049599999999998</v>
      </c>
      <c r="KF17" s="162">
        <v>-25.5</v>
      </c>
      <c r="KG17" s="162">
        <v>25.8</v>
      </c>
      <c r="KH17" s="162">
        <v>-73.156099999999995</v>
      </c>
      <c r="KI17" s="162">
        <v>212.4297</v>
      </c>
    </row>
    <row r="18" spans="1:295" ht="18" customHeight="1" x14ac:dyDescent="0.3">
      <c r="A18" s="160" t="s">
        <v>50</v>
      </c>
      <c r="B18" s="160" t="s">
        <v>855</v>
      </c>
      <c r="C18" s="164"/>
      <c r="D18" s="165">
        <v>17.661100000000001</v>
      </c>
      <c r="E18" s="165">
        <v>-21.562899999999999</v>
      </c>
      <c r="F18" s="165">
        <v>6.9534000000000002</v>
      </c>
      <c r="G18" s="165">
        <v>13.8996</v>
      </c>
      <c r="H18" s="164"/>
      <c r="I18" s="165">
        <v>31.834199999999999</v>
      </c>
      <c r="J18" s="165">
        <v>-44.531399999999998</v>
      </c>
      <c r="K18" s="165">
        <v>36.5687</v>
      </c>
      <c r="L18" s="165">
        <v>18.555399999999999</v>
      </c>
      <c r="M18" s="165">
        <v>18.1373</v>
      </c>
      <c r="N18" s="165">
        <v>35.520000000000003</v>
      </c>
      <c r="O18" s="165">
        <v>-30.088999999999999</v>
      </c>
      <c r="P18" s="165">
        <v>26.4</v>
      </c>
      <c r="Q18" s="165">
        <v>11.592000000000001</v>
      </c>
      <c r="R18" s="165">
        <v>-26.4</v>
      </c>
      <c r="S18" s="165">
        <v>12.301600000000001</v>
      </c>
      <c r="T18" s="165">
        <v>22.085000000000001</v>
      </c>
      <c r="U18" s="165">
        <v>15.8308</v>
      </c>
      <c r="V18" s="165">
        <v>16.121500000000001</v>
      </c>
      <c r="W18" s="165">
        <v>26.8992</v>
      </c>
      <c r="X18" s="165">
        <v>12.0036</v>
      </c>
      <c r="Y18" s="165">
        <v>6.0461</v>
      </c>
      <c r="Z18" s="165">
        <v>7.8372999999999999</v>
      </c>
      <c r="AA18" s="164"/>
      <c r="AB18" s="164"/>
      <c r="AC18" s="165">
        <v>-67.849999999999994</v>
      </c>
      <c r="AD18" s="165">
        <v>-0.01</v>
      </c>
      <c r="AE18" s="164"/>
      <c r="AF18" s="165">
        <v>-35.520000000000003</v>
      </c>
      <c r="AG18" s="165">
        <v>28.6</v>
      </c>
      <c r="AH18" s="164"/>
      <c r="AI18" s="164"/>
      <c r="AJ18" s="165">
        <v>-30.56</v>
      </c>
      <c r="AK18" s="165">
        <v>-30.52</v>
      </c>
      <c r="AL18" s="165">
        <v>-53.16</v>
      </c>
      <c r="AM18" s="165">
        <v>30.19</v>
      </c>
      <c r="AN18" s="165">
        <v>29.23</v>
      </c>
      <c r="AO18" s="165">
        <v>16.9816</v>
      </c>
      <c r="AP18" s="165">
        <v>-4.2695999999999996</v>
      </c>
      <c r="AQ18" s="165">
        <v>50.445599999999999</v>
      </c>
      <c r="AR18" s="165">
        <v>51.854599999999998</v>
      </c>
      <c r="AS18" s="165">
        <v>25.930199999999999</v>
      </c>
      <c r="AT18" s="165">
        <v>-30.006799999999998</v>
      </c>
      <c r="AU18" s="165">
        <v>-33.554200000000002</v>
      </c>
      <c r="AV18" s="165">
        <v>14.629099999999999</v>
      </c>
      <c r="AW18" s="165">
        <v>27.5121</v>
      </c>
      <c r="AX18" s="165">
        <v>51.976199999999999</v>
      </c>
      <c r="AY18" s="165">
        <v>51.306399999999996</v>
      </c>
      <c r="AZ18" s="165">
        <v>-4.4057000000000004</v>
      </c>
      <c r="BA18" s="165">
        <v>0</v>
      </c>
      <c r="BB18" s="165">
        <v>-322.79680000000002</v>
      </c>
      <c r="BC18" s="165">
        <v>5.0308999999999999</v>
      </c>
      <c r="BD18" s="165">
        <v>-13.4</v>
      </c>
      <c r="BE18" s="165">
        <v>-13.2</v>
      </c>
      <c r="BF18" s="165">
        <v>37.2254</v>
      </c>
      <c r="BG18" s="165">
        <v>38.328099999999999</v>
      </c>
      <c r="BH18" s="165">
        <v>-3.1103000000000001</v>
      </c>
      <c r="BI18" s="164"/>
      <c r="BJ18" s="165">
        <v>-45.108800000000002</v>
      </c>
      <c r="BK18" s="165">
        <v>-0.69799999999999995</v>
      </c>
      <c r="BL18" s="165">
        <v>0</v>
      </c>
      <c r="BM18" s="165">
        <v>0</v>
      </c>
      <c r="BN18" s="165">
        <v>384.71620000000001</v>
      </c>
      <c r="BO18" s="165">
        <v>84.597300000000004</v>
      </c>
      <c r="BP18" s="165">
        <v>84.7804</v>
      </c>
      <c r="BQ18" s="165">
        <v>-256.78969999999998</v>
      </c>
      <c r="BR18" s="165">
        <v>395.13420000000002</v>
      </c>
      <c r="BS18" s="164"/>
      <c r="BT18" s="165">
        <v>-45.618899999999996</v>
      </c>
      <c r="BU18" s="165">
        <v>47.271999999999998</v>
      </c>
      <c r="BV18" s="165">
        <v>64.118600000000001</v>
      </c>
      <c r="BW18" s="165">
        <v>19.899999999999999</v>
      </c>
      <c r="BX18" s="165">
        <v>16.510000000000002</v>
      </c>
      <c r="BY18" s="165">
        <v>41.51</v>
      </c>
      <c r="BZ18" s="165">
        <v>56.18</v>
      </c>
      <c r="CA18" s="165">
        <v>-39.513199999999998</v>
      </c>
      <c r="CB18" s="165">
        <v>-39.245199999999997</v>
      </c>
      <c r="CC18" s="165">
        <v>100.691</v>
      </c>
      <c r="CD18" s="165">
        <v>102.14239999999999</v>
      </c>
      <c r="CE18" s="165">
        <v>38.248800000000003</v>
      </c>
      <c r="CF18" s="165">
        <v>-95.121700000000004</v>
      </c>
      <c r="CG18" s="165">
        <v>-95.100700000000003</v>
      </c>
      <c r="CH18" s="165">
        <v>-1.5221</v>
      </c>
      <c r="CI18" s="164"/>
      <c r="CJ18" s="164"/>
      <c r="CK18" s="164"/>
      <c r="CL18" s="165">
        <v>73.7</v>
      </c>
      <c r="CM18" s="165">
        <v>66.5</v>
      </c>
      <c r="CN18" s="165">
        <v>-9.6999999999999993</v>
      </c>
      <c r="CO18" s="165">
        <v>34.9375</v>
      </c>
      <c r="CP18" s="165">
        <v>32.845199999999998</v>
      </c>
      <c r="CQ18" s="165">
        <v>33.512</v>
      </c>
      <c r="CR18" s="165">
        <v>11.0219</v>
      </c>
      <c r="CS18" s="165">
        <v>11.3767</v>
      </c>
      <c r="CT18" s="165">
        <v>29.3918</v>
      </c>
      <c r="CU18" s="165">
        <v>-71.824200000000005</v>
      </c>
      <c r="CV18" s="165">
        <v>27.309799999999999</v>
      </c>
      <c r="CW18" s="165">
        <v>10.949199999999999</v>
      </c>
      <c r="CX18" s="165">
        <v>27.22</v>
      </c>
      <c r="CY18" s="165">
        <v>16.54</v>
      </c>
      <c r="CZ18" s="165">
        <v>46.413600000000002</v>
      </c>
      <c r="DA18" s="165">
        <v>44.096400000000003</v>
      </c>
      <c r="DB18" s="165">
        <v>-23.33</v>
      </c>
      <c r="DC18" s="165">
        <v>-16.9556</v>
      </c>
      <c r="DD18" s="164"/>
      <c r="DE18" s="164"/>
      <c r="DF18" s="165">
        <v>-95.914900000000003</v>
      </c>
      <c r="DG18" s="165">
        <v>2.8754</v>
      </c>
      <c r="DH18" s="165">
        <v>-14.588699999999999</v>
      </c>
      <c r="DI18" s="165">
        <v>-68.3</v>
      </c>
      <c r="DJ18" s="165">
        <v>-67.2</v>
      </c>
      <c r="DK18" s="165">
        <v>20.486799999999999</v>
      </c>
      <c r="DL18" s="165">
        <v>31.3568</v>
      </c>
      <c r="DM18" s="165">
        <v>32.420299999999997</v>
      </c>
      <c r="DN18" s="165">
        <v>44.549599999999998</v>
      </c>
      <c r="DO18" s="165">
        <v>30.97</v>
      </c>
      <c r="DP18" s="165">
        <v>-3.36</v>
      </c>
      <c r="DQ18" s="165">
        <v>48.499499999999998</v>
      </c>
      <c r="DR18" s="165">
        <v>96.548000000000002</v>
      </c>
      <c r="DS18" s="165">
        <v>-30.84</v>
      </c>
      <c r="DT18" s="165">
        <v>-31.08</v>
      </c>
      <c r="DU18" s="165">
        <v>94.95</v>
      </c>
      <c r="DV18" s="165">
        <v>45.45</v>
      </c>
      <c r="DW18" s="165">
        <v>93.981800000000007</v>
      </c>
      <c r="DX18" s="165">
        <v>92.854500000000002</v>
      </c>
      <c r="DY18" s="165">
        <v>-15.7987</v>
      </c>
      <c r="DZ18" s="165">
        <v>-15.5364</v>
      </c>
      <c r="EA18" s="165">
        <v>160.13409999999999</v>
      </c>
      <c r="EB18" s="165">
        <v>126.5668</v>
      </c>
      <c r="EC18" s="165">
        <v>120.1313</v>
      </c>
      <c r="ED18" s="165">
        <v>124.5984</v>
      </c>
      <c r="EE18" s="165">
        <v>56.347700000000003</v>
      </c>
      <c r="EF18" s="165">
        <v>52.720500000000001</v>
      </c>
      <c r="EG18" s="165">
        <v>-24.594999999999999</v>
      </c>
      <c r="EH18" s="165">
        <v>265.85980000000001</v>
      </c>
      <c r="EI18" s="165">
        <v>217.6437</v>
      </c>
      <c r="EJ18" s="164"/>
      <c r="EK18" s="165">
        <v>-28.656500000000001</v>
      </c>
      <c r="EL18" s="165">
        <v>-26.0259</v>
      </c>
      <c r="EM18" s="165">
        <v>21.3781</v>
      </c>
      <c r="EN18" s="165">
        <v>-42.795900000000003</v>
      </c>
      <c r="EO18" s="165">
        <v>-41.421799999999998</v>
      </c>
      <c r="EP18" s="165">
        <v>139.83600000000001</v>
      </c>
      <c r="EQ18" s="165">
        <v>-55.304099999999998</v>
      </c>
      <c r="ER18" s="165">
        <v>-56.6691</v>
      </c>
      <c r="ES18" s="165">
        <v>-15.0548</v>
      </c>
      <c r="ET18" s="165">
        <v>0</v>
      </c>
      <c r="EU18" s="165">
        <v>-14.19</v>
      </c>
      <c r="EV18" s="165">
        <v>109.3</v>
      </c>
      <c r="EW18" s="165">
        <v>11.833299999999999</v>
      </c>
      <c r="EX18" s="165">
        <v>-133.3142</v>
      </c>
      <c r="EY18" s="165">
        <v>-37.552999999999997</v>
      </c>
      <c r="EZ18" s="165">
        <v>-37.016399999999997</v>
      </c>
      <c r="FA18" s="165">
        <v>9.0708000000000002</v>
      </c>
      <c r="FB18" s="165">
        <v>-49.033900000000003</v>
      </c>
      <c r="FC18" s="165">
        <v>10.6325</v>
      </c>
      <c r="FD18" s="165">
        <v>22.782599999999999</v>
      </c>
      <c r="FE18" s="164"/>
      <c r="FF18" s="165">
        <v>22.390899999999998</v>
      </c>
      <c r="FG18" s="165">
        <v>39.529600000000002</v>
      </c>
      <c r="FH18" s="165">
        <v>40.142899999999997</v>
      </c>
      <c r="FI18" s="165">
        <v>38.795699999999997</v>
      </c>
      <c r="FJ18" s="165">
        <v>39.687100000000001</v>
      </c>
      <c r="FK18" s="165">
        <v>39.352200000000003</v>
      </c>
      <c r="FL18" s="165">
        <v>-10.5497</v>
      </c>
      <c r="FM18" s="165">
        <v>18.361999999999998</v>
      </c>
      <c r="FN18" s="165">
        <v>16.324200000000001</v>
      </c>
      <c r="FO18" s="165">
        <v>-20.198499999999999</v>
      </c>
      <c r="FP18" s="165">
        <v>-10.8329</v>
      </c>
      <c r="FQ18" s="165">
        <v>2.7191999999999998</v>
      </c>
      <c r="FR18" s="165">
        <v>-8.6</v>
      </c>
      <c r="FS18" s="165">
        <v>11.0726</v>
      </c>
      <c r="FT18" s="165">
        <v>0.73880000000000001</v>
      </c>
      <c r="FU18" s="165">
        <v>-6.53</v>
      </c>
      <c r="FV18" s="165">
        <v>14.63</v>
      </c>
      <c r="FW18" s="165">
        <v>0</v>
      </c>
      <c r="FX18" s="164"/>
      <c r="FY18" s="165">
        <v>-6.742</v>
      </c>
      <c r="FZ18" s="165">
        <v>4.2839999999999998</v>
      </c>
      <c r="GA18" s="164"/>
      <c r="GB18" s="165">
        <v>37.700000000000003</v>
      </c>
      <c r="GC18" s="165">
        <v>12.4602</v>
      </c>
      <c r="GD18" s="165">
        <v>20.692799999999998</v>
      </c>
      <c r="GE18" s="165">
        <v>13.35</v>
      </c>
      <c r="GF18" s="165">
        <v>75.3857</v>
      </c>
      <c r="GG18" s="165">
        <v>20.5</v>
      </c>
      <c r="GH18" s="165">
        <v>-18.563400000000001</v>
      </c>
      <c r="GI18" s="165">
        <v>0.19969999999999999</v>
      </c>
      <c r="GJ18" s="165">
        <v>0</v>
      </c>
      <c r="GK18" s="165">
        <v>1.4601999999999999</v>
      </c>
      <c r="GL18" s="164"/>
      <c r="GM18" s="164"/>
      <c r="GN18" s="165">
        <v>-13.637</v>
      </c>
      <c r="GO18" s="165">
        <v>-25.706</v>
      </c>
      <c r="GP18" s="165">
        <v>15.0252</v>
      </c>
      <c r="GQ18" s="165">
        <v>26.314</v>
      </c>
      <c r="GR18" s="165">
        <v>61.215400000000002</v>
      </c>
      <c r="GS18" s="165">
        <v>60.203000000000003</v>
      </c>
      <c r="GT18" s="165">
        <v>-129.2501</v>
      </c>
      <c r="GU18" s="165">
        <v>-17.2685</v>
      </c>
      <c r="GV18" s="165">
        <v>25.9192</v>
      </c>
      <c r="GW18" s="165">
        <v>-37.817700000000002</v>
      </c>
      <c r="GX18" s="165">
        <v>7.6102999999999996</v>
      </c>
      <c r="GY18" s="165">
        <v>5.2846000000000002</v>
      </c>
      <c r="GZ18" s="165">
        <v>5.0099</v>
      </c>
      <c r="HA18" s="165">
        <v>9</v>
      </c>
      <c r="HB18" s="165">
        <v>181.26490000000001</v>
      </c>
      <c r="HC18" s="165">
        <v>182.3937</v>
      </c>
      <c r="HD18" s="165">
        <v>243.5</v>
      </c>
      <c r="HE18" s="165">
        <v>-241.96700000000001</v>
      </c>
      <c r="HF18" s="165">
        <v>-504.0428</v>
      </c>
      <c r="HG18" s="165">
        <v>505.60469999999998</v>
      </c>
      <c r="HH18" s="165">
        <v>442.60649999999998</v>
      </c>
      <c r="HI18" s="165">
        <v>-171.09739999999999</v>
      </c>
      <c r="HJ18" s="165">
        <v>-171.64940000000001</v>
      </c>
      <c r="HK18" s="165">
        <v>27.131399999999999</v>
      </c>
      <c r="HL18" s="165">
        <v>48.787199999999999</v>
      </c>
      <c r="HM18" s="165">
        <v>77.170400000000001</v>
      </c>
      <c r="HN18" s="165">
        <v>77.073599999999999</v>
      </c>
      <c r="HO18" s="164"/>
      <c r="HP18" s="165">
        <v>-46.286799999999999</v>
      </c>
      <c r="HQ18" s="165">
        <v>22.755800000000001</v>
      </c>
      <c r="HR18" s="165">
        <v>22.568999999999999</v>
      </c>
      <c r="HS18" s="165">
        <v>-52.962499999999999</v>
      </c>
      <c r="HT18" s="165">
        <v>-52.714399999999998</v>
      </c>
      <c r="HU18" s="165">
        <v>89.09</v>
      </c>
      <c r="HV18" s="165">
        <v>87.55</v>
      </c>
      <c r="HW18" s="165">
        <v>35.299999999999997</v>
      </c>
      <c r="HX18" s="165">
        <v>35.5</v>
      </c>
      <c r="HY18" s="165">
        <v>22.0687</v>
      </c>
      <c r="HZ18" s="165">
        <v>28.48</v>
      </c>
      <c r="IA18" s="165">
        <v>-393.02080000000001</v>
      </c>
      <c r="IB18" s="165">
        <v>109.3211</v>
      </c>
      <c r="IC18" s="165">
        <v>109.0431</v>
      </c>
      <c r="ID18" s="165">
        <v>12.2</v>
      </c>
      <c r="IE18" s="165">
        <v>-16.5</v>
      </c>
      <c r="IF18" s="165">
        <v>-21.6</v>
      </c>
      <c r="IG18" s="165">
        <v>-21.8</v>
      </c>
      <c r="IH18" s="164"/>
      <c r="II18" s="164"/>
      <c r="IJ18" s="165">
        <v>-439.4726</v>
      </c>
      <c r="IK18" s="165">
        <v>-188.85220000000001</v>
      </c>
      <c r="IL18" s="165">
        <v>572.76940000000002</v>
      </c>
      <c r="IM18" s="165">
        <v>460.21420000000001</v>
      </c>
      <c r="IN18" s="165">
        <v>156.61940000000001</v>
      </c>
      <c r="IO18" s="165">
        <v>-442.11579999999998</v>
      </c>
      <c r="IP18" s="165">
        <v>446.73680000000002</v>
      </c>
      <c r="IQ18" s="165">
        <v>-176.2414</v>
      </c>
      <c r="IR18" s="165">
        <v>-244.83760000000001</v>
      </c>
      <c r="IS18" s="165">
        <v>-442.57470000000001</v>
      </c>
      <c r="IT18" s="165">
        <v>130.04429999999999</v>
      </c>
      <c r="IU18" s="165">
        <v>127.47839999999999</v>
      </c>
      <c r="IV18" s="165">
        <v>176.90899999999999</v>
      </c>
      <c r="IW18" s="165">
        <v>-558.17809999999997</v>
      </c>
      <c r="IX18" s="165">
        <v>251.9691</v>
      </c>
      <c r="IY18" s="165">
        <v>-307.11919999999998</v>
      </c>
      <c r="IZ18" s="165">
        <v>311.053</v>
      </c>
      <c r="JA18" s="165">
        <v>-12.655099999999999</v>
      </c>
      <c r="JB18" s="164"/>
      <c r="JC18" s="165">
        <v>24.32</v>
      </c>
      <c r="JD18" s="165">
        <v>7.524</v>
      </c>
      <c r="JE18" s="165">
        <v>7.5270000000000001</v>
      </c>
      <c r="JF18" s="165">
        <v>-24.72</v>
      </c>
      <c r="JG18" s="165">
        <v>3.04</v>
      </c>
      <c r="JH18" s="164"/>
      <c r="JI18" s="165">
        <v>-2.1073</v>
      </c>
      <c r="JJ18" s="165">
        <v>27.483000000000001</v>
      </c>
      <c r="JK18" s="165">
        <v>-43.068600000000004</v>
      </c>
      <c r="JL18" s="165">
        <v>-11.8</v>
      </c>
      <c r="JM18" s="165">
        <v>49.917000000000002</v>
      </c>
      <c r="JN18" s="165">
        <v>50.374000000000002</v>
      </c>
      <c r="JO18" s="166">
        <v>11.348699999999999</v>
      </c>
      <c r="JP18" s="166">
        <v>13.5549</v>
      </c>
      <c r="JQ18" s="165">
        <v>48.442999999999998</v>
      </c>
      <c r="JR18" s="165">
        <v>50.753399999999999</v>
      </c>
      <c r="JS18" s="165">
        <v>49.007199999999997</v>
      </c>
      <c r="JT18" s="164"/>
      <c r="JU18" s="165">
        <v>17.8</v>
      </c>
      <c r="JV18" s="165">
        <v>27.820699999999999</v>
      </c>
      <c r="JW18" s="165">
        <v>5.48</v>
      </c>
      <c r="JX18" s="164"/>
      <c r="JY18" s="165">
        <v>0</v>
      </c>
      <c r="JZ18" s="165">
        <v>25.8217</v>
      </c>
      <c r="KA18" s="165">
        <v>-26.477499999999999</v>
      </c>
      <c r="KB18" s="165">
        <v>0</v>
      </c>
      <c r="KC18" s="165">
        <v>-26.259599999999999</v>
      </c>
      <c r="KD18" s="165">
        <v>-47.630099999999999</v>
      </c>
      <c r="KE18" s="165">
        <v>73.103399999999993</v>
      </c>
      <c r="KF18" s="165">
        <v>-24.9</v>
      </c>
      <c r="KG18" s="165">
        <v>25.8</v>
      </c>
      <c r="KH18" s="165">
        <v>-64.130099999999999</v>
      </c>
      <c r="KI18" s="165">
        <v>209.18629999999999</v>
      </c>
    </row>
    <row r="19" spans="1:295" ht="18" customHeight="1" x14ac:dyDescent="0.3">
      <c r="A19" s="160" t="s">
        <v>50</v>
      </c>
      <c r="B19" s="160" t="s">
        <v>856</v>
      </c>
      <c r="C19" s="164"/>
      <c r="D19" s="165">
        <v>17.2743</v>
      </c>
      <c r="E19" s="165">
        <v>-21.195599999999999</v>
      </c>
      <c r="F19" s="165">
        <v>7.0952999999999999</v>
      </c>
      <c r="G19" s="165">
        <v>14.0077</v>
      </c>
      <c r="H19" s="164"/>
      <c r="I19" s="165">
        <v>33.2059</v>
      </c>
      <c r="J19" s="165">
        <v>-56.7729</v>
      </c>
      <c r="K19" s="165">
        <v>36.376899999999999</v>
      </c>
      <c r="L19" s="165">
        <v>18.477399999999999</v>
      </c>
      <c r="M19" s="165">
        <v>18.088100000000001</v>
      </c>
      <c r="N19" s="165">
        <v>33.299999999999997</v>
      </c>
      <c r="O19" s="165">
        <v>-29.204999999999998</v>
      </c>
      <c r="P19" s="165">
        <v>26.4</v>
      </c>
      <c r="Q19" s="165">
        <v>10.763999999999999</v>
      </c>
      <c r="R19" s="166">
        <v>-25.3</v>
      </c>
      <c r="S19" s="165">
        <v>13.3896</v>
      </c>
      <c r="T19" s="165">
        <v>31.474599999999999</v>
      </c>
      <c r="U19" s="165">
        <v>16.105799999999999</v>
      </c>
      <c r="V19" s="165">
        <v>16.515000000000001</v>
      </c>
      <c r="W19" s="165">
        <v>27.472799999999999</v>
      </c>
      <c r="X19" s="165">
        <v>12.2682</v>
      </c>
      <c r="Y19" s="165">
        <v>6.3311999999999999</v>
      </c>
      <c r="Z19" s="165">
        <v>8.2455999999999996</v>
      </c>
      <c r="AA19" s="164"/>
      <c r="AB19" s="164"/>
      <c r="AC19" s="165">
        <v>-74.36</v>
      </c>
      <c r="AD19" s="165">
        <v>0</v>
      </c>
      <c r="AE19" s="164"/>
      <c r="AF19" s="165">
        <v>-33.299999999999997</v>
      </c>
      <c r="AG19" s="166">
        <v>27.5</v>
      </c>
      <c r="AH19" s="164"/>
      <c r="AI19" s="164"/>
      <c r="AJ19" s="165">
        <v>-30.02</v>
      </c>
      <c r="AK19" s="165">
        <v>-30.14</v>
      </c>
      <c r="AL19" s="165">
        <v>-56.28</v>
      </c>
      <c r="AM19" s="165">
        <v>30.14</v>
      </c>
      <c r="AN19" s="165">
        <v>30.11</v>
      </c>
      <c r="AO19" s="165">
        <v>16.601199999999999</v>
      </c>
      <c r="AP19" s="165">
        <v>-4.3837999999999999</v>
      </c>
      <c r="AQ19" s="165">
        <v>51.333500000000001</v>
      </c>
      <c r="AR19" s="165">
        <v>52.801000000000002</v>
      </c>
      <c r="AS19" s="165">
        <v>27.187100000000001</v>
      </c>
      <c r="AT19" s="165">
        <v>-30.006799999999998</v>
      </c>
      <c r="AU19" s="165">
        <v>-30.861799999999999</v>
      </c>
      <c r="AV19" s="165">
        <v>10.368600000000001</v>
      </c>
      <c r="AW19" s="165">
        <v>9.0539000000000005</v>
      </c>
      <c r="AX19" s="165">
        <v>53.717700000000001</v>
      </c>
      <c r="AY19" s="165">
        <v>54.923299999999998</v>
      </c>
      <c r="AZ19" s="165">
        <v>-14.2753</v>
      </c>
      <c r="BA19" s="165">
        <v>0</v>
      </c>
      <c r="BB19" s="165">
        <v>-330.5591</v>
      </c>
      <c r="BC19" s="165">
        <v>5.9019000000000004</v>
      </c>
      <c r="BD19" s="165">
        <v>-13.3</v>
      </c>
      <c r="BE19" s="165">
        <v>-13.4</v>
      </c>
      <c r="BF19" s="165">
        <v>38.369599999999998</v>
      </c>
      <c r="BG19" s="165">
        <v>37.3172</v>
      </c>
      <c r="BH19" s="165">
        <v>-3.3010000000000002</v>
      </c>
      <c r="BI19" s="164"/>
      <c r="BJ19" s="165">
        <v>-40.270200000000003</v>
      </c>
      <c r="BK19" s="165">
        <v>-0.73409999999999997</v>
      </c>
      <c r="BL19" s="165">
        <v>0</v>
      </c>
      <c r="BM19" s="165">
        <v>0</v>
      </c>
      <c r="BN19" s="165">
        <v>391.15559999999999</v>
      </c>
      <c r="BO19" s="165">
        <v>88.686800000000005</v>
      </c>
      <c r="BP19" s="165">
        <v>89.114000000000004</v>
      </c>
      <c r="BQ19" s="165">
        <v>-261.15379999999999</v>
      </c>
      <c r="BR19" s="165">
        <v>404.20679999999999</v>
      </c>
      <c r="BS19" s="164"/>
      <c r="BT19" s="165">
        <v>-34.175699999999999</v>
      </c>
      <c r="BU19" s="165">
        <v>35.322800000000001</v>
      </c>
      <c r="BV19" s="165">
        <v>65.176500000000004</v>
      </c>
      <c r="BW19" s="165">
        <v>20.12</v>
      </c>
      <c r="BX19" s="165">
        <v>17.04</v>
      </c>
      <c r="BY19" s="165">
        <v>42.37</v>
      </c>
      <c r="BZ19" s="165">
        <v>56.7</v>
      </c>
      <c r="CA19" s="165">
        <v>-47.550600000000003</v>
      </c>
      <c r="CB19" s="165">
        <v>-46.880800000000001</v>
      </c>
      <c r="CC19" s="165">
        <v>103.6734</v>
      </c>
      <c r="CD19" s="165">
        <v>105.51300000000001</v>
      </c>
      <c r="CE19" s="165">
        <v>38.554000000000002</v>
      </c>
      <c r="CF19" s="165">
        <v>-96.372600000000006</v>
      </c>
      <c r="CG19" s="165">
        <v>-95.921099999999996</v>
      </c>
      <c r="CH19" s="165">
        <v>-2.5379999999999998</v>
      </c>
      <c r="CI19" s="164"/>
      <c r="CJ19" s="164"/>
      <c r="CK19" s="164"/>
      <c r="CL19" s="165">
        <v>73.599999999999994</v>
      </c>
      <c r="CM19" s="165">
        <v>66.400000000000006</v>
      </c>
      <c r="CN19" s="165">
        <v>-9.49</v>
      </c>
      <c r="CO19" s="165">
        <v>34.797899999999998</v>
      </c>
      <c r="CP19" s="165">
        <v>32.380899999999997</v>
      </c>
      <c r="CQ19" s="165">
        <v>33.933999999999997</v>
      </c>
      <c r="CR19" s="165">
        <v>10.0708</v>
      </c>
      <c r="CS19" s="165">
        <v>11.2484</v>
      </c>
      <c r="CT19" s="165">
        <v>32.829599999999999</v>
      </c>
      <c r="CU19" s="165">
        <v>-76.139399999999995</v>
      </c>
      <c r="CV19" s="165">
        <v>31.296199999999999</v>
      </c>
      <c r="CW19" s="165">
        <v>11.2066</v>
      </c>
      <c r="CX19" s="165">
        <v>26.99</v>
      </c>
      <c r="CY19" s="165">
        <v>16.54</v>
      </c>
      <c r="CZ19" s="165">
        <v>47.116700000000002</v>
      </c>
      <c r="DA19" s="165">
        <v>44.242899999999999</v>
      </c>
      <c r="DB19" s="165">
        <v>-23.55</v>
      </c>
      <c r="DC19" s="165">
        <v>-3.6842000000000001</v>
      </c>
      <c r="DD19" s="164"/>
      <c r="DE19" s="164"/>
      <c r="DF19" s="165">
        <v>-103.6198</v>
      </c>
      <c r="DG19" s="165">
        <v>2.1133000000000002</v>
      </c>
      <c r="DH19" s="165">
        <v>-14.756600000000001</v>
      </c>
      <c r="DI19" s="165">
        <v>-68.3</v>
      </c>
      <c r="DJ19" s="166">
        <v>-63.8</v>
      </c>
      <c r="DK19" s="165">
        <v>20.618600000000001</v>
      </c>
      <c r="DL19" s="165">
        <v>31.942699999999999</v>
      </c>
      <c r="DM19" s="165">
        <v>33.3596</v>
      </c>
      <c r="DN19" s="165">
        <v>45.1355</v>
      </c>
      <c r="DO19" s="165">
        <v>31.33</v>
      </c>
      <c r="DP19" s="165">
        <v>-3.6</v>
      </c>
      <c r="DQ19" s="165">
        <v>46.918500000000002</v>
      </c>
      <c r="DR19" s="165">
        <v>102.7458</v>
      </c>
      <c r="DS19" s="165">
        <v>-29.83</v>
      </c>
      <c r="DT19" s="165">
        <v>-30.15</v>
      </c>
      <c r="DU19" s="165">
        <v>94.11</v>
      </c>
      <c r="DV19" s="165">
        <v>45.06</v>
      </c>
      <c r="DW19" s="165">
        <v>102.43640000000001</v>
      </c>
      <c r="DX19" s="165">
        <v>102.3818</v>
      </c>
      <c r="DY19" s="165">
        <v>-17.606300000000001</v>
      </c>
      <c r="DZ19" s="165">
        <v>-17.845500000000001</v>
      </c>
      <c r="EA19" s="165">
        <v>164.21100000000001</v>
      </c>
      <c r="EB19" s="165">
        <v>128.84309999999999</v>
      </c>
      <c r="EC19" s="165">
        <v>123.2137</v>
      </c>
      <c r="ED19" s="165">
        <v>124.8374</v>
      </c>
      <c r="EE19" s="165">
        <v>38.0732</v>
      </c>
      <c r="EF19" s="165">
        <v>29.514299999999999</v>
      </c>
      <c r="EG19" s="165">
        <v>-24.858000000000001</v>
      </c>
      <c r="EH19" s="165">
        <v>275.22179999999997</v>
      </c>
      <c r="EI19" s="165">
        <v>209.44200000000001</v>
      </c>
      <c r="EJ19" s="164"/>
      <c r="EK19" s="165">
        <v>-29.105499999999999</v>
      </c>
      <c r="EL19" s="165">
        <v>-26.5046</v>
      </c>
      <c r="EM19" s="165">
        <v>44.248100000000001</v>
      </c>
      <c r="EN19" s="165">
        <v>-32.0565</v>
      </c>
      <c r="EO19" s="165">
        <v>-29.694500000000001</v>
      </c>
      <c r="EP19" s="165">
        <v>64.56</v>
      </c>
      <c r="EQ19" s="165">
        <v>-43.414200000000001</v>
      </c>
      <c r="ER19" s="165">
        <v>-44.1539</v>
      </c>
      <c r="ES19" s="165">
        <v>4.0022000000000002</v>
      </c>
      <c r="ET19" s="165">
        <v>0</v>
      </c>
      <c r="EU19" s="165">
        <v>-15.28</v>
      </c>
      <c r="EV19" s="165">
        <v>1</v>
      </c>
      <c r="EW19" s="165">
        <v>12.0489</v>
      </c>
      <c r="EX19" s="165">
        <v>-112.9734</v>
      </c>
      <c r="EY19" s="165">
        <v>-39.633499999999998</v>
      </c>
      <c r="EZ19" s="165">
        <v>-38.647300000000001</v>
      </c>
      <c r="FA19" s="165">
        <v>13.714399999999999</v>
      </c>
      <c r="FB19" s="165">
        <v>-26.578099999999999</v>
      </c>
      <c r="FC19" s="165">
        <v>-9.2239000000000004</v>
      </c>
      <c r="FD19" s="165">
        <v>23.042999999999999</v>
      </c>
      <c r="FE19" s="164"/>
      <c r="FF19" s="165">
        <v>22.780100000000001</v>
      </c>
      <c r="FG19" s="165">
        <v>41.348199999999999</v>
      </c>
      <c r="FH19" s="165">
        <v>41.9739</v>
      </c>
      <c r="FI19" s="165">
        <v>40.479199999999999</v>
      </c>
      <c r="FJ19" s="165">
        <v>46.720300000000002</v>
      </c>
      <c r="FK19" s="165">
        <v>47.557600000000001</v>
      </c>
      <c r="FL19" s="165">
        <v>-27.1279</v>
      </c>
      <c r="FM19" s="165">
        <v>19.877300000000002</v>
      </c>
      <c r="FN19" s="165">
        <v>20.149799999999999</v>
      </c>
      <c r="FO19" s="165">
        <v>-32.4649</v>
      </c>
      <c r="FP19" s="165">
        <v>-22.931899999999999</v>
      </c>
      <c r="FQ19" s="165">
        <v>-1.734</v>
      </c>
      <c r="FR19" s="165">
        <v>-9.26</v>
      </c>
      <c r="FS19" s="165">
        <v>10.9773</v>
      </c>
      <c r="FT19" s="165">
        <v>0.77669999999999995</v>
      </c>
      <c r="FU19" s="165">
        <v>-6.82</v>
      </c>
      <c r="FV19" s="165">
        <v>13.21</v>
      </c>
      <c r="FW19" s="165">
        <v>0</v>
      </c>
      <c r="FX19" s="164"/>
      <c r="FY19" s="165">
        <v>-6.5960000000000001</v>
      </c>
      <c r="FZ19" s="165">
        <v>4.3280000000000003</v>
      </c>
      <c r="GA19" s="164"/>
      <c r="GB19" s="165">
        <v>39.15</v>
      </c>
      <c r="GC19" s="165">
        <v>24.2026</v>
      </c>
      <c r="GD19" s="165">
        <v>32.164299999999997</v>
      </c>
      <c r="GE19" s="165">
        <v>13.8</v>
      </c>
      <c r="GF19" s="165">
        <v>76.093100000000007</v>
      </c>
      <c r="GG19" s="165">
        <v>20.399999999999999</v>
      </c>
      <c r="GH19" s="165">
        <v>-19.4876</v>
      </c>
      <c r="GI19" s="165">
        <v>0.42070000000000002</v>
      </c>
      <c r="GJ19" s="165">
        <v>0</v>
      </c>
      <c r="GK19" s="165">
        <v>1.4749000000000001</v>
      </c>
      <c r="GL19" s="164"/>
      <c r="GM19" s="164"/>
      <c r="GN19" s="165">
        <v>-14.840199999999999</v>
      </c>
      <c r="GO19" s="165">
        <v>-26.585799999999999</v>
      </c>
      <c r="GP19" s="165">
        <v>15.638299999999999</v>
      </c>
      <c r="GQ19" s="165">
        <v>27.526900000000001</v>
      </c>
      <c r="GR19" s="165">
        <v>61.494700000000002</v>
      </c>
      <c r="GS19" s="165">
        <v>63.552399999999999</v>
      </c>
      <c r="GT19" s="165">
        <v>-135.9828</v>
      </c>
      <c r="GU19" s="165">
        <v>-17.601099999999999</v>
      </c>
      <c r="GV19" s="165">
        <v>27.136099999999999</v>
      </c>
      <c r="GW19" s="165">
        <v>-37.513800000000003</v>
      </c>
      <c r="GX19" s="166">
        <v>7.4866999999999999</v>
      </c>
      <c r="GY19" s="165">
        <v>5.7337999999999996</v>
      </c>
      <c r="GZ19" s="165">
        <v>5.4436999999999998</v>
      </c>
      <c r="HA19" s="165">
        <v>8.8887</v>
      </c>
      <c r="HB19" s="165">
        <v>182.33160000000001</v>
      </c>
      <c r="HC19" s="165">
        <v>181.98820000000001</v>
      </c>
      <c r="HD19" s="165">
        <v>234.7</v>
      </c>
      <c r="HE19" s="165">
        <v>-235.94970000000001</v>
      </c>
      <c r="HF19" s="165">
        <v>-507.2747</v>
      </c>
      <c r="HG19" s="165">
        <v>506.89069999999998</v>
      </c>
      <c r="HH19" s="165">
        <v>433.93400000000003</v>
      </c>
      <c r="HI19" s="165">
        <v>-171.66210000000001</v>
      </c>
      <c r="HJ19" s="165">
        <v>-171.35130000000001</v>
      </c>
      <c r="HK19" s="165">
        <v>25.880099999999999</v>
      </c>
      <c r="HL19" s="165">
        <v>47.581499999999998</v>
      </c>
      <c r="HM19" s="165">
        <v>77.6447</v>
      </c>
      <c r="HN19" s="165">
        <v>77.601600000000005</v>
      </c>
      <c r="HO19" s="165">
        <v>-44.621600000000001</v>
      </c>
      <c r="HP19" s="164"/>
      <c r="HQ19" s="165">
        <v>22.777799999999999</v>
      </c>
      <c r="HR19" s="165">
        <v>22.58</v>
      </c>
      <c r="HS19" s="165">
        <v>-50.734999999999999</v>
      </c>
      <c r="HT19" s="165">
        <v>-51.495399999999997</v>
      </c>
      <c r="HU19" s="165">
        <v>88.45</v>
      </c>
      <c r="HV19" s="165">
        <v>87.8</v>
      </c>
      <c r="HW19" s="165">
        <v>36.200000000000003</v>
      </c>
      <c r="HX19" s="165">
        <v>37</v>
      </c>
      <c r="HY19" s="165">
        <v>21.884899999999998</v>
      </c>
      <c r="HZ19" s="165">
        <v>27.04</v>
      </c>
      <c r="IA19" s="165">
        <v>-392.28739999999999</v>
      </c>
      <c r="IB19" s="165">
        <v>111.5834</v>
      </c>
      <c r="IC19" s="165">
        <v>112.1694</v>
      </c>
      <c r="ID19" s="165">
        <v>12.2</v>
      </c>
      <c r="IE19" s="165">
        <v>-21</v>
      </c>
      <c r="IF19" s="165">
        <v>-22.4</v>
      </c>
      <c r="IG19" s="165">
        <v>-21.7</v>
      </c>
      <c r="IH19" s="164"/>
      <c r="II19" s="164"/>
      <c r="IJ19" s="165">
        <v>-431.33760000000001</v>
      </c>
      <c r="IK19" s="165">
        <v>-170.92150000000001</v>
      </c>
      <c r="IL19" s="165">
        <v>570.1454</v>
      </c>
      <c r="IM19" s="165">
        <v>447.44510000000002</v>
      </c>
      <c r="IN19" s="165">
        <v>161.65710000000001</v>
      </c>
      <c r="IO19" s="165">
        <v>-444.8141</v>
      </c>
      <c r="IP19" s="165">
        <v>441.23790000000002</v>
      </c>
      <c r="IQ19" s="165">
        <v>-171.56989999999999</v>
      </c>
      <c r="IR19" s="165">
        <v>-241.4545</v>
      </c>
      <c r="IS19" s="165">
        <v>-431.90570000000002</v>
      </c>
      <c r="IT19" s="165">
        <v>129.0421</v>
      </c>
      <c r="IU19" s="165">
        <v>127.83199999999999</v>
      </c>
      <c r="IV19" s="165">
        <v>177.55510000000001</v>
      </c>
      <c r="IW19" s="165">
        <v>-547.14250000000004</v>
      </c>
      <c r="IX19" s="165">
        <v>253.0488</v>
      </c>
      <c r="IY19" s="165">
        <v>-302.21199999999999</v>
      </c>
      <c r="IZ19" s="165">
        <v>306.70699999999999</v>
      </c>
      <c r="JA19" s="165">
        <v>-12.9984</v>
      </c>
      <c r="JB19" s="164"/>
      <c r="JC19" s="165">
        <v>22</v>
      </c>
      <c r="JD19" s="165">
        <v>7.782</v>
      </c>
      <c r="JE19" s="165">
        <v>7.7729999999999997</v>
      </c>
      <c r="JF19" s="165">
        <v>-21.76</v>
      </c>
      <c r="JG19" s="165">
        <v>0</v>
      </c>
      <c r="JH19" s="164"/>
      <c r="JI19" s="165">
        <v>-1.5213000000000001</v>
      </c>
      <c r="JJ19" s="165">
        <v>26.1646</v>
      </c>
      <c r="JK19" s="165">
        <v>-43.535499999999999</v>
      </c>
      <c r="JL19" s="165">
        <v>-9.1999999999999993</v>
      </c>
      <c r="JM19" s="165">
        <v>52.451999999999998</v>
      </c>
      <c r="JN19" s="165">
        <v>52.555999999999997</v>
      </c>
      <c r="JO19" s="165">
        <v>11.348699999999999</v>
      </c>
      <c r="JP19" s="165">
        <v>13.5549</v>
      </c>
      <c r="JQ19" s="165">
        <v>50.043900000000001</v>
      </c>
      <c r="JR19" s="165">
        <v>50.766399999999997</v>
      </c>
      <c r="JS19" s="165">
        <v>50.3752</v>
      </c>
      <c r="JT19" s="164"/>
      <c r="JU19" s="165">
        <v>23.1</v>
      </c>
      <c r="JV19" s="165">
        <v>29.857399999999998</v>
      </c>
      <c r="JW19" s="165">
        <v>5.17</v>
      </c>
      <c r="JX19" s="164"/>
      <c r="JY19" s="165">
        <v>0</v>
      </c>
      <c r="JZ19" s="165">
        <v>25.434899999999999</v>
      </c>
      <c r="KA19" s="165">
        <v>-25.716999999999999</v>
      </c>
      <c r="KB19" s="165">
        <v>0</v>
      </c>
      <c r="KC19" s="165">
        <v>-25.621600000000001</v>
      </c>
      <c r="KD19" s="165">
        <v>-46.464399999999998</v>
      </c>
      <c r="KE19" s="165">
        <v>71.004499999999993</v>
      </c>
      <c r="KF19" s="165">
        <v>-27.8</v>
      </c>
      <c r="KG19" s="165">
        <v>27.6</v>
      </c>
      <c r="KH19" s="165">
        <v>-70.899699999999996</v>
      </c>
      <c r="KI19" s="165">
        <v>212.24780000000001</v>
      </c>
    </row>
    <row r="20" spans="1:295" ht="18" customHeight="1" x14ac:dyDescent="0.3">
      <c r="A20" s="160" t="s">
        <v>50</v>
      </c>
      <c r="B20" s="160" t="s">
        <v>857</v>
      </c>
      <c r="C20" s="164"/>
      <c r="D20" s="165">
        <v>17.057200000000002</v>
      </c>
      <c r="E20" s="165">
        <v>-20.114899999999999</v>
      </c>
      <c r="F20" s="165">
        <v>7.6588000000000003</v>
      </c>
      <c r="G20" s="165">
        <v>12.6502</v>
      </c>
      <c r="H20" s="164"/>
      <c r="I20" s="165">
        <v>33.630400000000002</v>
      </c>
      <c r="J20" s="165">
        <v>-67.238200000000006</v>
      </c>
      <c r="K20" s="165">
        <v>37.234400000000001</v>
      </c>
      <c r="L20" s="165">
        <v>18.839400000000001</v>
      </c>
      <c r="M20" s="165">
        <v>18.4237</v>
      </c>
      <c r="N20" s="165">
        <v>31.08</v>
      </c>
      <c r="O20" s="165">
        <v>-27.603000000000002</v>
      </c>
      <c r="P20" s="165">
        <v>24.2</v>
      </c>
      <c r="Q20" s="165">
        <v>9.9359999999999999</v>
      </c>
      <c r="R20" s="165">
        <v>-24.2</v>
      </c>
      <c r="S20" s="165">
        <v>13.4048</v>
      </c>
      <c r="T20" s="165">
        <v>40.227600000000002</v>
      </c>
      <c r="U20" s="165">
        <v>16.411200000000001</v>
      </c>
      <c r="V20" s="165">
        <v>16.423500000000001</v>
      </c>
      <c r="W20" s="165">
        <v>27.539100000000001</v>
      </c>
      <c r="X20" s="165">
        <v>12.1729</v>
      </c>
      <c r="Y20" s="165">
        <v>5.9922000000000004</v>
      </c>
      <c r="Z20" s="165">
        <v>8.18</v>
      </c>
      <c r="AA20" s="164"/>
      <c r="AB20" s="164"/>
      <c r="AC20" s="165">
        <v>-72.760000000000005</v>
      </c>
      <c r="AD20" s="165">
        <v>0</v>
      </c>
      <c r="AE20" s="164"/>
      <c r="AF20" s="165">
        <v>-31.08</v>
      </c>
      <c r="AG20" s="165">
        <v>26.4</v>
      </c>
      <c r="AH20" s="164"/>
      <c r="AI20" s="164"/>
      <c r="AJ20" s="165">
        <v>-28.49</v>
      </c>
      <c r="AK20" s="165">
        <v>-28.72</v>
      </c>
      <c r="AL20" s="165">
        <v>-57.46</v>
      </c>
      <c r="AM20" s="165">
        <v>28.78</v>
      </c>
      <c r="AN20" s="165">
        <v>28.64</v>
      </c>
      <c r="AO20" s="165">
        <v>15.401199999999999</v>
      </c>
      <c r="AP20" s="165">
        <v>-3.8759999999999999</v>
      </c>
      <c r="AQ20" s="165">
        <v>52.005099999999999</v>
      </c>
      <c r="AR20" s="165">
        <v>53.504800000000003</v>
      </c>
      <c r="AS20" s="165">
        <v>28.4895</v>
      </c>
      <c r="AT20" s="165">
        <v>-33.7577</v>
      </c>
      <c r="AU20" s="165">
        <v>-34.406199999999998</v>
      </c>
      <c r="AV20" s="165">
        <v>11.6281</v>
      </c>
      <c r="AW20" s="165">
        <v>11.329800000000001</v>
      </c>
      <c r="AX20" s="165">
        <v>56.530799999999999</v>
      </c>
      <c r="AY20" s="165">
        <v>57.468499999999999</v>
      </c>
      <c r="AZ20" s="165">
        <v>-11.6731</v>
      </c>
      <c r="BA20" s="165">
        <v>0</v>
      </c>
      <c r="BB20" s="165">
        <v>-356.60390000000001</v>
      </c>
      <c r="BC20" s="165">
        <v>5.0963000000000003</v>
      </c>
      <c r="BD20" s="165">
        <v>-12.9</v>
      </c>
      <c r="BE20" s="165">
        <v>-12.9</v>
      </c>
      <c r="BF20" s="165">
        <v>42.150300000000001</v>
      </c>
      <c r="BG20" s="165">
        <v>40.880200000000002</v>
      </c>
      <c r="BH20" s="165">
        <v>-2.6758999999999999</v>
      </c>
      <c r="BI20" s="164"/>
      <c r="BJ20" s="165">
        <v>-50.983800000000002</v>
      </c>
      <c r="BK20" s="165">
        <v>-2.3330000000000002</v>
      </c>
      <c r="BL20" s="165">
        <v>0</v>
      </c>
      <c r="BM20" s="165">
        <v>0</v>
      </c>
      <c r="BN20" s="165">
        <v>420.3313</v>
      </c>
      <c r="BO20" s="165">
        <v>83.651200000000003</v>
      </c>
      <c r="BP20" s="165">
        <v>84.078500000000005</v>
      </c>
      <c r="BQ20" s="165">
        <v>-268.56810000000002</v>
      </c>
      <c r="BR20" s="165">
        <v>406.416</v>
      </c>
      <c r="BS20" s="164"/>
      <c r="BT20" s="165">
        <v>-63.306399999999996</v>
      </c>
      <c r="BU20" s="165">
        <v>65.552899999999994</v>
      </c>
      <c r="BV20" s="165">
        <v>57.482199999999999</v>
      </c>
      <c r="BW20" s="165">
        <v>17.41</v>
      </c>
      <c r="BX20" s="165">
        <v>14.14</v>
      </c>
      <c r="BY20" s="165">
        <v>38.380000000000003</v>
      </c>
      <c r="BZ20" s="165">
        <v>51.48</v>
      </c>
      <c r="CA20" s="165">
        <v>-33.217199999999998</v>
      </c>
      <c r="CB20" s="165">
        <v>-32.145499999999998</v>
      </c>
      <c r="CC20" s="165">
        <v>93.911299999999997</v>
      </c>
      <c r="CD20" s="165">
        <v>93.313199999999995</v>
      </c>
      <c r="CE20" s="165">
        <v>42.1693</v>
      </c>
      <c r="CF20" s="165">
        <v>-94.473699999999994</v>
      </c>
      <c r="CG20" s="165">
        <v>-94.880799999999994</v>
      </c>
      <c r="CH20" s="165">
        <v>-2.1637</v>
      </c>
      <c r="CI20" s="164"/>
      <c r="CJ20" s="164"/>
      <c r="CK20" s="164"/>
      <c r="CL20" s="165">
        <v>73.2</v>
      </c>
      <c r="CM20" s="165">
        <v>66.7</v>
      </c>
      <c r="CN20" s="165">
        <v>-8.8800000000000008</v>
      </c>
      <c r="CO20" s="165">
        <v>32.455800000000004</v>
      </c>
      <c r="CP20" s="165">
        <v>30.822700000000001</v>
      </c>
      <c r="CQ20" s="165">
        <v>31.6708</v>
      </c>
      <c r="CR20" s="165">
        <v>1.5888</v>
      </c>
      <c r="CS20" s="165">
        <v>3.1284999999999998</v>
      </c>
      <c r="CT20" s="165">
        <v>33.057099999999998</v>
      </c>
      <c r="CU20" s="165">
        <v>-61.553100000000001</v>
      </c>
      <c r="CV20" s="165">
        <v>29.770800000000001</v>
      </c>
      <c r="CW20" s="165">
        <v>10.0871</v>
      </c>
      <c r="CX20" s="165">
        <v>24.12</v>
      </c>
      <c r="CY20" s="165">
        <v>14.97</v>
      </c>
      <c r="CZ20" s="165">
        <v>45.007300000000001</v>
      </c>
      <c r="DA20" s="165">
        <v>42.3386</v>
      </c>
      <c r="DB20" s="165">
        <v>-23.22</v>
      </c>
      <c r="DC20" s="165">
        <v>-3.5167000000000002</v>
      </c>
      <c r="DD20" s="164"/>
      <c r="DE20" s="164"/>
      <c r="DF20" s="165">
        <v>-85.903800000000004</v>
      </c>
      <c r="DG20" s="165">
        <v>3.4815999999999998</v>
      </c>
      <c r="DH20" s="165">
        <v>-14.601800000000001</v>
      </c>
      <c r="DI20" s="165">
        <v>-61.1</v>
      </c>
      <c r="DJ20" s="165">
        <v>-60.4</v>
      </c>
      <c r="DK20" s="165">
        <v>20.942699999999999</v>
      </c>
      <c r="DL20" s="165">
        <v>31.942699999999999</v>
      </c>
      <c r="DM20" s="165">
        <v>30.541699999999999</v>
      </c>
      <c r="DN20" s="165">
        <v>45.1355</v>
      </c>
      <c r="DO20" s="165">
        <v>31.68</v>
      </c>
      <c r="DP20" s="165">
        <v>-2.37</v>
      </c>
      <c r="DQ20" s="165">
        <v>44.02</v>
      </c>
      <c r="DR20" s="165">
        <v>84.334800000000001</v>
      </c>
      <c r="DS20" s="165">
        <v>-30.6</v>
      </c>
      <c r="DT20" s="165">
        <v>-30.94</v>
      </c>
      <c r="DU20" s="165">
        <v>97.05</v>
      </c>
      <c r="DV20" s="165">
        <v>42.88</v>
      </c>
      <c r="DW20" s="165">
        <v>83.945499999999996</v>
      </c>
      <c r="DX20" s="165">
        <v>85.127300000000005</v>
      </c>
      <c r="DY20" s="165">
        <v>-10.8309</v>
      </c>
      <c r="DZ20" s="165">
        <v>-12.0182</v>
      </c>
      <c r="EA20" s="165">
        <v>152.8125</v>
      </c>
      <c r="EB20" s="165">
        <v>120.9175</v>
      </c>
      <c r="EC20" s="165">
        <v>116.3351</v>
      </c>
      <c r="ED20" s="165">
        <v>118.3008</v>
      </c>
      <c r="EE20" s="165">
        <v>53.1083</v>
      </c>
      <c r="EF20" s="165">
        <v>46.5916</v>
      </c>
      <c r="EG20" s="165">
        <v>-22.209</v>
      </c>
      <c r="EH20" s="165">
        <v>280.12869999999998</v>
      </c>
      <c r="EI20" s="165">
        <v>180.98679999999999</v>
      </c>
      <c r="EJ20" s="164"/>
      <c r="EK20" s="165">
        <v>-28.616700000000002</v>
      </c>
      <c r="EL20" s="165">
        <v>-26.091799999999999</v>
      </c>
      <c r="EM20" s="165">
        <v>27.4923</v>
      </c>
      <c r="EN20" s="165">
        <v>-47.783900000000003</v>
      </c>
      <c r="EO20" s="165">
        <v>-44.469099999999997</v>
      </c>
      <c r="EP20" s="165">
        <v>153.66</v>
      </c>
      <c r="EQ20" s="165">
        <v>-51.197600000000001</v>
      </c>
      <c r="ER20" s="165">
        <v>-52.104999999999997</v>
      </c>
      <c r="ES20" s="165">
        <v>-13.508100000000001</v>
      </c>
      <c r="ET20" s="165">
        <v>0</v>
      </c>
      <c r="EU20" s="165">
        <v>-6.19</v>
      </c>
      <c r="EV20" s="165">
        <v>112.4</v>
      </c>
      <c r="EW20" s="165">
        <v>11.706099999999999</v>
      </c>
      <c r="EX20" s="165">
        <v>-140.77549999999999</v>
      </c>
      <c r="EY20" s="165">
        <v>-39.871299999999998</v>
      </c>
      <c r="EZ20" s="165">
        <v>-38.677999999999997</v>
      </c>
      <c r="FA20" s="165">
        <v>11.401</v>
      </c>
      <c r="FB20" s="165">
        <v>-43.720300000000002</v>
      </c>
      <c r="FC20" s="165">
        <v>6.9920999999999998</v>
      </c>
      <c r="FD20" s="165">
        <v>25.662800000000001</v>
      </c>
      <c r="FE20" s="164"/>
      <c r="FF20" s="165">
        <v>24.7471</v>
      </c>
      <c r="FG20" s="165">
        <v>40.698700000000002</v>
      </c>
      <c r="FH20" s="165">
        <v>41.133600000000001</v>
      </c>
      <c r="FI20" s="165">
        <v>39.681100000000001</v>
      </c>
      <c r="FJ20" s="165">
        <v>33.156300000000002</v>
      </c>
      <c r="FK20" s="165">
        <v>32.654000000000003</v>
      </c>
      <c r="FL20" s="165">
        <v>-2.5118</v>
      </c>
      <c r="FM20" s="165">
        <v>13.795199999999999</v>
      </c>
      <c r="FN20" s="165">
        <v>14.051</v>
      </c>
      <c r="FO20" s="165">
        <v>-12.1424</v>
      </c>
      <c r="FP20" s="165">
        <v>0</v>
      </c>
      <c r="FQ20" s="165">
        <v>-1.4483999999999999</v>
      </c>
      <c r="FR20" s="165">
        <v>-6.1</v>
      </c>
      <c r="FS20" s="165">
        <v>11.0726</v>
      </c>
      <c r="FT20" s="165">
        <v>0.63390000000000002</v>
      </c>
      <c r="FU20" s="165">
        <v>-6.68</v>
      </c>
      <c r="FV20" s="165">
        <v>11.64</v>
      </c>
      <c r="FW20" s="165">
        <v>0</v>
      </c>
      <c r="FX20" s="164"/>
      <c r="FY20" s="165">
        <v>-6.7210000000000001</v>
      </c>
      <c r="FZ20" s="165">
        <v>4.2649999999999997</v>
      </c>
      <c r="GA20" s="164"/>
      <c r="GB20" s="165">
        <v>36.33</v>
      </c>
      <c r="GC20" s="165">
        <v>1.4161999999999999</v>
      </c>
      <c r="GD20" s="165">
        <v>12.228999999999999</v>
      </c>
      <c r="GE20" s="165">
        <v>13.88</v>
      </c>
      <c r="GF20" s="165">
        <v>70.408199999999994</v>
      </c>
      <c r="GG20" s="165">
        <v>19</v>
      </c>
      <c r="GH20" s="165">
        <v>-18.047599999999999</v>
      </c>
      <c r="GI20" s="165">
        <v>0.31719999999999998</v>
      </c>
      <c r="GJ20" s="165">
        <v>0</v>
      </c>
      <c r="GK20" s="165">
        <v>1.4053</v>
      </c>
      <c r="GL20" s="164"/>
      <c r="GM20" s="164"/>
      <c r="GN20" s="165">
        <v>-14.3187</v>
      </c>
      <c r="GO20" s="165">
        <v>-25.033000000000001</v>
      </c>
      <c r="GP20" s="165">
        <v>14.327400000000001</v>
      </c>
      <c r="GQ20" s="165">
        <v>25.9785</v>
      </c>
      <c r="GR20" s="165">
        <v>60.125100000000003</v>
      </c>
      <c r="GS20" s="165">
        <v>60.3</v>
      </c>
      <c r="GT20" s="165">
        <v>-123.10769999999999</v>
      </c>
      <c r="GU20" s="165">
        <v>-16.800599999999999</v>
      </c>
      <c r="GV20" s="165">
        <v>25.273900000000001</v>
      </c>
      <c r="GW20" s="165">
        <v>-35.694200000000002</v>
      </c>
      <c r="GX20" s="165">
        <v>7.3631000000000002</v>
      </c>
      <c r="GY20" s="165">
        <v>4.8731999999999998</v>
      </c>
      <c r="GZ20" s="165">
        <v>4.6407999999999996</v>
      </c>
      <c r="HA20" s="165">
        <v>8.6715999999999998</v>
      </c>
      <c r="HB20" s="165">
        <v>165.24879999999999</v>
      </c>
      <c r="HC20" s="165">
        <v>165.60400000000001</v>
      </c>
      <c r="HD20" s="165">
        <v>178.5</v>
      </c>
      <c r="HE20" s="165">
        <v>-176.50970000000001</v>
      </c>
      <c r="HF20" s="165">
        <v>-418.37720000000002</v>
      </c>
      <c r="HG20" s="165">
        <v>421.98360000000002</v>
      </c>
      <c r="HH20" s="165">
        <v>361.39159999999998</v>
      </c>
      <c r="HI20" s="165">
        <v>-158.75460000000001</v>
      </c>
      <c r="HJ20" s="165">
        <v>-155.61940000000001</v>
      </c>
      <c r="HK20" s="165">
        <v>34.064999999999998</v>
      </c>
      <c r="HL20" s="165">
        <v>46.758099999999999</v>
      </c>
      <c r="HM20" s="165">
        <v>76.341700000000003</v>
      </c>
      <c r="HN20" s="165">
        <v>76.859700000000004</v>
      </c>
      <c r="HO20" s="164"/>
      <c r="HP20" s="164"/>
      <c r="HQ20" s="165">
        <v>18.3612</v>
      </c>
      <c r="HR20" s="165">
        <v>17.471299999999999</v>
      </c>
      <c r="HS20" s="165">
        <v>-40.634900000000002</v>
      </c>
      <c r="HT20" s="165">
        <v>-40.743299999999998</v>
      </c>
      <c r="HU20" s="165">
        <v>82.03</v>
      </c>
      <c r="HV20" s="165">
        <v>81.63</v>
      </c>
      <c r="HW20" s="165">
        <v>32.200000000000003</v>
      </c>
      <c r="HX20" s="165">
        <v>30.4</v>
      </c>
      <c r="HY20" s="165">
        <v>21.966100000000001</v>
      </c>
      <c r="HZ20" s="165">
        <v>12.64</v>
      </c>
      <c r="IA20" s="165">
        <v>-380.63819999999998</v>
      </c>
      <c r="IB20" s="165">
        <v>106.3429</v>
      </c>
      <c r="IC20" s="165">
        <v>106.0727</v>
      </c>
      <c r="ID20" s="165">
        <v>11.7</v>
      </c>
      <c r="IE20" s="165">
        <v>-21.1</v>
      </c>
      <c r="IF20" s="165">
        <v>-16.5</v>
      </c>
      <c r="IG20" s="165">
        <v>-16.5</v>
      </c>
      <c r="IH20" s="164"/>
      <c r="II20" s="165">
        <v>1.0490999999999999</v>
      </c>
      <c r="IJ20" s="165">
        <v>-355.61799999999999</v>
      </c>
      <c r="IK20" s="165">
        <v>-142.3793</v>
      </c>
      <c r="IL20" s="165">
        <v>503.18700000000001</v>
      </c>
      <c r="IM20" s="165">
        <v>392.64769999999999</v>
      </c>
      <c r="IN20" s="165">
        <v>156.13759999999999</v>
      </c>
      <c r="IO20" s="165">
        <v>-383.51909999999998</v>
      </c>
      <c r="IP20" s="165">
        <v>379.89769999999999</v>
      </c>
      <c r="IQ20" s="165">
        <v>-163.00899999999999</v>
      </c>
      <c r="IR20" s="165">
        <v>-203.4769</v>
      </c>
      <c r="IS20" s="165">
        <v>-380.47829999999999</v>
      </c>
      <c r="IT20" s="165">
        <v>135.56</v>
      </c>
      <c r="IU20" s="165">
        <v>133.69370000000001</v>
      </c>
      <c r="IV20" s="165">
        <v>160.27500000000001</v>
      </c>
      <c r="IW20" s="165">
        <v>-484.4479</v>
      </c>
      <c r="IX20" s="165">
        <v>211.05850000000001</v>
      </c>
      <c r="IY20" s="165">
        <v>-283.16919999999999</v>
      </c>
      <c r="IZ20" s="165">
        <v>282.13560000000001</v>
      </c>
      <c r="JA20" s="165">
        <v>-12.8666</v>
      </c>
      <c r="JB20" s="164"/>
      <c r="JC20" s="165">
        <v>20.239999999999998</v>
      </c>
      <c r="JD20" s="165">
        <v>7.8140000000000001</v>
      </c>
      <c r="JE20" s="165">
        <v>7.8559999999999999</v>
      </c>
      <c r="JF20" s="165">
        <v>-19.920000000000002</v>
      </c>
      <c r="JG20" s="165">
        <v>0</v>
      </c>
      <c r="JH20" s="164"/>
      <c r="JI20" s="165">
        <v>1.5E-3</v>
      </c>
      <c r="JJ20" s="165">
        <v>12.776400000000001</v>
      </c>
      <c r="JK20" s="165">
        <v>-41.5152</v>
      </c>
      <c r="JL20" s="165">
        <v>-2.1</v>
      </c>
      <c r="JM20" s="165">
        <v>50.430999999999997</v>
      </c>
      <c r="JN20" s="165">
        <v>51.256</v>
      </c>
      <c r="JO20" s="165">
        <v>11.157500000000001</v>
      </c>
      <c r="JP20" s="165">
        <v>13.322100000000001</v>
      </c>
      <c r="JQ20" s="165">
        <v>49.9131</v>
      </c>
      <c r="JR20" s="165">
        <v>50.630400000000002</v>
      </c>
      <c r="JS20" s="165">
        <v>50.367400000000004</v>
      </c>
      <c r="JT20" s="164"/>
      <c r="JU20" s="165">
        <v>22.5</v>
      </c>
      <c r="JV20" s="165">
        <v>29.412199999999999</v>
      </c>
      <c r="JW20" s="165">
        <v>5.0599999999999996</v>
      </c>
      <c r="JX20" s="164"/>
      <c r="JY20" s="165">
        <v>36.4131</v>
      </c>
      <c r="JZ20" s="165">
        <v>0</v>
      </c>
      <c r="KA20" s="165">
        <v>-33.5428</v>
      </c>
      <c r="KB20" s="165">
        <v>36.222700000000003</v>
      </c>
      <c r="KC20" s="165">
        <v>3.4567999999999999</v>
      </c>
      <c r="KD20" s="165">
        <v>-44.735799999999998</v>
      </c>
      <c r="KE20" s="165">
        <v>40.818199999999997</v>
      </c>
      <c r="KF20" s="165">
        <v>-28.3</v>
      </c>
      <c r="KG20" s="165">
        <v>28.1</v>
      </c>
      <c r="KH20" s="165">
        <v>-57.7652</v>
      </c>
      <c r="KI20" s="165">
        <v>196.3998</v>
      </c>
    </row>
    <row r="21" spans="1:295" ht="18" customHeight="1" x14ac:dyDescent="0.3">
      <c r="A21" s="160" t="s">
        <v>50</v>
      </c>
      <c r="B21" s="160" t="s">
        <v>858</v>
      </c>
      <c r="C21" s="164"/>
      <c r="D21" s="165">
        <v>16.168399999999998</v>
      </c>
      <c r="E21" s="165">
        <v>-19.1098</v>
      </c>
      <c r="F21" s="165">
        <v>6.8761000000000001</v>
      </c>
      <c r="G21" s="165">
        <v>12.270799999999999</v>
      </c>
      <c r="H21" s="164"/>
      <c r="I21" s="165">
        <v>32.7742</v>
      </c>
      <c r="J21" s="165">
        <v>-66.217399999999998</v>
      </c>
      <c r="K21" s="165">
        <v>37.4313</v>
      </c>
      <c r="L21" s="165">
        <v>18.625399999999999</v>
      </c>
      <c r="M21" s="165">
        <v>18.250299999999999</v>
      </c>
      <c r="N21" s="165">
        <v>31.08</v>
      </c>
      <c r="O21" s="165">
        <v>-27.407</v>
      </c>
      <c r="P21" s="166">
        <v>25.3</v>
      </c>
      <c r="Q21" s="165">
        <v>10.763999999999999</v>
      </c>
      <c r="R21" s="166">
        <v>-25.3</v>
      </c>
      <c r="S21" s="165">
        <v>13.426299999999999</v>
      </c>
      <c r="T21" s="165">
        <v>38.500599999999999</v>
      </c>
      <c r="U21" s="165">
        <v>16.2865</v>
      </c>
      <c r="V21" s="165">
        <v>16.4117</v>
      </c>
      <c r="W21" s="165">
        <v>27.307600000000001</v>
      </c>
      <c r="X21" s="165">
        <v>11.7356</v>
      </c>
      <c r="Y21" s="165">
        <v>5.8023999999999996</v>
      </c>
      <c r="Z21" s="165">
        <v>8.2528000000000006</v>
      </c>
      <c r="AA21" s="164"/>
      <c r="AB21" s="164"/>
      <c r="AC21" s="165">
        <v>-69.37</v>
      </c>
      <c r="AD21" s="165">
        <v>0</v>
      </c>
      <c r="AE21" s="164"/>
      <c r="AF21" s="165">
        <v>-31.08</v>
      </c>
      <c r="AG21" s="165">
        <v>26.4</v>
      </c>
      <c r="AH21" s="164"/>
      <c r="AI21" s="164"/>
      <c r="AJ21" s="165">
        <v>-30.77</v>
      </c>
      <c r="AK21" s="165">
        <v>-31.28</v>
      </c>
      <c r="AL21" s="165">
        <v>-45.17</v>
      </c>
      <c r="AM21" s="165">
        <v>31.36</v>
      </c>
      <c r="AN21" s="165">
        <v>31.2</v>
      </c>
      <c r="AO21" s="165">
        <v>14.5755</v>
      </c>
      <c r="AP21" s="165">
        <v>-3.4180999999999999</v>
      </c>
      <c r="AQ21" s="165">
        <v>47.4328</v>
      </c>
      <c r="AR21" s="165">
        <v>49.033499999999997</v>
      </c>
      <c r="AS21" s="165">
        <v>29.785900000000002</v>
      </c>
      <c r="AT21" s="165">
        <v>-36.168999999999997</v>
      </c>
      <c r="AU21" s="165">
        <v>-37.098599999999998</v>
      </c>
      <c r="AV21" s="165">
        <v>33.382199999999997</v>
      </c>
      <c r="AW21" s="165">
        <v>34.264000000000003</v>
      </c>
      <c r="AX21" s="165">
        <v>52.913899999999998</v>
      </c>
      <c r="AY21" s="165">
        <v>53.851599999999998</v>
      </c>
      <c r="AZ21" s="165">
        <v>18.744599999999998</v>
      </c>
      <c r="BA21" s="165">
        <v>0</v>
      </c>
      <c r="BB21" s="165">
        <v>-368.89940000000001</v>
      </c>
      <c r="BC21" s="165">
        <v>6.5088999999999997</v>
      </c>
      <c r="BD21" s="165">
        <v>-13.8</v>
      </c>
      <c r="BE21" s="165">
        <v>-13.8</v>
      </c>
      <c r="BF21" s="165">
        <v>45.034199999999998</v>
      </c>
      <c r="BG21" s="165">
        <v>42.789400000000001</v>
      </c>
      <c r="BH21" s="165">
        <v>-2.2765</v>
      </c>
      <c r="BI21" s="164"/>
      <c r="BJ21" s="165">
        <v>-53.590499999999999</v>
      </c>
      <c r="BK21" s="165">
        <v>-2.8727999999999998</v>
      </c>
      <c r="BL21" s="165">
        <v>0</v>
      </c>
      <c r="BM21" s="165">
        <v>0.6149</v>
      </c>
      <c r="BN21" s="165">
        <v>430.9212</v>
      </c>
      <c r="BO21" s="165">
        <v>85.787499999999994</v>
      </c>
      <c r="BP21" s="165">
        <v>85.573899999999995</v>
      </c>
      <c r="BQ21" s="165">
        <v>-299.23200000000003</v>
      </c>
      <c r="BR21" s="165">
        <v>405.34320000000002</v>
      </c>
      <c r="BS21" s="164"/>
      <c r="BT21" s="165">
        <v>-72.419899999999998</v>
      </c>
      <c r="BU21" s="165">
        <v>74.035499999999999</v>
      </c>
      <c r="BV21" s="165">
        <v>55.286700000000003</v>
      </c>
      <c r="BW21" s="165">
        <v>16.82</v>
      </c>
      <c r="BX21" s="165">
        <v>13.75</v>
      </c>
      <c r="BY21" s="165">
        <v>37.159999999999997</v>
      </c>
      <c r="BZ21" s="165">
        <v>49.72</v>
      </c>
      <c r="CA21" s="165">
        <v>-25.983499999999999</v>
      </c>
      <c r="CB21" s="165">
        <v>-27.724900000000002</v>
      </c>
      <c r="CC21" s="165">
        <v>91.701599999999999</v>
      </c>
      <c r="CD21" s="165">
        <v>91.977599999999995</v>
      </c>
      <c r="CE21" s="165">
        <v>37.989800000000002</v>
      </c>
      <c r="CF21" s="165">
        <v>-90.575400000000002</v>
      </c>
      <c r="CG21" s="165">
        <v>-90.871799999999993</v>
      </c>
      <c r="CH21" s="165">
        <v>-1.3286</v>
      </c>
      <c r="CI21" s="164"/>
      <c r="CJ21" s="164"/>
      <c r="CK21" s="164"/>
      <c r="CL21" s="165">
        <v>73.5</v>
      </c>
      <c r="CM21" s="165">
        <v>66.900000000000006</v>
      </c>
      <c r="CN21" s="165">
        <v>-8.57</v>
      </c>
      <c r="CO21" s="165">
        <v>32.618499999999997</v>
      </c>
      <c r="CP21" s="165">
        <v>30.9175</v>
      </c>
      <c r="CQ21" s="165">
        <v>31.9176</v>
      </c>
      <c r="CR21" s="165">
        <v>1.2013</v>
      </c>
      <c r="CS21" s="165">
        <v>1.7937000000000001</v>
      </c>
      <c r="CT21" s="165">
        <v>32.856400000000001</v>
      </c>
      <c r="CU21" s="165">
        <v>-61.442</v>
      </c>
      <c r="CV21" s="165">
        <v>29.541</v>
      </c>
      <c r="CW21" s="165">
        <v>9.3667999999999996</v>
      </c>
      <c r="CX21" s="165">
        <v>24.42</v>
      </c>
      <c r="CY21" s="165">
        <v>14.91</v>
      </c>
      <c r="CZ21" s="165">
        <v>41.9604</v>
      </c>
      <c r="DA21" s="165">
        <v>39.994799999999998</v>
      </c>
      <c r="DB21" s="165">
        <v>-22.05</v>
      </c>
      <c r="DC21" s="165">
        <v>-14.4436</v>
      </c>
      <c r="DD21" s="164"/>
      <c r="DE21" s="164"/>
      <c r="DF21" s="165">
        <v>-68.143299999999996</v>
      </c>
      <c r="DG21" s="165">
        <v>4.3178999999999998</v>
      </c>
      <c r="DH21" s="165">
        <v>-13.7354</v>
      </c>
      <c r="DI21" s="165">
        <v>-59</v>
      </c>
      <c r="DJ21" s="165">
        <v>-60.4</v>
      </c>
      <c r="DK21" s="165">
        <v>19.6738</v>
      </c>
      <c r="DL21" s="165">
        <v>31.942699999999999</v>
      </c>
      <c r="DM21" s="165">
        <v>27.254200000000001</v>
      </c>
      <c r="DN21" s="165">
        <v>45.721400000000003</v>
      </c>
      <c r="DO21" s="165">
        <v>31.61</v>
      </c>
      <c r="DP21" s="165">
        <v>-1.17</v>
      </c>
      <c r="DQ21" s="165">
        <v>40.935499999999998</v>
      </c>
      <c r="DR21" s="165">
        <v>68.408900000000003</v>
      </c>
      <c r="DS21" s="165">
        <v>-30.43</v>
      </c>
      <c r="DT21" s="165">
        <v>-30.45</v>
      </c>
      <c r="DU21" s="165">
        <v>95.66</v>
      </c>
      <c r="DV21" s="165">
        <v>40.89</v>
      </c>
      <c r="DW21" s="165">
        <v>68.618200000000002</v>
      </c>
      <c r="DX21" s="165">
        <v>67.418199999999999</v>
      </c>
      <c r="DY21" s="165">
        <v>-13.733499999999999</v>
      </c>
      <c r="DZ21" s="165">
        <v>-13.1182</v>
      </c>
      <c r="EA21" s="165">
        <v>141.9682</v>
      </c>
      <c r="EB21" s="165">
        <v>110.4455</v>
      </c>
      <c r="EC21" s="165">
        <v>105.0279</v>
      </c>
      <c r="ED21" s="165">
        <v>107.7948</v>
      </c>
      <c r="EE21" s="165">
        <v>44.5291</v>
      </c>
      <c r="EF21" s="165">
        <v>35.884399999999999</v>
      </c>
      <c r="EG21" s="165">
        <v>-21.251999999999999</v>
      </c>
      <c r="EH21" s="165">
        <v>311.8698</v>
      </c>
      <c r="EI21" s="165">
        <v>98.036199999999994</v>
      </c>
      <c r="EJ21" s="164"/>
      <c r="EK21" s="165">
        <v>-29.000900000000001</v>
      </c>
      <c r="EL21" s="165">
        <v>-26.7835</v>
      </c>
      <c r="EM21" s="165">
        <v>18.605</v>
      </c>
      <c r="EN21" s="165">
        <v>-63.560299999999998</v>
      </c>
      <c r="EO21" s="165">
        <v>-58.37</v>
      </c>
      <c r="EP21" s="165">
        <v>161.34</v>
      </c>
      <c r="EQ21" s="165">
        <v>-48.533499999999997</v>
      </c>
      <c r="ER21" s="165">
        <v>-49.385800000000003</v>
      </c>
      <c r="ES21" s="165">
        <v>-7.0743999999999998</v>
      </c>
      <c r="ET21" s="165">
        <v>15.97</v>
      </c>
      <c r="EU21" s="165">
        <v>-13.35</v>
      </c>
      <c r="EV21" s="165">
        <v>104.9</v>
      </c>
      <c r="EW21" s="165">
        <v>8.9039000000000001</v>
      </c>
      <c r="EX21" s="165">
        <v>-161.09139999999999</v>
      </c>
      <c r="EY21" s="165">
        <v>-38.544499999999999</v>
      </c>
      <c r="EZ21" s="165">
        <v>-37.337200000000003</v>
      </c>
      <c r="FA21" s="165">
        <v>9.4680999999999997</v>
      </c>
      <c r="FB21" s="165">
        <v>-32.194699999999997</v>
      </c>
      <c r="FC21" s="165">
        <v>0</v>
      </c>
      <c r="FD21" s="165">
        <v>24.451799999999999</v>
      </c>
      <c r="FE21" s="164"/>
      <c r="FF21" s="165">
        <v>24.196100000000001</v>
      </c>
      <c r="FG21" s="165">
        <v>40.319499999999998</v>
      </c>
      <c r="FH21" s="165">
        <v>40.920200000000001</v>
      </c>
      <c r="FI21" s="165">
        <v>38.788200000000003</v>
      </c>
      <c r="FJ21" s="165">
        <v>24.448599999999999</v>
      </c>
      <c r="FK21" s="165">
        <v>24.448599999999999</v>
      </c>
      <c r="FL21" s="165">
        <v>4.8562000000000003</v>
      </c>
      <c r="FM21" s="165">
        <v>15.5197</v>
      </c>
      <c r="FN21" s="165">
        <v>15.143800000000001</v>
      </c>
      <c r="FO21" s="165">
        <v>-15.698700000000001</v>
      </c>
      <c r="FP21" s="165">
        <v>0</v>
      </c>
      <c r="FQ21" s="165">
        <v>11.4717</v>
      </c>
      <c r="FR21" s="165">
        <v>-11.97</v>
      </c>
      <c r="FS21" s="165">
        <v>4.2657999999999996</v>
      </c>
      <c r="FT21" s="165">
        <v>0.61070000000000002</v>
      </c>
      <c r="FU21" s="165">
        <v>-1.92</v>
      </c>
      <c r="FV21" s="165">
        <v>10.7</v>
      </c>
      <c r="FW21" s="165">
        <v>9.9934999999999992</v>
      </c>
      <c r="FX21" s="164"/>
      <c r="FY21" s="165">
        <v>-6.7750000000000004</v>
      </c>
      <c r="FZ21" s="165">
        <v>4.173</v>
      </c>
      <c r="GA21" s="164"/>
      <c r="GB21" s="165">
        <v>34.03</v>
      </c>
      <c r="GC21" s="165">
        <v>7.1562999999999999</v>
      </c>
      <c r="GD21" s="165">
        <v>14.4041</v>
      </c>
      <c r="GE21" s="165">
        <v>12.89</v>
      </c>
      <c r="GF21" s="165">
        <v>70.530500000000004</v>
      </c>
      <c r="GG21" s="165">
        <v>17.8</v>
      </c>
      <c r="GH21" s="165">
        <v>-16.5459</v>
      </c>
      <c r="GI21" s="165">
        <v>-5.62E-2</v>
      </c>
      <c r="GJ21" s="165">
        <v>0</v>
      </c>
      <c r="GK21" s="165">
        <v>1.3758999999999999</v>
      </c>
      <c r="GL21" s="164"/>
      <c r="GM21" s="164"/>
      <c r="GN21" s="165">
        <v>-13.175000000000001</v>
      </c>
      <c r="GO21" s="165">
        <v>-24.39</v>
      </c>
      <c r="GP21" s="165">
        <v>12.988799999999999</v>
      </c>
      <c r="GQ21" s="165">
        <v>25.293600000000001</v>
      </c>
      <c r="GR21" s="165">
        <v>58.0413</v>
      </c>
      <c r="GS21" s="165">
        <v>59.361600000000003</v>
      </c>
      <c r="GT21" s="165">
        <v>-121.5818</v>
      </c>
      <c r="GU21" s="165">
        <v>-16.313700000000001</v>
      </c>
      <c r="GV21" s="165">
        <v>25.2666</v>
      </c>
      <c r="GW21" s="165">
        <v>-35.565199999999997</v>
      </c>
      <c r="GX21" s="165">
        <v>5.758</v>
      </c>
      <c r="GY21" s="165">
        <v>5.5091999999999999</v>
      </c>
      <c r="GZ21" s="165">
        <v>5.2209000000000003</v>
      </c>
      <c r="HA21" s="165">
        <v>7</v>
      </c>
      <c r="HB21" s="165">
        <v>135.77590000000001</v>
      </c>
      <c r="HC21" s="165">
        <v>135.46709999999999</v>
      </c>
      <c r="HD21" s="165">
        <v>76.3</v>
      </c>
      <c r="HE21" s="165">
        <v>-76.732500000000002</v>
      </c>
      <c r="HF21" s="165">
        <v>-289.96010000000001</v>
      </c>
      <c r="HG21" s="165">
        <v>291.96600000000001</v>
      </c>
      <c r="HH21" s="165">
        <v>210.80459999999999</v>
      </c>
      <c r="HI21" s="165">
        <v>-128.90960000000001</v>
      </c>
      <c r="HJ21" s="165">
        <v>-129.0728</v>
      </c>
      <c r="HK21" s="165">
        <v>32.608699999999999</v>
      </c>
      <c r="HL21" s="165">
        <v>44.1967</v>
      </c>
      <c r="HM21" s="165">
        <v>77.190399999999997</v>
      </c>
      <c r="HN21" s="165">
        <v>76.095200000000006</v>
      </c>
      <c r="HO21" s="165">
        <v>0</v>
      </c>
      <c r="HP21" s="165">
        <v>-11.1089</v>
      </c>
      <c r="HQ21" s="165">
        <v>8.1876999999999995</v>
      </c>
      <c r="HR21" s="165">
        <v>7.2758000000000003</v>
      </c>
      <c r="HS21" s="165">
        <v>-24.175000000000001</v>
      </c>
      <c r="HT21" s="165">
        <v>-24.443200000000001</v>
      </c>
      <c r="HU21" s="165">
        <v>63.2</v>
      </c>
      <c r="HV21" s="165">
        <v>63</v>
      </c>
      <c r="HW21" s="165">
        <v>29.3</v>
      </c>
      <c r="HX21" s="165">
        <v>29.8</v>
      </c>
      <c r="HY21" s="165">
        <v>21.739699999999999</v>
      </c>
      <c r="HZ21" s="165">
        <v>-15.44</v>
      </c>
      <c r="IA21" s="165">
        <v>-385.89789999999999</v>
      </c>
      <c r="IB21" s="165">
        <v>106.29340000000001</v>
      </c>
      <c r="IC21" s="165">
        <v>105.9665</v>
      </c>
      <c r="ID21" s="165">
        <v>11.7</v>
      </c>
      <c r="IE21" s="165">
        <v>-20.5</v>
      </c>
      <c r="IF21" s="165">
        <v>-7.1</v>
      </c>
      <c r="IG21" s="165">
        <v>-7</v>
      </c>
      <c r="IH21" s="164"/>
      <c r="II21" s="165">
        <v>1.1411</v>
      </c>
      <c r="IJ21" s="165">
        <v>-210.33709999999999</v>
      </c>
      <c r="IK21" s="165">
        <v>-61.777099999999997</v>
      </c>
      <c r="IL21" s="165">
        <v>380.1497</v>
      </c>
      <c r="IM21" s="165">
        <v>288.44490000000002</v>
      </c>
      <c r="IN21" s="165">
        <v>153.87010000000001</v>
      </c>
      <c r="IO21" s="165">
        <v>-279.5258</v>
      </c>
      <c r="IP21" s="165">
        <v>282.00389999999999</v>
      </c>
      <c r="IQ21" s="165">
        <v>-145.72030000000001</v>
      </c>
      <c r="IR21" s="165">
        <v>-126.1669</v>
      </c>
      <c r="IS21" s="165">
        <v>-276.54680000000002</v>
      </c>
      <c r="IT21" s="165">
        <v>157.5035</v>
      </c>
      <c r="IU21" s="165">
        <v>156.94919999999999</v>
      </c>
      <c r="IV21" s="165">
        <v>149.18440000000001</v>
      </c>
      <c r="IW21" s="165">
        <v>-370.11090000000002</v>
      </c>
      <c r="IX21" s="165">
        <v>130.80199999999999</v>
      </c>
      <c r="IY21" s="165">
        <v>-238.4615</v>
      </c>
      <c r="IZ21" s="165">
        <v>237.8064</v>
      </c>
      <c r="JA21" s="165">
        <v>-13.314299999999999</v>
      </c>
      <c r="JB21" s="164"/>
      <c r="JC21" s="165">
        <v>21.6</v>
      </c>
      <c r="JD21" s="165">
        <v>7.7210000000000001</v>
      </c>
      <c r="JE21" s="165">
        <v>7.69</v>
      </c>
      <c r="JF21" s="165">
        <v>-21.84</v>
      </c>
      <c r="JG21" s="165">
        <v>0</v>
      </c>
      <c r="JH21" s="164"/>
      <c r="JI21" s="165">
        <v>-1.5792999999999999</v>
      </c>
      <c r="JJ21" s="165">
        <v>17.903400000000001</v>
      </c>
      <c r="JK21" s="165">
        <v>-42.043199999999999</v>
      </c>
      <c r="JL21" s="165">
        <v>-3</v>
      </c>
      <c r="JM21" s="165">
        <v>47.720999999999997</v>
      </c>
      <c r="JN21" s="165">
        <v>48.109000000000002</v>
      </c>
      <c r="JO21" s="165">
        <v>11.283799999999999</v>
      </c>
      <c r="JP21" s="165">
        <v>13.428800000000001</v>
      </c>
      <c r="JQ21" s="165">
        <v>49.006599999999999</v>
      </c>
      <c r="JR21" s="165">
        <v>50.084000000000003</v>
      </c>
      <c r="JS21" s="165">
        <v>49.618499999999997</v>
      </c>
      <c r="JT21" s="164"/>
      <c r="JU21" s="165">
        <v>20.3</v>
      </c>
      <c r="JV21" s="165">
        <v>29.4283</v>
      </c>
      <c r="JW21" s="165">
        <v>5.25</v>
      </c>
      <c r="JX21" s="164"/>
      <c r="JY21" s="165">
        <v>35.161299999999997</v>
      </c>
      <c r="JZ21" s="165">
        <v>0</v>
      </c>
      <c r="KA21" s="165">
        <v>-32.071300000000001</v>
      </c>
      <c r="KB21" s="165">
        <v>34.386000000000003</v>
      </c>
      <c r="KC21" s="165">
        <v>3.1556000000000002</v>
      </c>
      <c r="KD21" s="165">
        <v>-43.182499999999997</v>
      </c>
      <c r="KE21" s="165">
        <v>39.259300000000003</v>
      </c>
      <c r="KF21" s="165">
        <v>-26.1</v>
      </c>
      <c r="KG21" s="165">
        <v>25.9</v>
      </c>
      <c r="KH21" s="165">
        <v>-78.328100000000006</v>
      </c>
      <c r="KI21" s="165">
        <v>167.6679</v>
      </c>
    </row>
    <row r="22" spans="1:295" ht="18" customHeight="1" x14ac:dyDescent="0.3">
      <c r="A22" s="160" t="s">
        <v>50</v>
      </c>
      <c r="B22" s="160" t="s">
        <v>859</v>
      </c>
      <c r="C22" s="164"/>
      <c r="D22" s="165">
        <v>15.951000000000001</v>
      </c>
      <c r="E22" s="165">
        <v>-18.861000000000001</v>
      </c>
      <c r="F22" s="165">
        <v>6.9913999999999996</v>
      </c>
      <c r="G22" s="165">
        <v>12.8561</v>
      </c>
      <c r="H22" s="164"/>
      <c r="I22" s="165">
        <v>32.060200000000002</v>
      </c>
      <c r="J22" s="165">
        <v>-63.762099999999997</v>
      </c>
      <c r="K22" s="165">
        <v>36.607199999999999</v>
      </c>
      <c r="L22" s="165">
        <v>18.421399999999998</v>
      </c>
      <c r="M22" s="165">
        <v>18.121099999999998</v>
      </c>
      <c r="N22" s="165">
        <v>-6.66</v>
      </c>
      <c r="O22" s="165">
        <v>-29.591999999999999</v>
      </c>
      <c r="P22" s="165">
        <v>26.4</v>
      </c>
      <c r="Q22" s="165">
        <v>10.763999999999999</v>
      </c>
      <c r="R22" s="165">
        <v>-26.4</v>
      </c>
      <c r="S22" s="165">
        <v>13.411799999999999</v>
      </c>
      <c r="T22" s="165">
        <v>72.648600000000002</v>
      </c>
      <c r="U22" s="165">
        <v>16.150400000000001</v>
      </c>
      <c r="V22" s="165">
        <v>16.0063</v>
      </c>
      <c r="W22" s="165">
        <v>27.124400000000001</v>
      </c>
      <c r="X22" s="165">
        <v>10.6486</v>
      </c>
      <c r="Y22" s="165">
        <v>5.8380000000000001</v>
      </c>
      <c r="Z22" s="165">
        <v>8.3148999999999997</v>
      </c>
      <c r="AA22" s="164"/>
      <c r="AB22" s="164"/>
      <c r="AC22" s="165">
        <v>-82.82</v>
      </c>
      <c r="AD22" s="165">
        <v>0</v>
      </c>
      <c r="AE22" s="164"/>
      <c r="AF22" s="165">
        <v>6.66</v>
      </c>
      <c r="AG22" s="165">
        <v>28.6</v>
      </c>
      <c r="AH22" s="164"/>
      <c r="AI22" s="164"/>
      <c r="AJ22" s="165">
        <v>-24.47</v>
      </c>
      <c r="AK22" s="165">
        <v>-24.27</v>
      </c>
      <c r="AL22" s="165">
        <v>-68.45</v>
      </c>
      <c r="AM22" s="165">
        <v>24.33</v>
      </c>
      <c r="AN22" s="165">
        <v>24.26</v>
      </c>
      <c r="AO22" s="165">
        <v>15.175599999999999</v>
      </c>
      <c r="AP22" s="165">
        <v>-4.0054999999999996</v>
      </c>
      <c r="AQ22" s="165">
        <v>46.955199999999998</v>
      </c>
      <c r="AR22" s="165">
        <v>48.486899999999999</v>
      </c>
      <c r="AS22" s="165">
        <v>87.191999999999993</v>
      </c>
      <c r="AT22" s="165">
        <v>-28.533300000000001</v>
      </c>
      <c r="AU22" s="165">
        <v>-28.676300000000001</v>
      </c>
      <c r="AV22" s="165">
        <v>12.797800000000001</v>
      </c>
      <c r="AW22" s="165">
        <v>12.6652</v>
      </c>
      <c r="AX22" s="165">
        <v>63.094799999999999</v>
      </c>
      <c r="AY22" s="165">
        <v>63.898499999999999</v>
      </c>
      <c r="AZ22" s="165">
        <v>1.1234999999999999</v>
      </c>
      <c r="BA22" s="165">
        <v>0</v>
      </c>
      <c r="BB22" s="165">
        <v>-329.81729999999999</v>
      </c>
      <c r="BC22" s="165">
        <v>3.3231000000000002</v>
      </c>
      <c r="BD22" s="165">
        <v>-12.4</v>
      </c>
      <c r="BE22" s="165">
        <v>-12.3</v>
      </c>
      <c r="BF22" s="165">
        <v>36.040500000000002</v>
      </c>
      <c r="BG22" s="165">
        <v>34.840699999999998</v>
      </c>
      <c r="BH22" s="165">
        <v>-2.3174000000000001</v>
      </c>
      <c r="BI22" s="164"/>
      <c r="BJ22" s="165">
        <v>-63.469299999999997</v>
      </c>
      <c r="BK22" s="165">
        <v>-2.6743000000000001</v>
      </c>
      <c r="BL22" s="165">
        <v>0</v>
      </c>
      <c r="BM22" s="165">
        <v>2.0468999999999999</v>
      </c>
      <c r="BN22" s="165">
        <v>390.5453</v>
      </c>
      <c r="BO22" s="165">
        <v>94.790499999999994</v>
      </c>
      <c r="BP22" s="165">
        <v>94.607399999999998</v>
      </c>
      <c r="BQ22" s="165">
        <v>-295.13139999999999</v>
      </c>
      <c r="BR22" s="165">
        <v>392.31529999999998</v>
      </c>
      <c r="BS22" s="164"/>
      <c r="BT22" s="165">
        <v>-65.3018</v>
      </c>
      <c r="BU22" s="165">
        <v>67.249300000000005</v>
      </c>
      <c r="BV22" s="165">
        <v>55.0871</v>
      </c>
      <c r="BW22" s="165">
        <v>16.579999999999998</v>
      </c>
      <c r="BX22" s="165">
        <v>14.26</v>
      </c>
      <c r="BY22" s="165">
        <v>36.74</v>
      </c>
      <c r="BZ22" s="165">
        <v>49.52</v>
      </c>
      <c r="CA22" s="165">
        <v>-13.1236</v>
      </c>
      <c r="CB22" s="165">
        <v>-14.597099999999999</v>
      </c>
      <c r="CC22" s="165">
        <v>81.203100000000006</v>
      </c>
      <c r="CD22" s="165">
        <v>81.218999999999994</v>
      </c>
      <c r="CE22" s="165">
        <v>38.871600000000001</v>
      </c>
      <c r="CF22" s="165">
        <v>-80.284099999999995</v>
      </c>
      <c r="CG22" s="165">
        <v>-80.339100000000002</v>
      </c>
      <c r="CH22" s="165">
        <v>0.21679999999999999</v>
      </c>
      <c r="CI22" s="164"/>
      <c r="CJ22" s="164"/>
      <c r="CK22" s="164"/>
      <c r="CL22" s="165">
        <v>69.8</v>
      </c>
      <c r="CM22" s="165">
        <v>63.2</v>
      </c>
      <c r="CN22" s="165">
        <v>-8.1300000000000008</v>
      </c>
      <c r="CO22" s="165">
        <v>36.167999999999999</v>
      </c>
      <c r="CP22" s="165">
        <v>34.816899999999997</v>
      </c>
      <c r="CQ22" s="165">
        <v>35.352899999999998</v>
      </c>
      <c r="CR22" s="165">
        <v>7.5079000000000002</v>
      </c>
      <c r="CS22" s="165">
        <v>8.9125999999999994</v>
      </c>
      <c r="CT22" s="165">
        <v>32.072099999999999</v>
      </c>
      <c r="CU22" s="165">
        <v>-66.602900000000005</v>
      </c>
      <c r="CV22" s="165">
        <v>29.040800000000001</v>
      </c>
      <c r="CW22" s="165">
        <v>9.7635000000000005</v>
      </c>
      <c r="CX22" s="165">
        <v>20.350000000000001</v>
      </c>
      <c r="CY22" s="165">
        <v>13.18</v>
      </c>
      <c r="CZ22" s="165">
        <v>39.382300000000001</v>
      </c>
      <c r="DA22" s="165">
        <v>37.3581</v>
      </c>
      <c r="DB22" s="165">
        <v>-21.47</v>
      </c>
      <c r="DC22" s="165">
        <v>-12.936500000000001</v>
      </c>
      <c r="DD22" s="164"/>
      <c r="DE22" s="164"/>
      <c r="DF22" s="165">
        <v>-53.138399999999997</v>
      </c>
      <c r="DG22" s="165">
        <v>5.3404999999999996</v>
      </c>
      <c r="DH22" s="165">
        <v>-13.458600000000001</v>
      </c>
      <c r="DI22" s="165">
        <v>-62.8</v>
      </c>
      <c r="DJ22" s="165">
        <v>-62.9</v>
      </c>
      <c r="DK22" s="165">
        <v>18.877300000000002</v>
      </c>
      <c r="DL22" s="165">
        <v>33.700600000000001</v>
      </c>
      <c r="DM22" s="165">
        <v>26.784500000000001</v>
      </c>
      <c r="DN22" s="165">
        <v>48.065199999999997</v>
      </c>
      <c r="DO22" s="165">
        <v>33.35</v>
      </c>
      <c r="DP22" s="165">
        <v>-0.25</v>
      </c>
      <c r="DQ22" s="165">
        <v>37.990499999999997</v>
      </c>
      <c r="DR22" s="165">
        <v>54.354300000000002</v>
      </c>
      <c r="DS22" s="165">
        <v>-29.94</v>
      </c>
      <c r="DT22" s="165">
        <v>-30.27</v>
      </c>
      <c r="DU22" s="165">
        <v>98.18</v>
      </c>
      <c r="DV22" s="165">
        <v>40.69</v>
      </c>
      <c r="DW22" s="165">
        <v>52.7455</v>
      </c>
      <c r="DX22" s="165">
        <v>52.436399999999999</v>
      </c>
      <c r="DY22" s="165">
        <v>-6.2034000000000002</v>
      </c>
      <c r="DZ22" s="165">
        <v>-6.8364000000000003</v>
      </c>
      <c r="EA22" s="165">
        <v>136.56010000000001</v>
      </c>
      <c r="EB22" s="165">
        <v>108.377</v>
      </c>
      <c r="EC22" s="165">
        <v>103.5098</v>
      </c>
      <c r="ED22" s="165">
        <v>105.6016</v>
      </c>
      <c r="EE22" s="165">
        <v>38.3568</v>
      </c>
      <c r="EF22" s="165">
        <v>29.9252</v>
      </c>
      <c r="EG22" s="165">
        <v>-20.193000000000001</v>
      </c>
      <c r="EH22" s="165">
        <v>310.1712</v>
      </c>
      <c r="EI22" s="165">
        <v>17.133500000000002</v>
      </c>
      <c r="EJ22" s="164"/>
      <c r="EK22" s="165">
        <v>-27.6128</v>
      </c>
      <c r="EL22" s="165">
        <v>-25.3416</v>
      </c>
      <c r="EM22" s="165">
        <v>27.212900000000001</v>
      </c>
      <c r="EN22" s="165">
        <v>-71.349800000000002</v>
      </c>
      <c r="EO22" s="165">
        <v>-67.507000000000005</v>
      </c>
      <c r="EP22" s="165">
        <v>178.23599999999999</v>
      </c>
      <c r="EQ22" s="165">
        <v>-48.453000000000003</v>
      </c>
      <c r="ER22" s="165">
        <v>-49.119399999999999</v>
      </c>
      <c r="ES22" s="165">
        <v>-3.4325999999999999</v>
      </c>
      <c r="ET22" s="165">
        <v>17.72</v>
      </c>
      <c r="EU22" s="165">
        <v>-14.9</v>
      </c>
      <c r="EV22" s="165">
        <v>102.3</v>
      </c>
      <c r="EW22" s="165">
        <v>9.3589000000000002</v>
      </c>
      <c r="EX22" s="165">
        <v>-176.505</v>
      </c>
      <c r="EY22" s="165">
        <v>-36.889000000000003</v>
      </c>
      <c r="EZ22" s="165">
        <v>-36.161700000000003</v>
      </c>
      <c r="FA22" s="165">
        <v>6.9131</v>
      </c>
      <c r="FB22" s="165">
        <v>-24.886900000000001</v>
      </c>
      <c r="FC22" s="165">
        <v>0</v>
      </c>
      <c r="FD22" s="165">
        <v>25.153099999999998</v>
      </c>
      <c r="FE22" s="164"/>
      <c r="FF22" s="165">
        <v>24.751799999999999</v>
      </c>
      <c r="FG22" s="165">
        <v>39.613</v>
      </c>
      <c r="FH22" s="165">
        <v>40.379899999999999</v>
      </c>
      <c r="FI22" s="165">
        <v>38.803800000000003</v>
      </c>
      <c r="FJ22" s="165">
        <v>11.7219</v>
      </c>
      <c r="FK22" s="165">
        <v>11.554500000000001</v>
      </c>
      <c r="FL22" s="165">
        <v>59.447000000000003</v>
      </c>
      <c r="FM22" s="165">
        <v>7.8875000000000002</v>
      </c>
      <c r="FN22" s="165">
        <v>7.8341000000000003</v>
      </c>
      <c r="FO22" s="165">
        <v>31.377400000000002</v>
      </c>
      <c r="FP22" s="165">
        <v>43.257899999999999</v>
      </c>
      <c r="FQ22" s="165">
        <v>18.6569</v>
      </c>
      <c r="FR22" s="165">
        <v>-4.95</v>
      </c>
      <c r="FS22" s="165">
        <v>4.2657999999999996</v>
      </c>
      <c r="FT22" s="165">
        <v>0.67169999999999996</v>
      </c>
      <c r="FU22" s="165">
        <v>-1.88</v>
      </c>
      <c r="FV22" s="165">
        <v>10.67</v>
      </c>
      <c r="FW22" s="165">
        <v>17.6812</v>
      </c>
      <c r="FX22" s="164"/>
      <c r="FY22" s="165">
        <v>-6.577</v>
      </c>
      <c r="FZ22" s="165">
        <v>4.1680000000000001</v>
      </c>
      <c r="GA22" s="164"/>
      <c r="GB22" s="165">
        <v>32.65</v>
      </c>
      <c r="GC22" s="165">
        <v>-43.479700000000001</v>
      </c>
      <c r="GD22" s="165">
        <v>-29.7974</v>
      </c>
      <c r="GE22" s="165">
        <v>12.97</v>
      </c>
      <c r="GF22" s="165">
        <v>64.579400000000007</v>
      </c>
      <c r="GG22" s="165">
        <v>18.2</v>
      </c>
      <c r="GH22" s="165">
        <v>-14.391500000000001</v>
      </c>
      <c r="GI22" s="165">
        <v>-0.82809999999999995</v>
      </c>
      <c r="GJ22" s="165">
        <v>0</v>
      </c>
      <c r="GK22" s="165">
        <v>1.4169</v>
      </c>
      <c r="GL22" s="164"/>
      <c r="GM22" s="164"/>
      <c r="GN22" s="165">
        <v>-13.1797</v>
      </c>
      <c r="GO22" s="165">
        <v>-23.570399999999999</v>
      </c>
      <c r="GP22" s="165">
        <v>12.9986</v>
      </c>
      <c r="GQ22" s="165">
        <v>24.04</v>
      </c>
      <c r="GR22" s="165">
        <v>59.482700000000001</v>
      </c>
      <c r="GS22" s="165">
        <v>61.8872</v>
      </c>
      <c r="GT22" s="165">
        <v>-102.2739</v>
      </c>
      <c r="GU22" s="165">
        <v>-16.9694</v>
      </c>
      <c r="GV22" s="165">
        <v>24.870100000000001</v>
      </c>
      <c r="GW22" s="165">
        <v>-38.7547</v>
      </c>
      <c r="GX22" s="165">
        <v>4.4637000000000002</v>
      </c>
      <c r="GY22" s="165">
        <v>6.2319000000000004</v>
      </c>
      <c r="GZ22" s="165">
        <v>5.9394</v>
      </c>
      <c r="HA22" s="165">
        <v>6</v>
      </c>
      <c r="HB22" s="165">
        <v>109.3657</v>
      </c>
      <c r="HC22" s="165">
        <v>110.2687</v>
      </c>
      <c r="HD22" s="165">
        <v>39.4</v>
      </c>
      <c r="HE22" s="165">
        <v>-39.882300000000001</v>
      </c>
      <c r="HF22" s="165">
        <v>-226.1694</v>
      </c>
      <c r="HG22" s="165">
        <v>228.9641</v>
      </c>
      <c r="HH22" s="165">
        <v>107.8038</v>
      </c>
      <c r="HI22" s="165">
        <v>-106.15519999999999</v>
      </c>
      <c r="HJ22" s="165">
        <v>-104.3314</v>
      </c>
      <c r="HK22" s="165">
        <v>31.780100000000001</v>
      </c>
      <c r="HL22" s="165">
        <v>43.799300000000002</v>
      </c>
      <c r="HM22" s="165">
        <v>67.440399999999997</v>
      </c>
      <c r="HN22" s="165">
        <v>66.970399999999998</v>
      </c>
      <c r="HO22" s="164"/>
      <c r="HP22" s="165">
        <v>0</v>
      </c>
      <c r="HQ22" s="165">
        <v>0.39829999999999999</v>
      </c>
      <c r="HR22" s="165">
        <v>-0.39279999999999998</v>
      </c>
      <c r="HS22" s="165">
        <v>-19.149899999999999</v>
      </c>
      <c r="HT22" s="165">
        <v>-18.875900000000001</v>
      </c>
      <c r="HU22" s="165">
        <v>37.729999999999997</v>
      </c>
      <c r="HV22" s="165">
        <v>37.24</v>
      </c>
      <c r="HW22" s="165">
        <v>28.8</v>
      </c>
      <c r="HX22" s="165">
        <v>29</v>
      </c>
      <c r="HY22" s="165">
        <v>22.0473</v>
      </c>
      <c r="HZ22" s="165">
        <v>-45.68</v>
      </c>
      <c r="IA22" s="165">
        <v>-379.43150000000003</v>
      </c>
      <c r="IB22" s="165">
        <v>96.595399999999998</v>
      </c>
      <c r="IC22" s="165">
        <v>96.245999999999995</v>
      </c>
      <c r="ID22" s="165">
        <v>12.2</v>
      </c>
      <c r="IE22" s="165">
        <v>-15.2</v>
      </c>
      <c r="IF22" s="165">
        <v>1.4</v>
      </c>
      <c r="IG22" s="165">
        <v>1.4</v>
      </c>
      <c r="IH22" s="165">
        <v>1.1845000000000001</v>
      </c>
      <c r="II22" s="164"/>
      <c r="IJ22" s="165">
        <v>-101.6776</v>
      </c>
      <c r="IK22" s="165">
        <v>22.7425</v>
      </c>
      <c r="IL22" s="165">
        <v>262.28289999999998</v>
      </c>
      <c r="IM22" s="165">
        <v>189.50049999999999</v>
      </c>
      <c r="IN22" s="165">
        <v>141.59880000000001</v>
      </c>
      <c r="IO22" s="165">
        <v>-181.017</v>
      </c>
      <c r="IP22" s="165">
        <v>180.11349999999999</v>
      </c>
      <c r="IQ22" s="165">
        <v>-144.1644</v>
      </c>
      <c r="IR22" s="165">
        <v>-53.035499999999999</v>
      </c>
      <c r="IS22" s="165">
        <v>-178.1062</v>
      </c>
      <c r="IT22" s="165">
        <v>182.3133</v>
      </c>
      <c r="IU22" s="165">
        <v>180.96559999999999</v>
      </c>
      <c r="IV22" s="165">
        <v>143.5874</v>
      </c>
      <c r="IW22" s="165">
        <v>-256.40629999999999</v>
      </c>
      <c r="IX22" s="165">
        <v>56.097099999999998</v>
      </c>
      <c r="IY22" s="165">
        <v>-199.03880000000001</v>
      </c>
      <c r="IZ22" s="165">
        <v>197.32740000000001</v>
      </c>
      <c r="JA22" s="165">
        <v>-13.4214</v>
      </c>
      <c r="JB22" s="164"/>
      <c r="JC22" s="165">
        <v>21.12</v>
      </c>
      <c r="JD22" s="165">
        <v>6.7089999999999996</v>
      </c>
      <c r="JE22" s="165">
        <v>6.71</v>
      </c>
      <c r="JF22" s="165">
        <v>-20.48</v>
      </c>
      <c r="JG22" s="165">
        <v>0</v>
      </c>
      <c r="JH22" s="164"/>
      <c r="JI22" s="165">
        <v>-0.73089999999999999</v>
      </c>
      <c r="JJ22" s="165">
        <v>19.8352</v>
      </c>
      <c r="JK22" s="165">
        <v>-41.954700000000003</v>
      </c>
      <c r="JL22" s="165">
        <v>-5.0999999999999996</v>
      </c>
      <c r="JM22" s="165">
        <v>47.628</v>
      </c>
      <c r="JN22" s="165">
        <v>47.585999999999999</v>
      </c>
      <c r="JO22" s="165">
        <v>11.154299999999999</v>
      </c>
      <c r="JP22" s="165">
        <v>13.4244</v>
      </c>
      <c r="JQ22" s="165">
        <v>44.722900000000003</v>
      </c>
      <c r="JR22" s="165">
        <v>43.705500000000001</v>
      </c>
      <c r="JS22" s="165">
        <v>44.539499999999997</v>
      </c>
      <c r="JT22" s="164"/>
      <c r="JU22" s="165">
        <v>15.1</v>
      </c>
      <c r="JV22" s="165">
        <v>29.166599999999999</v>
      </c>
      <c r="JW22" s="165">
        <v>5.42</v>
      </c>
      <c r="JX22" s="164"/>
      <c r="JY22" s="165">
        <v>35.247199999999999</v>
      </c>
      <c r="JZ22" s="165">
        <v>0</v>
      </c>
      <c r="KA22" s="165">
        <v>-31.731000000000002</v>
      </c>
      <c r="KB22" s="165">
        <v>34.657200000000003</v>
      </c>
      <c r="KC22" s="165">
        <v>3.5299</v>
      </c>
      <c r="KD22" s="165">
        <v>-42.873899999999999</v>
      </c>
      <c r="KE22" s="165">
        <v>37.747900000000001</v>
      </c>
      <c r="KF22" s="165">
        <v>-22.8</v>
      </c>
      <c r="KG22" s="165">
        <v>22.6</v>
      </c>
      <c r="KH22" s="165">
        <v>-121.32550000000001</v>
      </c>
      <c r="KI22" s="165">
        <v>191.1123</v>
      </c>
    </row>
    <row r="23" spans="1:295" ht="18" customHeight="1" x14ac:dyDescent="0.3">
      <c r="A23" s="160" t="s">
        <v>50</v>
      </c>
      <c r="B23" s="160" t="s">
        <v>860</v>
      </c>
      <c r="C23" s="164"/>
      <c r="D23" s="165">
        <v>16.335100000000001</v>
      </c>
      <c r="E23" s="165">
        <v>-19.292400000000001</v>
      </c>
      <c r="F23" s="165">
        <v>7.3676000000000004</v>
      </c>
      <c r="G23" s="165">
        <v>12.904400000000001</v>
      </c>
      <c r="H23" s="164"/>
      <c r="I23" s="165">
        <v>33.268500000000003</v>
      </c>
      <c r="J23" s="165">
        <v>-62.549900000000001</v>
      </c>
      <c r="K23" s="165">
        <v>32.517000000000003</v>
      </c>
      <c r="L23" s="165">
        <v>16.503499999999999</v>
      </c>
      <c r="M23" s="165">
        <v>15.968999999999999</v>
      </c>
      <c r="N23" s="165">
        <v>-4.4400000000000004</v>
      </c>
      <c r="O23" s="165">
        <v>-32.158999999999999</v>
      </c>
      <c r="P23" s="165">
        <v>28.6</v>
      </c>
      <c r="Q23" s="165">
        <v>11.592000000000001</v>
      </c>
      <c r="R23" s="165">
        <v>-28.6</v>
      </c>
      <c r="S23" s="165">
        <v>12.3048</v>
      </c>
      <c r="T23" s="165">
        <v>71.520799999999994</v>
      </c>
      <c r="U23" s="165">
        <v>16.960799999999999</v>
      </c>
      <c r="V23" s="165">
        <v>16.906199999999998</v>
      </c>
      <c r="W23" s="165">
        <v>28.3339</v>
      </c>
      <c r="X23" s="165">
        <v>10.8132</v>
      </c>
      <c r="Y23" s="165">
        <v>6.0262000000000002</v>
      </c>
      <c r="Z23" s="165">
        <v>8.4649999999999999</v>
      </c>
      <c r="AA23" s="164"/>
      <c r="AB23" s="164"/>
      <c r="AC23" s="165">
        <v>-81.47</v>
      </c>
      <c r="AD23" s="165">
        <v>0</v>
      </c>
      <c r="AE23" s="164"/>
      <c r="AF23" s="165">
        <v>4.4400000000000004</v>
      </c>
      <c r="AG23" s="165">
        <v>30.8</v>
      </c>
      <c r="AH23" s="164"/>
      <c r="AI23" s="164"/>
      <c r="AJ23" s="165">
        <v>-22.97</v>
      </c>
      <c r="AK23" s="165">
        <v>-23.78</v>
      </c>
      <c r="AL23" s="165">
        <v>-68.290000000000006</v>
      </c>
      <c r="AM23" s="165">
        <v>22.93</v>
      </c>
      <c r="AN23" s="165">
        <v>23.06</v>
      </c>
      <c r="AO23" s="165">
        <v>17.061800000000002</v>
      </c>
      <c r="AP23" s="165">
        <v>-6.1531000000000002</v>
      </c>
      <c r="AQ23" s="165">
        <v>48.908200000000001</v>
      </c>
      <c r="AR23" s="165">
        <v>50.505200000000002</v>
      </c>
      <c r="AS23" s="165">
        <v>87.911000000000001</v>
      </c>
      <c r="AT23" s="165">
        <v>-27.997499999999999</v>
      </c>
      <c r="AU23" s="165">
        <v>-28.396799999999999</v>
      </c>
      <c r="AV23" s="165">
        <v>11.333500000000001</v>
      </c>
      <c r="AW23" s="165">
        <v>11.3622</v>
      </c>
      <c r="AX23" s="165">
        <v>65.64</v>
      </c>
      <c r="AY23" s="165">
        <v>66.041899999999998</v>
      </c>
      <c r="AZ23" s="165">
        <v>1.9109</v>
      </c>
      <c r="BA23" s="165">
        <v>0</v>
      </c>
      <c r="BB23" s="165">
        <v>-335.37430000000001</v>
      </c>
      <c r="BC23" s="165">
        <v>5.0369000000000002</v>
      </c>
      <c r="BD23" s="165">
        <v>-12.9</v>
      </c>
      <c r="BE23" s="165">
        <v>-12.7</v>
      </c>
      <c r="BF23" s="165">
        <v>35.636800000000001</v>
      </c>
      <c r="BG23" s="165">
        <v>34.532299999999999</v>
      </c>
      <c r="BH23" s="165">
        <v>-2.2490000000000001</v>
      </c>
      <c r="BI23" s="164"/>
      <c r="BJ23" s="165">
        <v>-64.592500000000001</v>
      </c>
      <c r="BK23" s="165">
        <v>-2.3738000000000001</v>
      </c>
      <c r="BL23" s="165">
        <v>0</v>
      </c>
      <c r="BM23" s="165">
        <v>2.2538999999999998</v>
      </c>
      <c r="BN23" s="165">
        <v>400.40269999999998</v>
      </c>
      <c r="BO23" s="165">
        <v>104.5869</v>
      </c>
      <c r="BP23" s="165">
        <v>104.2817</v>
      </c>
      <c r="BQ23" s="165">
        <v>-303.96839999999997</v>
      </c>
      <c r="BR23" s="165">
        <v>410.9948</v>
      </c>
      <c r="BS23" s="164"/>
      <c r="BT23" s="165">
        <v>-59.422899999999998</v>
      </c>
      <c r="BU23" s="165">
        <v>61.410800000000002</v>
      </c>
      <c r="BV23" s="165">
        <v>58.260599999999997</v>
      </c>
      <c r="BW23" s="165">
        <v>17.2</v>
      </c>
      <c r="BX23" s="165">
        <v>15.39</v>
      </c>
      <c r="BY23" s="165">
        <v>38.700000000000003</v>
      </c>
      <c r="BZ23" s="165">
        <v>51.34</v>
      </c>
      <c r="CA23" s="165">
        <v>-15.132999999999999</v>
      </c>
      <c r="CB23" s="165">
        <v>-13.2576</v>
      </c>
      <c r="CC23" s="165">
        <v>82.3476</v>
      </c>
      <c r="CD23" s="165">
        <v>82.581100000000006</v>
      </c>
      <c r="CE23" s="165">
        <v>37.609900000000003</v>
      </c>
      <c r="CF23" s="165">
        <v>-82.1053</v>
      </c>
      <c r="CG23" s="165">
        <v>-82.166300000000007</v>
      </c>
      <c r="CH23" s="165">
        <v>0.41399999999999998</v>
      </c>
      <c r="CI23" s="164"/>
      <c r="CJ23" s="164"/>
      <c r="CK23" s="164"/>
      <c r="CL23" s="165">
        <v>71.3</v>
      </c>
      <c r="CM23" s="165">
        <v>64.400000000000006</v>
      </c>
      <c r="CN23" s="165">
        <v>-8.5500000000000007</v>
      </c>
      <c r="CO23" s="165">
        <v>37.506599999999999</v>
      </c>
      <c r="CP23" s="165">
        <v>35.855200000000004</v>
      </c>
      <c r="CQ23" s="165">
        <v>36.254800000000003</v>
      </c>
      <c r="CR23" s="165">
        <v>11.875299999999999</v>
      </c>
      <c r="CS23" s="165">
        <v>12.8032</v>
      </c>
      <c r="CT23" s="165">
        <v>31.8489</v>
      </c>
      <c r="CU23" s="165">
        <v>-72.260199999999998</v>
      </c>
      <c r="CV23" s="165">
        <v>29.676600000000001</v>
      </c>
      <c r="CW23" s="165">
        <v>10.135999999999999</v>
      </c>
      <c r="CX23" s="165">
        <v>22.47</v>
      </c>
      <c r="CY23" s="165">
        <v>14.13</v>
      </c>
      <c r="CZ23" s="165">
        <v>40.788600000000002</v>
      </c>
      <c r="DA23" s="165">
        <v>38.53</v>
      </c>
      <c r="DB23" s="165">
        <v>-22.42</v>
      </c>
      <c r="DC23" s="165">
        <v>-2.8469000000000002</v>
      </c>
      <c r="DD23" s="164"/>
      <c r="DE23" s="164"/>
      <c r="DF23" s="165">
        <v>-51.331499999999998</v>
      </c>
      <c r="DG23" s="165">
        <v>5.8109999999999999</v>
      </c>
      <c r="DH23" s="165">
        <v>-13.9376</v>
      </c>
      <c r="DI23" s="165">
        <v>-65.7</v>
      </c>
      <c r="DJ23" s="165">
        <v>-66.3</v>
      </c>
      <c r="DK23" s="165">
        <v>18.613600000000002</v>
      </c>
      <c r="DL23" s="165">
        <v>36.0443</v>
      </c>
      <c r="DM23" s="165">
        <v>31.011299999999999</v>
      </c>
      <c r="DN23" s="165">
        <v>50.994900000000001</v>
      </c>
      <c r="DO23" s="165">
        <v>35.909999999999997</v>
      </c>
      <c r="DP23" s="165">
        <v>-1.1599999999999999</v>
      </c>
      <c r="DQ23" s="165">
        <v>37.82</v>
      </c>
      <c r="DR23" s="165">
        <v>52.285499999999999</v>
      </c>
      <c r="DS23" s="165">
        <v>-29.81</v>
      </c>
      <c r="DT23" s="165">
        <v>-30.12</v>
      </c>
      <c r="DU23" s="165">
        <v>98.11</v>
      </c>
      <c r="DV23" s="165">
        <v>42.64</v>
      </c>
      <c r="DW23" s="165">
        <v>55.090899999999998</v>
      </c>
      <c r="DX23" s="165">
        <v>53.654499999999999</v>
      </c>
      <c r="DY23" s="165">
        <v>-6.7149999999999999</v>
      </c>
      <c r="DZ23" s="165">
        <v>-7.5454999999999997</v>
      </c>
      <c r="EA23" s="165">
        <v>139.8614</v>
      </c>
      <c r="EB23" s="165">
        <v>111.08459999999999</v>
      </c>
      <c r="EC23" s="165">
        <v>105.30800000000001</v>
      </c>
      <c r="ED23" s="165">
        <v>108.45269999999999</v>
      </c>
      <c r="EE23" s="165">
        <v>45.2836</v>
      </c>
      <c r="EF23" s="165">
        <v>38.210299999999997</v>
      </c>
      <c r="EG23" s="165">
        <v>-19.654</v>
      </c>
      <c r="EH23" s="165">
        <v>316.70359999999999</v>
      </c>
      <c r="EI23" s="165">
        <v>-63.029000000000003</v>
      </c>
      <c r="EJ23" s="164"/>
      <c r="EK23" s="165">
        <v>-25.921700000000001</v>
      </c>
      <c r="EL23" s="165">
        <v>-23.9498</v>
      </c>
      <c r="EM23" s="165">
        <v>23.632100000000001</v>
      </c>
      <c r="EN23" s="165">
        <v>-42.373399999999997</v>
      </c>
      <c r="EO23" s="165">
        <v>-39.986499999999999</v>
      </c>
      <c r="EP23" s="165">
        <v>136.76400000000001</v>
      </c>
      <c r="EQ23" s="165">
        <v>-54.321300000000001</v>
      </c>
      <c r="ER23" s="165">
        <v>-55.410899999999998</v>
      </c>
      <c r="ES23" s="165">
        <v>-9.2864000000000004</v>
      </c>
      <c r="ET23" s="165">
        <v>0</v>
      </c>
      <c r="EU23" s="165">
        <v>-15.15</v>
      </c>
      <c r="EV23" s="165">
        <v>106.1</v>
      </c>
      <c r="EW23" s="165">
        <v>9.1409000000000002</v>
      </c>
      <c r="EX23" s="165">
        <v>-120.8415</v>
      </c>
      <c r="EY23" s="165">
        <v>-38.6982</v>
      </c>
      <c r="EZ23" s="165">
        <v>-37.849800000000002</v>
      </c>
      <c r="FA23" s="165">
        <v>8.4856999999999996</v>
      </c>
      <c r="FB23" s="165">
        <v>-36.589399999999998</v>
      </c>
      <c r="FC23" s="165">
        <v>0</v>
      </c>
      <c r="FD23" s="165">
        <v>25.830200000000001</v>
      </c>
      <c r="FE23" s="164"/>
      <c r="FF23" s="165">
        <v>25.110900000000001</v>
      </c>
      <c r="FG23" s="165">
        <v>40.385100000000001</v>
      </c>
      <c r="FH23" s="165">
        <v>40.702100000000002</v>
      </c>
      <c r="FI23" s="165">
        <v>39.227499999999999</v>
      </c>
      <c r="FJ23" s="165">
        <v>13.731400000000001</v>
      </c>
      <c r="FK23" s="165">
        <v>11.387</v>
      </c>
      <c r="FL23" s="165">
        <v>64.638099999999994</v>
      </c>
      <c r="FM23" s="165">
        <v>8.8163999999999998</v>
      </c>
      <c r="FN23" s="165">
        <v>9.2920999999999996</v>
      </c>
      <c r="FO23" s="165">
        <v>32.436799999999998</v>
      </c>
      <c r="FP23" s="165">
        <v>44.3658</v>
      </c>
      <c r="FQ23" s="165">
        <v>20.407399999999999</v>
      </c>
      <c r="FR23" s="165">
        <v>-4.38</v>
      </c>
      <c r="FS23" s="165">
        <v>4.2657999999999996</v>
      </c>
      <c r="FT23" s="165">
        <v>0.72909999999999997</v>
      </c>
      <c r="FU23" s="165">
        <v>-1.88</v>
      </c>
      <c r="FV23" s="165">
        <v>11.16</v>
      </c>
      <c r="FW23" s="165">
        <v>20.169899999999998</v>
      </c>
      <c r="FX23" s="164"/>
      <c r="FY23" s="165">
        <v>-6.2919999999999998</v>
      </c>
      <c r="FZ23" s="165">
        <v>4.0350000000000001</v>
      </c>
      <c r="GA23" s="164"/>
      <c r="GB23" s="165">
        <v>33.880000000000003</v>
      </c>
      <c r="GC23" s="165">
        <v>-45.305500000000002</v>
      </c>
      <c r="GD23" s="165">
        <v>-32.880699999999997</v>
      </c>
      <c r="GE23" s="165">
        <v>13.3</v>
      </c>
      <c r="GF23" s="165">
        <v>64.581800000000001</v>
      </c>
      <c r="GG23" s="165">
        <v>18.8</v>
      </c>
      <c r="GH23" s="165">
        <v>-14.0548</v>
      </c>
      <c r="GI23" s="165">
        <v>-1.4278</v>
      </c>
      <c r="GJ23" s="165">
        <v>-1.6489</v>
      </c>
      <c r="GK23" s="165">
        <v>1.6342000000000001</v>
      </c>
      <c r="GL23" s="164"/>
      <c r="GM23" s="164"/>
      <c r="GN23" s="165">
        <v>-12.9084</v>
      </c>
      <c r="GO23" s="165">
        <v>-23.6051</v>
      </c>
      <c r="GP23" s="165">
        <v>13.3643</v>
      </c>
      <c r="GQ23" s="165">
        <v>24.424600000000002</v>
      </c>
      <c r="GR23" s="165">
        <v>57.787500000000001</v>
      </c>
      <c r="GS23" s="165">
        <v>61.354900000000001</v>
      </c>
      <c r="GT23" s="165">
        <v>-101.3569</v>
      </c>
      <c r="GU23" s="165">
        <v>-17.845300000000002</v>
      </c>
      <c r="GV23" s="165">
        <v>24.967700000000001</v>
      </c>
      <c r="GW23" s="165">
        <v>-41.379399999999997</v>
      </c>
      <c r="GX23" s="166">
        <v>3.8444500000000001</v>
      </c>
      <c r="GY23" s="165">
        <v>7.0327000000000002</v>
      </c>
      <c r="GZ23" s="165">
        <v>6.7831999999999999</v>
      </c>
      <c r="HA23" s="165">
        <v>5.6353999999999997</v>
      </c>
      <c r="HB23" s="165">
        <v>94.738900000000001</v>
      </c>
      <c r="HC23" s="165">
        <v>94.801900000000003</v>
      </c>
      <c r="HD23" s="165">
        <v>0.8</v>
      </c>
      <c r="HE23" s="165">
        <v>0</v>
      </c>
      <c r="HF23" s="165">
        <v>-158.2747</v>
      </c>
      <c r="HG23" s="165">
        <v>160.27340000000001</v>
      </c>
      <c r="HH23" s="165">
        <v>6.5284000000000004</v>
      </c>
      <c r="HI23" s="165">
        <v>-91.680199999999999</v>
      </c>
      <c r="HJ23" s="165">
        <v>-90.209900000000005</v>
      </c>
      <c r="HK23" s="165">
        <v>34.519500000000001</v>
      </c>
      <c r="HL23" s="165">
        <v>45.7303</v>
      </c>
      <c r="HM23" s="165">
        <v>72.122600000000006</v>
      </c>
      <c r="HN23" s="165">
        <v>71.863699999999994</v>
      </c>
      <c r="HO23" s="164"/>
      <c r="HP23" s="164"/>
      <c r="HQ23" s="165">
        <v>-5.2598000000000003</v>
      </c>
      <c r="HR23" s="165">
        <v>-5.4794999999999998</v>
      </c>
      <c r="HS23" s="165">
        <v>-12.812200000000001</v>
      </c>
      <c r="HT23" s="165">
        <v>-12.778499999999999</v>
      </c>
      <c r="HU23" s="165">
        <v>16.39</v>
      </c>
      <c r="HV23" s="165">
        <v>15.86</v>
      </c>
      <c r="HW23" s="165">
        <v>30.5</v>
      </c>
      <c r="HX23" s="165">
        <v>32</v>
      </c>
      <c r="HY23" s="165">
        <v>21.739699999999999</v>
      </c>
      <c r="HZ23" s="165">
        <v>-61.92</v>
      </c>
      <c r="IA23" s="165">
        <v>-372.1694</v>
      </c>
      <c r="IB23" s="165">
        <v>90.541899999999998</v>
      </c>
      <c r="IC23" s="165">
        <v>90.183099999999996</v>
      </c>
      <c r="ID23" s="165">
        <v>12.8</v>
      </c>
      <c r="IE23" s="165">
        <v>-11.3</v>
      </c>
      <c r="IF23" s="165">
        <v>6.6</v>
      </c>
      <c r="IG23" s="165">
        <v>7.4</v>
      </c>
      <c r="IH23" s="165">
        <v>1.3216000000000001</v>
      </c>
      <c r="II23" s="164"/>
      <c r="IJ23" s="165">
        <v>0</v>
      </c>
      <c r="IK23" s="165">
        <v>93.308800000000005</v>
      </c>
      <c r="IL23" s="165">
        <v>194.1053</v>
      </c>
      <c r="IM23" s="165">
        <v>132.7423</v>
      </c>
      <c r="IN23" s="165">
        <v>156.86320000000001</v>
      </c>
      <c r="IO23" s="165">
        <v>-125.6199</v>
      </c>
      <c r="IP23" s="165">
        <v>118.5677</v>
      </c>
      <c r="IQ23" s="165">
        <v>-148.9727</v>
      </c>
      <c r="IR23" s="165">
        <v>0</v>
      </c>
      <c r="IS23" s="165">
        <v>-115.27630000000001</v>
      </c>
      <c r="IT23" s="165">
        <v>197.60669999999999</v>
      </c>
      <c r="IU23" s="165">
        <v>198.3939</v>
      </c>
      <c r="IV23" s="165">
        <v>152.28579999999999</v>
      </c>
      <c r="IW23" s="165">
        <v>-181.2544</v>
      </c>
      <c r="IX23" s="165">
        <v>6.7129000000000003</v>
      </c>
      <c r="IY23" s="165">
        <v>-176.96180000000001</v>
      </c>
      <c r="IZ23" s="165">
        <v>176.28569999999999</v>
      </c>
      <c r="JA23" s="165">
        <v>-13.050599999999999</v>
      </c>
      <c r="JB23" s="164"/>
      <c r="JC23" s="165">
        <v>22.16</v>
      </c>
      <c r="JD23" s="165">
        <v>6.3490000000000002</v>
      </c>
      <c r="JE23" s="165">
        <v>6.3520000000000003</v>
      </c>
      <c r="JF23" s="165">
        <v>-22.72</v>
      </c>
      <c r="JG23" s="165">
        <v>2.48</v>
      </c>
      <c r="JH23" s="164"/>
      <c r="JI23" s="165">
        <v>-2.8397000000000001</v>
      </c>
      <c r="JJ23" s="165">
        <v>20.714099999999998</v>
      </c>
      <c r="JK23" s="165">
        <v>-42.540599999999998</v>
      </c>
      <c r="JL23" s="165">
        <v>-5.4</v>
      </c>
      <c r="JM23" s="165">
        <v>49.476999999999997</v>
      </c>
      <c r="JN23" s="165">
        <v>49.317999999999998</v>
      </c>
      <c r="JO23" s="165">
        <v>11.338100000000001</v>
      </c>
      <c r="JP23" s="165">
        <v>13.5425</v>
      </c>
      <c r="JQ23" s="165">
        <v>47.2087</v>
      </c>
      <c r="JR23" s="165">
        <v>47.127699999999997</v>
      </c>
      <c r="JS23" s="165">
        <v>47.009</v>
      </c>
      <c r="JT23" s="164"/>
      <c r="JU23" s="165">
        <v>10.9</v>
      </c>
      <c r="JV23" s="165">
        <v>28.562799999999999</v>
      </c>
      <c r="JW23" s="165">
        <v>5.67</v>
      </c>
      <c r="JX23" s="164"/>
      <c r="JY23" s="165">
        <v>42.463700000000003</v>
      </c>
      <c r="JZ23" s="165">
        <v>-8.3939000000000004</v>
      </c>
      <c r="KA23" s="165">
        <v>-34.8371</v>
      </c>
      <c r="KB23" s="165">
        <v>41.9925</v>
      </c>
      <c r="KC23" s="165">
        <v>8.0286000000000008</v>
      </c>
      <c r="KD23" s="165">
        <v>-44.745100000000001</v>
      </c>
      <c r="KE23" s="165">
        <v>36.103700000000003</v>
      </c>
      <c r="KF23" s="165">
        <v>-18.5</v>
      </c>
      <c r="KG23" s="165">
        <v>18.8</v>
      </c>
      <c r="KH23" s="165">
        <v>-150.8802</v>
      </c>
      <c r="KI23" s="165">
        <v>219.19210000000001</v>
      </c>
    </row>
    <row r="24" spans="1:295" ht="18" customHeight="1" x14ac:dyDescent="0.3">
      <c r="A24" s="160" t="s">
        <v>50</v>
      </c>
      <c r="B24" s="160" t="s">
        <v>861</v>
      </c>
      <c r="C24" s="167"/>
      <c r="D24" s="169">
        <v>16.643899999999999</v>
      </c>
      <c r="E24" s="169">
        <v>-5.7000000000000002E-3</v>
      </c>
      <c r="F24" s="169">
        <v>7.8124000000000002</v>
      </c>
      <c r="G24" s="169">
        <v>12.9625</v>
      </c>
      <c r="H24" s="167"/>
      <c r="I24" s="169">
        <v>33.7104</v>
      </c>
      <c r="J24" s="169">
        <v>-63.533499999999997</v>
      </c>
      <c r="K24" s="169">
        <v>34.691699999999997</v>
      </c>
      <c r="L24" s="169">
        <v>17.7455</v>
      </c>
      <c r="M24" s="169">
        <v>17.3886</v>
      </c>
      <c r="N24" s="169">
        <v>-11.1</v>
      </c>
      <c r="O24" s="169">
        <v>-32.845999999999997</v>
      </c>
      <c r="P24" s="169">
        <v>28.6</v>
      </c>
      <c r="Q24" s="169">
        <v>11.592000000000001</v>
      </c>
      <c r="R24" s="169">
        <v>-28.6</v>
      </c>
      <c r="S24" s="169">
        <v>13.1342</v>
      </c>
      <c r="T24" s="169">
        <v>72.555000000000007</v>
      </c>
      <c r="U24" s="169">
        <v>17.5078</v>
      </c>
      <c r="V24" s="169">
        <v>17.632899999999999</v>
      </c>
      <c r="W24" s="169">
        <v>29.5474</v>
      </c>
      <c r="X24" s="169">
        <v>12.2203</v>
      </c>
      <c r="Y24" s="169">
        <v>5.9137000000000004</v>
      </c>
      <c r="Z24" s="169">
        <v>8.0431000000000008</v>
      </c>
      <c r="AA24" s="167"/>
      <c r="AB24" s="167"/>
      <c r="AC24" s="169">
        <v>-83.53</v>
      </c>
      <c r="AD24" s="169">
        <v>0</v>
      </c>
      <c r="AE24" s="167"/>
      <c r="AF24" s="169">
        <v>11.1</v>
      </c>
      <c r="AG24" s="169">
        <v>30.8</v>
      </c>
      <c r="AH24" s="167"/>
      <c r="AI24" s="167"/>
      <c r="AJ24" s="169">
        <v>-29.31</v>
      </c>
      <c r="AK24" s="169">
        <v>-30.33</v>
      </c>
      <c r="AL24" s="169">
        <v>-58.09</v>
      </c>
      <c r="AM24" s="169">
        <v>29.2</v>
      </c>
      <c r="AN24" s="169">
        <v>29.38</v>
      </c>
      <c r="AO24" s="169">
        <v>18.772500000000001</v>
      </c>
      <c r="AP24" s="169">
        <v>-6.7363999999999997</v>
      </c>
      <c r="AQ24" s="169">
        <v>49.505699999999997</v>
      </c>
      <c r="AR24" s="169">
        <v>51.609499999999997</v>
      </c>
      <c r="AS24" s="169">
        <v>97.292400000000001</v>
      </c>
      <c r="AT24" s="169">
        <v>-27.595600000000001</v>
      </c>
      <c r="AU24" s="169">
        <v>-27.934999999999999</v>
      </c>
      <c r="AV24" s="169">
        <v>29.452999999999999</v>
      </c>
      <c r="AW24" s="169">
        <v>24.219100000000001</v>
      </c>
      <c r="AX24" s="169">
        <v>67.247500000000002</v>
      </c>
      <c r="AY24" s="169">
        <v>67.917299999999997</v>
      </c>
      <c r="AZ24" s="169">
        <v>19.238499999999998</v>
      </c>
      <c r="BA24" s="169">
        <v>0</v>
      </c>
      <c r="BB24" s="169">
        <v>-396.27140000000003</v>
      </c>
      <c r="BC24" s="169">
        <v>6.0408999999999997</v>
      </c>
      <c r="BD24" s="169">
        <v>-13.3</v>
      </c>
      <c r="BE24" s="169">
        <v>-13.2</v>
      </c>
      <c r="BF24" s="169">
        <v>35.906799999999997</v>
      </c>
      <c r="BG24" s="169">
        <v>33.122100000000003</v>
      </c>
      <c r="BH24" s="169">
        <v>-2.4601999999999999</v>
      </c>
      <c r="BI24" s="167"/>
      <c r="BJ24" s="169">
        <v>-63.020499999999998</v>
      </c>
      <c r="BK24" s="169">
        <v>-5.2496999999999998</v>
      </c>
      <c r="BL24" s="169">
        <v>0</v>
      </c>
      <c r="BM24" s="169">
        <v>2.1191</v>
      </c>
      <c r="BN24" s="169">
        <v>453.71850000000001</v>
      </c>
      <c r="BO24" s="169">
        <v>112.7659</v>
      </c>
      <c r="BP24" s="169">
        <v>112.247</v>
      </c>
      <c r="BQ24" s="169">
        <v>-331.19690000000003</v>
      </c>
      <c r="BR24" s="169">
        <v>456.53719999999998</v>
      </c>
      <c r="BS24" s="167"/>
      <c r="BT24" s="169">
        <v>-51.638800000000003</v>
      </c>
      <c r="BU24" s="169">
        <v>53.182699999999997</v>
      </c>
      <c r="BV24" s="169">
        <v>62.941000000000003</v>
      </c>
      <c r="BW24" s="169">
        <v>19.62</v>
      </c>
      <c r="BX24" s="169">
        <v>18.53</v>
      </c>
      <c r="BY24" s="169">
        <v>42.07</v>
      </c>
      <c r="BZ24" s="169">
        <v>54.27</v>
      </c>
      <c r="CA24" s="169">
        <v>-13.391500000000001</v>
      </c>
      <c r="CB24" s="169">
        <v>-11.6501</v>
      </c>
      <c r="CC24" s="169">
        <v>79.834000000000003</v>
      </c>
      <c r="CD24" s="169">
        <v>80.899500000000003</v>
      </c>
      <c r="CE24" s="169">
        <v>37.991199999999999</v>
      </c>
      <c r="CF24" s="169">
        <v>-91.003399999999999</v>
      </c>
      <c r="CG24" s="169">
        <v>-90.638499999999993</v>
      </c>
      <c r="CH24" s="169">
        <v>-2.9874000000000001</v>
      </c>
      <c r="CI24" s="167"/>
      <c r="CJ24" s="167"/>
      <c r="CK24" s="167"/>
      <c r="CL24" s="169">
        <v>74.400000000000006</v>
      </c>
      <c r="CM24" s="169">
        <v>67.400000000000006</v>
      </c>
      <c r="CN24" s="169">
        <v>-8.91</v>
      </c>
      <c r="CO24" s="169">
        <v>37.872500000000002</v>
      </c>
      <c r="CP24" s="169">
        <v>35.893799999999999</v>
      </c>
      <c r="CQ24" s="169">
        <v>36.642200000000003</v>
      </c>
      <c r="CR24" s="169">
        <v>15.0366</v>
      </c>
      <c r="CS24" s="169">
        <v>15.7333</v>
      </c>
      <c r="CT24" s="169">
        <v>62.022799999999997</v>
      </c>
      <c r="CU24" s="169">
        <v>-77.930499999999995</v>
      </c>
      <c r="CV24" s="169">
        <v>0</v>
      </c>
      <c r="CW24" s="169">
        <v>10.835699999999999</v>
      </c>
      <c r="CX24" s="169">
        <v>26.3</v>
      </c>
      <c r="CY24" s="169">
        <v>15.95</v>
      </c>
      <c r="CZ24" s="169">
        <v>42.8979</v>
      </c>
      <c r="DA24" s="169">
        <v>40.5807</v>
      </c>
      <c r="DB24" s="169">
        <v>-21.99</v>
      </c>
      <c r="DC24" s="169">
        <v>-3.0421999999999998</v>
      </c>
      <c r="DD24" s="167"/>
      <c r="DE24" s="167"/>
      <c r="DF24" s="169">
        <v>-70.978700000000003</v>
      </c>
      <c r="DG24" s="169">
        <v>4.7618</v>
      </c>
      <c r="DH24" s="169">
        <v>-13.741899999999999</v>
      </c>
      <c r="DI24" s="169">
        <v>-70.7</v>
      </c>
      <c r="DJ24" s="169">
        <v>-70.8</v>
      </c>
      <c r="DK24" s="169">
        <v>18.448799999999999</v>
      </c>
      <c r="DL24" s="169">
        <v>37.802100000000003</v>
      </c>
      <c r="DM24" s="169">
        <v>35.707799999999999</v>
      </c>
      <c r="DN24" s="169">
        <v>53.924599999999998</v>
      </c>
      <c r="DO24" s="169">
        <v>37.92</v>
      </c>
      <c r="DP24" s="169">
        <v>-2.12</v>
      </c>
      <c r="DQ24" s="169">
        <v>38.625999999999998</v>
      </c>
      <c r="DR24" s="169">
        <v>70.031499999999994</v>
      </c>
      <c r="DS24" s="169">
        <v>-25.13</v>
      </c>
      <c r="DT24" s="169">
        <v>-25.46</v>
      </c>
      <c r="DU24" s="169">
        <v>89.86</v>
      </c>
      <c r="DV24" s="169">
        <v>44.26</v>
      </c>
      <c r="DW24" s="169">
        <v>71.054500000000004</v>
      </c>
      <c r="DX24" s="169">
        <v>70.290899999999993</v>
      </c>
      <c r="DY24" s="169">
        <v>-3.9788999999999999</v>
      </c>
      <c r="DZ24" s="169">
        <v>-4.2</v>
      </c>
      <c r="EA24" s="169">
        <v>153.24019999999999</v>
      </c>
      <c r="EB24" s="169">
        <v>122.71339999999999</v>
      </c>
      <c r="EC24" s="169">
        <v>117.6859</v>
      </c>
      <c r="ED24" s="169">
        <v>119.81059999999999</v>
      </c>
      <c r="EE24" s="169">
        <v>21.276</v>
      </c>
      <c r="EF24" s="169">
        <v>11.232200000000001</v>
      </c>
      <c r="EG24" s="169">
        <v>-21.491</v>
      </c>
      <c r="EH24" s="169">
        <v>340.90699999999998</v>
      </c>
      <c r="EI24" s="169">
        <v>-98.14</v>
      </c>
      <c r="EJ24" s="167"/>
      <c r="EK24" s="169">
        <v>-25.3689</v>
      </c>
      <c r="EL24" s="169">
        <v>-22.584299999999999</v>
      </c>
      <c r="EM24" s="169">
        <v>39.939300000000003</v>
      </c>
      <c r="EN24" s="169">
        <v>-41.482500000000002</v>
      </c>
      <c r="EO24" s="169">
        <v>-38.613300000000002</v>
      </c>
      <c r="EP24" s="169">
        <v>46.128</v>
      </c>
      <c r="EQ24" s="169">
        <v>-39.282299999999999</v>
      </c>
      <c r="ER24" s="169">
        <v>-40.045200000000001</v>
      </c>
      <c r="ES24" s="169">
        <v>17.174700000000001</v>
      </c>
      <c r="ET24" s="169">
        <v>0</v>
      </c>
      <c r="EU24" s="169">
        <v>-14.39</v>
      </c>
      <c r="EV24" s="169">
        <v>1</v>
      </c>
      <c r="EW24" s="169">
        <v>9.7075999999999993</v>
      </c>
      <c r="EX24" s="169">
        <v>-121.8302</v>
      </c>
      <c r="EY24" s="169">
        <v>-36.311</v>
      </c>
      <c r="EZ24" s="169">
        <v>-35.366500000000002</v>
      </c>
      <c r="FA24" s="169">
        <v>7.2824999999999998</v>
      </c>
      <c r="FB24" s="169">
        <v>-9.7962000000000007</v>
      </c>
      <c r="FC24" s="169">
        <v>-24.974900000000002</v>
      </c>
      <c r="FD24" s="169">
        <v>23.988900000000001</v>
      </c>
      <c r="FE24" s="167"/>
      <c r="FF24" s="169">
        <v>23.863199999999999</v>
      </c>
      <c r="FG24" s="169">
        <v>38.731000000000002</v>
      </c>
      <c r="FH24" s="169">
        <v>38.931699999999999</v>
      </c>
      <c r="FI24" s="169">
        <v>37.448900000000002</v>
      </c>
      <c r="FJ24" s="169">
        <v>15.406000000000001</v>
      </c>
      <c r="FK24" s="169">
        <v>15.2385</v>
      </c>
      <c r="FL24" s="169">
        <v>81.048900000000003</v>
      </c>
      <c r="FM24" s="169">
        <v>5.8170999999999999</v>
      </c>
      <c r="FN24" s="169">
        <v>5.6929999999999996</v>
      </c>
      <c r="FO24" s="169">
        <v>45.492899999999999</v>
      </c>
      <c r="FP24" s="169">
        <v>57.631</v>
      </c>
      <c r="FQ24" s="169">
        <v>23.124700000000001</v>
      </c>
      <c r="FR24" s="169">
        <v>-0.98</v>
      </c>
      <c r="FS24" s="169">
        <v>4.2657999999999996</v>
      </c>
      <c r="FT24" s="169">
        <v>0.76200000000000001</v>
      </c>
      <c r="FU24" s="169">
        <v>-1.92</v>
      </c>
      <c r="FV24" s="169">
        <v>10.91</v>
      </c>
      <c r="FW24" s="169">
        <v>22.867699999999999</v>
      </c>
      <c r="FX24" s="167"/>
      <c r="FY24" s="169">
        <v>-6.2149999999999999</v>
      </c>
      <c r="FZ24" s="169">
        <v>4.0819999999999999</v>
      </c>
      <c r="GA24" s="167"/>
      <c r="GB24" s="169">
        <v>36.21</v>
      </c>
      <c r="GC24" s="169">
        <v>-58.301099999999998</v>
      </c>
      <c r="GD24" s="169">
        <v>-45.834400000000002</v>
      </c>
      <c r="GE24" s="169">
        <v>14.04</v>
      </c>
      <c r="GF24" s="169">
        <v>68.100200000000001</v>
      </c>
      <c r="GG24" s="169">
        <v>17.8</v>
      </c>
      <c r="GH24" s="169">
        <v>-15.234999999999999</v>
      </c>
      <c r="GI24" s="169">
        <v>-1.5787</v>
      </c>
      <c r="GJ24" s="169">
        <v>-1.8565</v>
      </c>
      <c r="GK24" s="169">
        <v>1.6395</v>
      </c>
      <c r="GL24" s="167"/>
      <c r="GM24" s="167"/>
      <c r="GN24" s="169">
        <v>-12.6648</v>
      </c>
      <c r="GO24" s="169">
        <v>-26.123899999999999</v>
      </c>
      <c r="GP24" s="169">
        <v>13.203099999999999</v>
      </c>
      <c r="GQ24" s="169">
        <v>26.9483</v>
      </c>
      <c r="GR24" s="168">
        <v>58.240299999999998</v>
      </c>
      <c r="GS24" s="168">
        <v>60.667000000000002</v>
      </c>
      <c r="GT24" s="169">
        <v>-113.6589</v>
      </c>
      <c r="GU24" s="169">
        <v>-19.328099999999999</v>
      </c>
      <c r="GV24" s="169">
        <v>26.255800000000001</v>
      </c>
      <c r="GW24" s="169">
        <v>-44.665700000000001</v>
      </c>
      <c r="GX24" s="169">
        <v>3.2252000000000001</v>
      </c>
      <c r="GY24" s="169">
        <v>7.6967999999999996</v>
      </c>
      <c r="GZ24" s="169">
        <v>7.4581999999999997</v>
      </c>
      <c r="HA24" s="169">
        <v>5</v>
      </c>
      <c r="HB24" s="169">
        <v>91.870400000000004</v>
      </c>
      <c r="HC24" s="169">
        <v>93.672399999999996</v>
      </c>
      <c r="HD24" s="169">
        <v>1.3</v>
      </c>
      <c r="HE24" s="169">
        <v>0</v>
      </c>
      <c r="HF24" s="169">
        <v>-162.3826</v>
      </c>
      <c r="HG24" s="169">
        <v>164.5129</v>
      </c>
      <c r="HH24" s="169">
        <v>-19.918600000000001</v>
      </c>
      <c r="HI24" s="169">
        <v>-89.380899999999997</v>
      </c>
      <c r="HJ24" s="169">
        <v>-88.408799999999999</v>
      </c>
      <c r="HK24" s="169">
        <v>33.480899999999998</v>
      </c>
      <c r="HL24" s="169">
        <v>47.5197</v>
      </c>
      <c r="HM24" s="169">
        <v>71.778000000000006</v>
      </c>
      <c r="HN24" s="169">
        <v>72.628600000000006</v>
      </c>
      <c r="HO24" s="169">
        <v>36.421900000000001</v>
      </c>
      <c r="HP24" s="169">
        <v>37.1629</v>
      </c>
      <c r="HQ24" s="169">
        <v>-8.0612999999999992</v>
      </c>
      <c r="HR24" s="169">
        <v>-8.8963000000000001</v>
      </c>
      <c r="HS24" s="169">
        <v>-10.6989</v>
      </c>
      <c r="HT24" s="169">
        <v>-10.44</v>
      </c>
      <c r="HU24" s="169">
        <v>15.01</v>
      </c>
      <c r="HV24" s="169">
        <v>14.6</v>
      </c>
      <c r="HW24" s="169">
        <v>31.7</v>
      </c>
      <c r="HX24" s="169">
        <v>31.3</v>
      </c>
      <c r="HY24" s="169">
        <v>21.9255</v>
      </c>
      <c r="HZ24" s="169">
        <v>-67.040000000000006</v>
      </c>
      <c r="IA24" s="169">
        <v>-365.34649999999999</v>
      </c>
      <c r="IB24" s="169">
        <v>87.875900000000001</v>
      </c>
      <c r="IC24" s="169">
        <v>87.507599999999996</v>
      </c>
      <c r="ID24" s="169">
        <v>12.2</v>
      </c>
      <c r="IE24" s="169">
        <v>-9.1</v>
      </c>
      <c r="IF24" s="169">
        <v>8.9</v>
      </c>
      <c r="IG24" s="169">
        <v>9.1</v>
      </c>
      <c r="IH24" s="167"/>
      <c r="II24" s="167"/>
      <c r="IJ24" s="169">
        <v>26.004899999999999</v>
      </c>
      <c r="IK24" s="169">
        <v>132.12540000000001</v>
      </c>
      <c r="IL24" s="169">
        <v>179.1327</v>
      </c>
      <c r="IM24" s="169">
        <v>117.9823</v>
      </c>
      <c r="IN24" s="169">
        <v>170.1155</v>
      </c>
      <c r="IO24" s="169">
        <v>-110.0136</v>
      </c>
      <c r="IP24" s="169">
        <v>102.8228</v>
      </c>
      <c r="IQ24" s="169">
        <v>-145.50389999999999</v>
      </c>
      <c r="IR24" s="169">
        <v>0</v>
      </c>
      <c r="IS24" s="169">
        <v>-104.1656</v>
      </c>
      <c r="IT24" s="169">
        <v>205.37440000000001</v>
      </c>
      <c r="IU24" s="169">
        <v>206.00579999999999</v>
      </c>
      <c r="IV24" s="169">
        <v>142.99870000000001</v>
      </c>
      <c r="IW24" s="169">
        <v>-171.46340000000001</v>
      </c>
      <c r="IX24" s="169">
        <v>-4.8933</v>
      </c>
      <c r="IY24" s="169">
        <v>-174.63069999999999</v>
      </c>
      <c r="IZ24" s="169">
        <v>173.63900000000001</v>
      </c>
      <c r="JA24" s="169">
        <v>-13.050599999999999</v>
      </c>
      <c r="JB24" s="167"/>
      <c r="JC24" s="169">
        <v>23.76</v>
      </c>
      <c r="JD24" s="169">
        <v>6.1769999999999996</v>
      </c>
      <c r="JE24" s="169">
        <v>6.1710000000000003</v>
      </c>
      <c r="JF24" s="169">
        <v>-23.2</v>
      </c>
      <c r="JG24" s="169">
        <v>2.72</v>
      </c>
      <c r="JH24" s="167"/>
      <c r="JI24" s="169">
        <v>-3.7490999999999999</v>
      </c>
      <c r="JJ24" s="169">
        <v>25.316199999999998</v>
      </c>
      <c r="JK24" s="169">
        <v>-42.891599999999997</v>
      </c>
      <c r="JL24" s="169">
        <v>-7.5</v>
      </c>
      <c r="JM24" s="169">
        <v>49.484999999999999</v>
      </c>
      <c r="JN24" s="169">
        <v>49.645000000000003</v>
      </c>
      <c r="JO24" s="169">
        <v>11.1629</v>
      </c>
      <c r="JP24" s="169">
        <v>13.433999999999999</v>
      </c>
      <c r="JQ24" s="169">
        <v>47.485799999999998</v>
      </c>
      <c r="JR24" s="169">
        <v>47.308399999999999</v>
      </c>
      <c r="JS24" s="169">
        <v>49.298699999999997</v>
      </c>
      <c r="JT24" s="167"/>
      <c r="JU24" s="169">
        <v>9.3000000000000007</v>
      </c>
      <c r="JV24" s="169">
        <v>27.944400000000002</v>
      </c>
      <c r="JW24" s="169">
        <v>5.84</v>
      </c>
      <c r="JX24" s="167"/>
      <c r="JY24" s="169">
        <v>32.323300000000003</v>
      </c>
      <c r="JZ24" s="169">
        <v>0</v>
      </c>
      <c r="KA24" s="169">
        <v>-33.674999999999997</v>
      </c>
      <c r="KB24" s="169">
        <v>31.945900000000002</v>
      </c>
      <c r="KC24" s="169">
        <v>0</v>
      </c>
      <c r="KD24" s="169">
        <v>-46.912300000000002</v>
      </c>
      <c r="KE24" s="169">
        <v>47.281999999999996</v>
      </c>
      <c r="KF24" s="169">
        <v>-18.100000000000001</v>
      </c>
      <c r="KG24" s="169">
        <v>17.399999999999999</v>
      </c>
      <c r="KH24" s="169">
        <v>-182.35499999999999</v>
      </c>
      <c r="KI24" s="169">
        <v>248.52690000000001</v>
      </c>
    </row>
    <row r="25" spans="1:295" ht="18" customHeight="1" x14ac:dyDescent="0.3">
      <c r="A25" s="160" t="s">
        <v>50</v>
      </c>
      <c r="B25" s="160" t="s">
        <v>862</v>
      </c>
      <c r="C25" s="161"/>
      <c r="D25" s="162">
        <v>16.778700000000001</v>
      </c>
      <c r="E25" s="162">
        <v>0</v>
      </c>
      <c r="F25" s="162">
        <v>8.1902000000000008</v>
      </c>
      <c r="G25" s="162">
        <v>13.0946</v>
      </c>
      <c r="H25" s="161"/>
      <c r="I25" s="162">
        <v>35.880200000000002</v>
      </c>
      <c r="J25" s="162">
        <v>-66.429100000000005</v>
      </c>
      <c r="K25" s="162">
        <v>36.707599999999999</v>
      </c>
      <c r="L25" s="162">
        <v>18.589400000000001</v>
      </c>
      <c r="M25" s="162">
        <v>18.311299999999999</v>
      </c>
      <c r="N25" s="162">
        <v>-17.760000000000002</v>
      </c>
      <c r="O25" s="162">
        <v>-34.677999999999997</v>
      </c>
      <c r="P25" s="162">
        <v>30.8</v>
      </c>
      <c r="Q25" s="162">
        <v>12.42</v>
      </c>
      <c r="R25" s="162">
        <v>-30.8</v>
      </c>
      <c r="S25" s="162">
        <v>13.0603</v>
      </c>
      <c r="T25" s="162">
        <v>76.087199999999996</v>
      </c>
      <c r="U25" s="162">
        <v>18.1462</v>
      </c>
      <c r="V25" s="162">
        <v>18.326000000000001</v>
      </c>
      <c r="W25" s="162">
        <v>30.7179</v>
      </c>
      <c r="X25" s="162">
        <v>12.1349</v>
      </c>
      <c r="Y25" s="162">
        <v>6.0750000000000002</v>
      </c>
      <c r="Z25" s="162">
        <v>8.2417999999999996</v>
      </c>
      <c r="AA25" s="161"/>
      <c r="AB25" s="161"/>
      <c r="AC25" s="162">
        <v>-90.73</v>
      </c>
      <c r="AD25" s="162">
        <v>0</v>
      </c>
      <c r="AE25" s="161"/>
      <c r="AF25" s="162">
        <v>17.760000000000002</v>
      </c>
      <c r="AG25" s="162">
        <v>33</v>
      </c>
      <c r="AH25" s="161"/>
      <c r="AI25" s="161"/>
      <c r="AJ25" s="162">
        <v>-22.3</v>
      </c>
      <c r="AK25" s="162">
        <v>-22.37</v>
      </c>
      <c r="AL25" s="162">
        <v>-81.680000000000007</v>
      </c>
      <c r="AM25" s="162">
        <v>22.36</v>
      </c>
      <c r="AN25" s="162">
        <v>22.44</v>
      </c>
      <c r="AO25" s="162">
        <v>19.005800000000001</v>
      </c>
      <c r="AP25" s="162">
        <v>-6.0833000000000004</v>
      </c>
      <c r="AQ25" s="162">
        <v>51.393999999999998</v>
      </c>
      <c r="AR25" s="162">
        <v>56.078699999999998</v>
      </c>
      <c r="AS25" s="162">
        <v>103.1523</v>
      </c>
      <c r="AT25" s="162">
        <v>-14.6015</v>
      </c>
      <c r="AU25" s="162">
        <v>-14.295199999999999</v>
      </c>
      <c r="AV25" s="162">
        <v>11.0471</v>
      </c>
      <c r="AW25" s="162">
        <v>10.848100000000001</v>
      </c>
      <c r="AX25" s="162">
        <v>0</v>
      </c>
      <c r="AY25" s="162">
        <v>91.762100000000004</v>
      </c>
      <c r="AZ25" s="162">
        <v>20.331399999999999</v>
      </c>
      <c r="BA25" s="162">
        <v>0</v>
      </c>
      <c r="BB25" s="162">
        <v>-428.75389999999999</v>
      </c>
      <c r="BC25" s="162">
        <v>6.3156999999999996</v>
      </c>
      <c r="BD25" s="162">
        <v>-13.3</v>
      </c>
      <c r="BE25" s="162">
        <v>-13.4</v>
      </c>
      <c r="BF25" s="162">
        <v>20.146699999999999</v>
      </c>
      <c r="BG25" s="162">
        <v>19.3995</v>
      </c>
      <c r="BH25" s="162">
        <v>-2.6751</v>
      </c>
      <c r="BI25" s="161"/>
      <c r="BJ25" s="162">
        <v>-55.637300000000003</v>
      </c>
      <c r="BK25" s="162">
        <v>-6.2500999999999998</v>
      </c>
      <c r="BL25" s="162">
        <v>0</v>
      </c>
      <c r="BM25" s="162">
        <v>3.6269999999999998</v>
      </c>
      <c r="BN25" s="162">
        <v>485.67140000000001</v>
      </c>
      <c r="BO25" s="162">
        <v>130.6497</v>
      </c>
      <c r="BP25" s="162">
        <v>129.67310000000001</v>
      </c>
      <c r="BQ25" s="162">
        <v>-381.47030000000001</v>
      </c>
      <c r="BR25" s="162">
        <v>487.35129999999998</v>
      </c>
      <c r="BS25" s="161"/>
      <c r="BT25" s="162">
        <v>-29.192</v>
      </c>
      <c r="BU25" s="162">
        <v>30.903500000000001</v>
      </c>
      <c r="BV25" s="162">
        <v>67.102500000000006</v>
      </c>
      <c r="BW25" s="162">
        <v>20.95</v>
      </c>
      <c r="BX25" s="162">
        <v>20.69</v>
      </c>
      <c r="BY25" s="162">
        <v>45.36</v>
      </c>
      <c r="BZ25" s="162">
        <v>57.74</v>
      </c>
      <c r="CA25" s="162">
        <v>-23.0364</v>
      </c>
      <c r="CB25" s="162">
        <v>-26.385400000000001</v>
      </c>
      <c r="CC25" s="162">
        <v>79.603499999999997</v>
      </c>
      <c r="CD25" s="162">
        <v>80.6267</v>
      </c>
      <c r="CE25" s="162">
        <v>39.325400000000002</v>
      </c>
      <c r="CF25" s="162">
        <v>-104.22709999999999</v>
      </c>
      <c r="CG25" s="162">
        <v>-104.0016</v>
      </c>
      <c r="CH25" s="162">
        <v>-0.97860000000000003</v>
      </c>
      <c r="CI25" s="161"/>
      <c r="CJ25" s="161"/>
      <c r="CK25" s="161"/>
      <c r="CL25" s="162">
        <v>81.099999999999994</v>
      </c>
      <c r="CM25" s="162">
        <v>73.099999999999994</v>
      </c>
      <c r="CN25" s="162">
        <v>-10.199999999999999</v>
      </c>
      <c r="CO25" s="162">
        <v>34.942700000000002</v>
      </c>
      <c r="CP25" s="162">
        <v>33.426400000000001</v>
      </c>
      <c r="CQ25" s="162">
        <v>34.653700000000001</v>
      </c>
      <c r="CR25" s="162">
        <v>17.1066</v>
      </c>
      <c r="CS25" s="162">
        <v>18.433599999999998</v>
      </c>
      <c r="CT25" s="162">
        <v>79.466700000000003</v>
      </c>
      <c r="CU25" s="162">
        <v>-92.094999999999999</v>
      </c>
      <c r="CV25" s="162">
        <v>0</v>
      </c>
      <c r="CW25" s="162">
        <v>11.6153</v>
      </c>
      <c r="CX25" s="162">
        <v>38.200000000000003</v>
      </c>
      <c r="CY25" s="162">
        <v>20.74</v>
      </c>
      <c r="CZ25" s="162">
        <v>46.6479</v>
      </c>
      <c r="DA25" s="162">
        <v>44.389299999999999</v>
      </c>
      <c r="DB25" s="162">
        <v>-22.99</v>
      </c>
      <c r="DC25" s="162">
        <v>-15.1972</v>
      </c>
      <c r="DD25" s="161"/>
      <c r="DE25" s="161"/>
      <c r="DF25" s="162">
        <v>-109.5372</v>
      </c>
      <c r="DG25" s="162">
        <v>3.5592999999999999</v>
      </c>
      <c r="DH25" s="162">
        <v>-14.2941</v>
      </c>
      <c r="DI25" s="162">
        <v>-75.7</v>
      </c>
      <c r="DJ25" s="162">
        <v>-74.900000000000006</v>
      </c>
      <c r="DK25" s="162">
        <v>18.8828</v>
      </c>
      <c r="DL25" s="162">
        <v>41.317700000000002</v>
      </c>
      <c r="DM25" s="162">
        <v>41.343499999999999</v>
      </c>
      <c r="DN25" s="162">
        <v>58.612099999999998</v>
      </c>
      <c r="DO25" s="162">
        <v>40.950000000000003</v>
      </c>
      <c r="DP25" s="162">
        <v>-3.45</v>
      </c>
      <c r="DQ25" s="162">
        <v>41.369500000000002</v>
      </c>
      <c r="DR25" s="162">
        <v>113.0789</v>
      </c>
      <c r="DS25" s="162">
        <v>-25.26</v>
      </c>
      <c r="DT25" s="162">
        <v>-25.62</v>
      </c>
      <c r="DU25" s="162">
        <v>93.22</v>
      </c>
      <c r="DV25" s="162">
        <v>45.3</v>
      </c>
      <c r="DW25" s="162">
        <v>113.70910000000001</v>
      </c>
      <c r="DX25" s="162">
        <v>110.8364</v>
      </c>
      <c r="DY25" s="162">
        <v>3.2115</v>
      </c>
      <c r="DZ25" s="162">
        <v>1.9908999999999999</v>
      </c>
      <c r="EA25" s="162">
        <v>185.91460000000001</v>
      </c>
      <c r="EB25" s="162">
        <v>153.91050000000001</v>
      </c>
      <c r="EC25" s="162">
        <v>148.08760000000001</v>
      </c>
      <c r="ED25" s="162">
        <v>151.22049999999999</v>
      </c>
      <c r="EE25" s="162">
        <v>27.979399999999998</v>
      </c>
      <c r="EF25" s="162">
        <v>17.241</v>
      </c>
      <c r="EG25" s="162">
        <v>-22.463000000000001</v>
      </c>
      <c r="EH25" s="162">
        <v>395.1268</v>
      </c>
      <c r="EI25" s="162">
        <v>-90.667299999999997</v>
      </c>
      <c r="EJ25" s="161"/>
      <c r="EK25" s="162">
        <v>-25.495699999999999</v>
      </c>
      <c r="EL25" s="162">
        <v>-22.6052</v>
      </c>
      <c r="EM25" s="162">
        <v>36.866300000000003</v>
      </c>
      <c r="EN25" s="162">
        <v>-40.552799999999998</v>
      </c>
      <c r="EO25" s="162">
        <v>-38.059199999999997</v>
      </c>
      <c r="EP25" s="162">
        <v>43.055999999999997</v>
      </c>
      <c r="EQ25" s="162">
        <v>-32.1143</v>
      </c>
      <c r="ER25" s="162">
        <v>-33.131300000000003</v>
      </c>
      <c r="ES25" s="162">
        <v>12.4481</v>
      </c>
      <c r="ET25" s="162">
        <v>0</v>
      </c>
      <c r="EU25" s="162">
        <v>-14.37</v>
      </c>
      <c r="EV25" s="162">
        <v>1.6</v>
      </c>
      <c r="EW25" s="162">
        <v>10.2852</v>
      </c>
      <c r="EX25" s="162">
        <v>-121.389</v>
      </c>
      <c r="EY25" s="162">
        <v>-47.973399999999998</v>
      </c>
      <c r="EZ25" s="162">
        <v>-47.254199999999997</v>
      </c>
      <c r="FA25" s="162">
        <v>10.972300000000001</v>
      </c>
      <c r="FB25" s="162">
        <v>-14.8363</v>
      </c>
      <c r="FC25" s="162">
        <v>-20.4373</v>
      </c>
      <c r="FD25" s="162">
        <v>24.0441</v>
      </c>
      <c r="FE25" s="161"/>
      <c r="FF25" s="162">
        <v>24.4071</v>
      </c>
      <c r="FG25" s="162">
        <v>35.2468</v>
      </c>
      <c r="FH25" s="162">
        <v>36.002600000000001</v>
      </c>
      <c r="FI25" s="162">
        <v>34.8003</v>
      </c>
      <c r="FJ25" s="162">
        <v>27.1279</v>
      </c>
      <c r="FK25" s="162">
        <v>26.625599999999999</v>
      </c>
      <c r="FL25" s="162">
        <v>73.178399999999996</v>
      </c>
      <c r="FM25" s="162">
        <v>0</v>
      </c>
      <c r="FN25" s="162">
        <v>-0.35610000000000003</v>
      </c>
      <c r="FO25" s="162">
        <v>39.977400000000003</v>
      </c>
      <c r="FP25" s="162">
        <v>48.154800000000002</v>
      </c>
      <c r="FQ25" s="162">
        <v>22.1433</v>
      </c>
      <c r="FR25" s="162">
        <v>1.06</v>
      </c>
      <c r="FS25" s="162">
        <v>4.2657999999999996</v>
      </c>
      <c r="FT25" s="162">
        <v>0.8377</v>
      </c>
      <c r="FU25" s="162">
        <v>-1.93</v>
      </c>
      <c r="FV25" s="162">
        <v>9.39</v>
      </c>
      <c r="FW25" s="162">
        <v>21.2881</v>
      </c>
      <c r="FX25" s="161"/>
      <c r="FY25" s="162">
        <v>-6.0940000000000003</v>
      </c>
      <c r="FZ25" s="162">
        <v>4.0789999999999997</v>
      </c>
      <c r="GA25" s="161"/>
      <c r="GB25" s="162">
        <v>39.130000000000003</v>
      </c>
      <c r="GC25" s="162">
        <v>-49.142099999999999</v>
      </c>
      <c r="GD25" s="162">
        <v>-42.149700000000003</v>
      </c>
      <c r="GE25" s="162">
        <v>14.59</v>
      </c>
      <c r="GF25" s="162">
        <v>74.691500000000005</v>
      </c>
      <c r="GG25" s="162">
        <v>20.100000000000001</v>
      </c>
      <c r="GH25" s="162">
        <v>-21.087700000000002</v>
      </c>
      <c r="GI25" s="162">
        <v>-0.4194</v>
      </c>
      <c r="GJ25" s="162">
        <v>0</v>
      </c>
      <c r="GK25" s="162">
        <v>1.7236</v>
      </c>
      <c r="GL25" s="161"/>
      <c r="GM25" s="161"/>
      <c r="GN25" s="162">
        <v>-12.684100000000001</v>
      </c>
      <c r="GO25" s="162">
        <v>-32.873199999999997</v>
      </c>
      <c r="GP25" s="162">
        <v>13.922000000000001</v>
      </c>
      <c r="GQ25" s="162">
        <v>34.1875</v>
      </c>
      <c r="GR25" s="162">
        <v>58.693100000000001</v>
      </c>
      <c r="GS25" s="162">
        <v>59.979100000000003</v>
      </c>
      <c r="GT25" s="162">
        <v>-151.36089999999999</v>
      </c>
      <c r="GU25" s="162">
        <v>-20.630600000000001</v>
      </c>
      <c r="GV25" s="162">
        <v>28.9069</v>
      </c>
      <c r="GW25" s="162">
        <v>-44.876800000000003</v>
      </c>
      <c r="GX25" s="162">
        <v>0</v>
      </c>
      <c r="GY25" s="162">
        <v>8.4291999999999998</v>
      </c>
      <c r="GZ25" s="162">
        <v>8.1753999999999998</v>
      </c>
      <c r="HA25" s="162">
        <v>0</v>
      </c>
      <c r="HB25" s="162">
        <v>93.125</v>
      </c>
      <c r="HC25" s="162">
        <v>93.996700000000004</v>
      </c>
      <c r="HD25" s="163">
        <v>1.3</v>
      </c>
      <c r="HE25" s="162">
        <v>0</v>
      </c>
      <c r="HF25" s="162">
        <v>-165.68129999999999</v>
      </c>
      <c r="HG25" s="162">
        <v>167.35570000000001</v>
      </c>
      <c r="HH25" s="162">
        <v>-20.166899999999998</v>
      </c>
      <c r="HI25" s="162">
        <v>-90.626499999999993</v>
      </c>
      <c r="HJ25" s="162">
        <v>-88.599299999999999</v>
      </c>
      <c r="HK25" s="162">
        <v>35.448099999999997</v>
      </c>
      <c r="HL25" s="162">
        <v>51.265300000000003</v>
      </c>
      <c r="HM25" s="162">
        <v>64.525999999999996</v>
      </c>
      <c r="HN25" s="162">
        <v>65.162300000000002</v>
      </c>
      <c r="HO25" s="161"/>
      <c r="HP25" s="161"/>
      <c r="HQ25" s="162">
        <v>-8.8084000000000007</v>
      </c>
      <c r="HR25" s="162">
        <v>-9.7532999999999994</v>
      </c>
      <c r="HS25" s="162">
        <v>-13.432700000000001</v>
      </c>
      <c r="HT25" s="162">
        <v>-13.4803</v>
      </c>
      <c r="HU25" s="162">
        <v>13.32</v>
      </c>
      <c r="HV25" s="162">
        <v>13.15</v>
      </c>
      <c r="HW25" s="162">
        <v>39.5</v>
      </c>
      <c r="HX25" s="162">
        <v>39.1</v>
      </c>
      <c r="HY25" s="162">
        <v>22.109300000000001</v>
      </c>
      <c r="HZ25" s="162">
        <v>-71.52</v>
      </c>
      <c r="IA25" s="162">
        <v>-371.79950000000002</v>
      </c>
      <c r="IB25" s="162">
        <v>89.82</v>
      </c>
      <c r="IC25" s="162">
        <v>88.684200000000004</v>
      </c>
      <c r="ID25" s="162">
        <v>11.1</v>
      </c>
      <c r="IE25" s="162">
        <v>-3.4</v>
      </c>
      <c r="IF25" s="162">
        <v>9.9</v>
      </c>
      <c r="IG25" s="162">
        <v>10.5</v>
      </c>
      <c r="IH25" s="161"/>
      <c r="II25" s="162">
        <v>0.95399999999999996</v>
      </c>
      <c r="IJ25" s="162">
        <v>22.646000000000001</v>
      </c>
      <c r="IK25" s="162">
        <v>113.8454</v>
      </c>
      <c r="IL25" s="162">
        <v>183.8253</v>
      </c>
      <c r="IM25" s="162">
        <v>121.5712</v>
      </c>
      <c r="IN25" s="162">
        <v>169.02610000000001</v>
      </c>
      <c r="IO25" s="162">
        <v>-117.94119999999999</v>
      </c>
      <c r="IP25" s="162">
        <v>110.3462</v>
      </c>
      <c r="IQ25" s="162">
        <v>-155.46979999999999</v>
      </c>
      <c r="IR25" s="162">
        <v>0</v>
      </c>
      <c r="IS25" s="162">
        <v>-108.6405</v>
      </c>
      <c r="IT25" s="162">
        <v>209.1164</v>
      </c>
      <c r="IU25" s="162">
        <v>205.45249999999999</v>
      </c>
      <c r="IV25" s="162">
        <v>153.25649999999999</v>
      </c>
      <c r="IW25" s="162">
        <v>-178.89670000000001</v>
      </c>
      <c r="IX25" s="162">
        <v>-4.0378999999999996</v>
      </c>
      <c r="IY25" s="162">
        <v>-185.05950000000001</v>
      </c>
      <c r="IZ25" s="162">
        <v>177.98009999999999</v>
      </c>
      <c r="JA25" s="162">
        <v>-12.259600000000001</v>
      </c>
      <c r="JB25" s="161"/>
      <c r="JC25" s="162">
        <v>26.4</v>
      </c>
      <c r="JD25" s="162">
        <v>6.0830000000000002</v>
      </c>
      <c r="JE25" s="162">
        <v>6.0709999999999997</v>
      </c>
      <c r="JF25" s="162">
        <v>-24.96</v>
      </c>
      <c r="JG25" s="162">
        <v>5.12</v>
      </c>
      <c r="JH25" s="161"/>
      <c r="JI25" s="162">
        <v>-5.0674999999999999</v>
      </c>
      <c r="JJ25" s="162">
        <v>24.232800000000001</v>
      </c>
      <c r="JK25" s="162">
        <v>-39.345399999999998</v>
      </c>
      <c r="JL25" s="162">
        <v>-9.1</v>
      </c>
      <c r="JM25" s="162">
        <v>51.957999999999998</v>
      </c>
      <c r="JN25" s="162">
        <v>51.725999999999999</v>
      </c>
      <c r="JO25" s="162">
        <v>11.223699999999999</v>
      </c>
      <c r="JP25" s="162">
        <v>13.531000000000001</v>
      </c>
      <c r="JQ25" s="162">
        <v>50.418199999999999</v>
      </c>
      <c r="JR25" s="162">
        <v>42.482300000000002</v>
      </c>
      <c r="JS25" s="162">
        <v>49.111400000000003</v>
      </c>
      <c r="JT25" s="161"/>
      <c r="JU25" s="162">
        <v>-0.4</v>
      </c>
      <c r="JV25" s="162">
        <v>21.474499999999999</v>
      </c>
      <c r="JW25" s="162">
        <v>5.97</v>
      </c>
      <c r="JX25" s="161"/>
      <c r="JY25" s="162">
        <v>35.406500000000001</v>
      </c>
      <c r="JZ25" s="162">
        <v>0</v>
      </c>
      <c r="KA25" s="162">
        <v>-35.567300000000003</v>
      </c>
      <c r="KB25" s="162">
        <v>34.383699999999997</v>
      </c>
      <c r="KC25" s="162">
        <v>0</v>
      </c>
      <c r="KD25" s="162">
        <v>-50.641100000000002</v>
      </c>
      <c r="KE25" s="162">
        <v>49.637599999999999</v>
      </c>
      <c r="KF25" s="162">
        <v>-5.2</v>
      </c>
      <c r="KG25" s="162">
        <v>6.4</v>
      </c>
      <c r="KH25" s="162">
        <v>-185.22499999999999</v>
      </c>
      <c r="KI25" s="162">
        <v>242.82079999999999</v>
      </c>
    </row>
    <row r="26" spans="1:295" ht="18" customHeight="1" x14ac:dyDescent="0.3">
      <c r="A26" s="160" t="s">
        <v>50</v>
      </c>
      <c r="B26" s="160" t="s">
        <v>863</v>
      </c>
      <c r="C26" s="164"/>
      <c r="D26" s="165">
        <v>16.762899999999998</v>
      </c>
      <c r="E26" s="165">
        <v>0</v>
      </c>
      <c r="F26" s="165">
        <v>8.8210999999999995</v>
      </c>
      <c r="G26" s="165">
        <v>15.2555</v>
      </c>
      <c r="H26" s="164"/>
      <c r="I26" s="165">
        <v>37.582799999999999</v>
      </c>
      <c r="J26" s="165">
        <v>-68.434399999999997</v>
      </c>
      <c r="K26" s="165">
        <v>37.767800000000001</v>
      </c>
      <c r="L26" s="165">
        <v>19.151399999999999</v>
      </c>
      <c r="M26" s="165">
        <v>18.701899999999998</v>
      </c>
      <c r="N26" s="165">
        <v>-13.32</v>
      </c>
      <c r="O26" s="165">
        <v>-37.551000000000002</v>
      </c>
      <c r="P26" s="165">
        <v>33</v>
      </c>
      <c r="Q26" s="165">
        <v>13.247999999999999</v>
      </c>
      <c r="R26" s="165">
        <v>-33</v>
      </c>
      <c r="S26" s="165">
        <v>13.2379</v>
      </c>
      <c r="T26" s="165">
        <v>77.4542</v>
      </c>
      <c r="U26" s="165">
        <v>18.348199999999999</v>
      </c>
      <c r="V26" s="165">
        <v>18.840599999999998</v>
      </c>
      <c r="W26" s="165">
        <v>31.130700000000001</v>
      </c>
      <c r="X26" s="165">
        <v>12.0527</v>
      </c>
      <c r="Y26" s="165">
        <v>5.9722999999999997</v>
      </c>
      <c r="Z26" s="165">
        <v>7.82</v>
      </c>
      <c r="AA26" s="164"/>
      <c r="AB26" s="164"/>
      <c r="AC26" s="165">
        <v>-88.32</v>
      </c>
      <c r="AD26" s="165">
        <v>0</v>
      </c>
      <c r="AE26" s="164"/>
      <c r="AF26" s="165">
        <v>13.32</v>
      </c>
      <c r="AG26" s="165">
        <v>35.200000000000003</v>
      </c>
      <c r="AH26" s="164"/>
      <c r="AI26" s="164"/>
      <c r="AJ26" s="165">
        <v>-21.28</v>
      </c>
      <c r="AK26" s="165">
        <v>-21.64</v>
      </c>
      <c r="AL26" s="165">
        <v>-82.52</v>
      </c>
      <c r="AM26" s="165">
        <v>21.5</v>
      </c>
      <c r="AN26" s="165">
        <v>21.6</v>
      </c>
      <c r="AO26" s="165">
        <v>20.271699999999999</v>
      </c>
      <c r="AP26" s="165">
        <v>-6.3448000000000002</v>
      </c>
      <c r="AQ26" s="165">
        <v>53.617199999999997</v>
      </c>
      <c r="AR26" s="165">
        <v>55.2913</v>
      </c>
      <c r="AS26" s="165">
        <v>100.5558</v>
      </c>
      <c r="AT26" s="165">
        <v>-15.6732</v>
      </c>
      <c r="AU26" s="165">
        <v>-15.8682</v>
      </c>
      <c r="AV26" s="165">
        <v>13.8489</v>
      </c>
      <c r="AW26" s="165">
        <v>13.8378</v>
      </c>
      <c r="AX26" s="165">
        <v>0</v>
      </c>
      <c r="AY26" s="165">
        <v>90.958299999999994</v>
      </c>
      <c r="AZ26" s="165">
        <v>22.647400000000001</v>
      </c>
      <c r="BA26" s="165">
        <v>0</v>
      </c>
      <c r="BB26" s="165">
        <v>-423.96179999999998</v>
      </c>
      <c r="BC26" s="165">
        <v>5.1177999999999999</v>
      </c>
      <c r="BD26" s="165">
        <v>-13.2</v>
      </c>
      <c r="BE26" s="165">
        <v>-13.4</v>
      </c>
      <c r="BF26" s="165">
        <v>21.4344</v>
      </c>
      <c r="BG26" s="165">
        <v>20.331299999999999</v>
      </c>
      <c r="BH26" s="165">
        <v>-2.4556</v>
      </c>
      <c r="BI26" s="164"/>
      <c r="BJ26" s="165">
        <v>-59.843400000000003</v>
      </c>
      <c r="BK26" s="165">
        <v>-6.2024999999999997</v>
      </c>
      <c r="BL26" s="165">
        <v>0</v>
      </c>
      <c r="BM26" s="165">
        <v>3.6598999999999999</v>
      </c>
      <c r="BN26" s="165">
        <v>482.25330000000002</v>
      </c>
      <c r="BO26" s="165">
        <v>129.79519999999999</v>
      </c>
      <c r="BP26" s="165">
        <v>129.30690000000001</v>
      </c>
      <c r="BQ26" s="165">
        <v>-386.44450000000001</v>
      </c>
      <c r="BR26" s="165">
        <v>490.11450000000002</v>
      </c>
      <c r="BS26" s="164"/>
      <c r="BT26" s="165">
        <v>-43.394300000000001</v>
      </c>
      <c r="BU26" s="165">
        <v>44.460500000000003</v>
      </c>
      <c r="BV26" s="165">
        <v>70.216099999999997</v>
      </c>
      <c r="BW26" s="165">
        <v>21.08</v>
      </c>
      <c r="BX26" s="165">
        <v>20.97</v>
      </c>
      <c r="BY26" s="165">
        <v>47.36</v>
      </c>
      <c r="BZ26" s="165">
        <v>59.11</v>
      </c>
      <c r="CA26" s="165">
        <v>-22.7685</v>
      </c>
      <c r="CB26" s="165">
        <v>-21.9648</v>
      </c>
      <c r="CC26" s="165">
        <v>81.210300000000004</v>
      </c>
      <c r="CD26" s="165">
        <v>81.931399999999996</v>
      </c>
      <c r="CE26" s="165">
        <v>40.325099999999999</v>
      </c>
      <c r="CF26" s="165">
        <v>-100.27200000000001</v>
      </c>
      <c r="CG26" s="165">
        <v>-99.507999999999996</v>
      </c>
      <c r="CH26" s="165">
        <v>0.61040000000000005</v>
      </c>
      <c r="CI26" s="164"/>
      <c r="CJ26" s="164"/>
      <c r="CK26" s="164"/>
      <c r="CL26" s="165">
        <v>76.8</v>
      </c>
      <c r="CM26" s="165">
        <v>70</v>
      </c>
      <c r="CN26" s="165">
        <v>-10.14</v>
      </c>
      <c r="CO26" s="165">
        <v>38.597700000000003</v>
      </c>
      <c r="CP26" s="165">
        <v>37.2789</v>
      </c>
      <c r="CQ26" s="165">
        <v>37.278599999999997</v>
      </c>
      <c r="CR26" s="165">
        <v>21.3872</v>
      </c>
      <c r="CS26" s="165">
        <v>22.566199999999998</v>
      </c>
      <c r="CT26" s="165">
        <v>75.597800000000007</v>
      </c>
      <c r="CU26" s="165">
        <v>-95.259799999999998</v>
      </c>
      <c r="CV26" s="165">
        <v>0</v>
      </c>
      <c r="CW26" s="165">
        <v>11.9214</v>
      </c>
      <c r="CX26" s="165">
        <v>28.69</v>
      </c>
      <c r="CY26" s="165">
        <v>56.19</v>
      </c>
      <c r="CZ26" s="165">
        <v>46.6479</v>
      </c>
      <c r="DA26" s="165">
        <v>43.9499</v>
      </c>
      <c r="DB26" s="165">
        <v>-24.17</v>
      </c>
      <c r="DC26" s="165">
        <v>-3.2097000000000002</v>
      </c>
      <c r="DD26" s="164"/>
      <c r="DE26" s="164"/>
      <c r="DF26" s="165">
        <v>-103.1738</v>
      </c>
      <c r="DG26" s="165">
        <v>5.5997000000000003</v>
      </c>
      <c r="DH26" s="165">
        <v>-15.0793</v>
      </c>
      <c r="DI26" s="165">
        <v>-71.8</v>
      </c>
      <c r="DJ26" s="165">
        <v>-71.3</v>
      </c>
      <c r="DK26" s="165">
        <v>19.475999999999999</v>
      </c>
      <c r="DL26" s="165">
        <v>43.661499999999997</v>
      </c>
      <c r="DM26" s="165">
        <v>42.282800000000002</v>
      </c>
      <c r="DN26" s="165">
        <v>62.127699999999997</v>
      </c>
      <c r="DO26" s="165">
        <v>43.15</v>
      </c>
      <c r="DP26" s="165">
        <v>-2.5</v>
      </c>
      <c r="DQ26" s="165">
        <v>42.872999999999998</v>
      </c>
      <c r="DR26" s="165">
        <v>103.4409</v>
      </c>
      <c r="DS26" s="165">
        <v>-22.17</v>
      </c>
      <c r="DT26" s="165">
        <v>-22.45</v>
      </c>
      <c r="DU26" s="165">
        <v>88.52</v>
      </c>
      <c r="DV26" s="165">
        <v>47.74</v>
      </c>
      <c r="DW26" s="165">
        <v>102.67270000000001</v>
      </c>
      <c r="DX26" s="165">
        <v>100.0909</v>
      </c>
      <c r="DY26" s="165">
        <v>0</v>
      </c>
      <c r="DZ26" s="165">
        <v>0.42730000000000001</v>
      </c>
      <c r="EA26" s="165">
        <v>180.45140000000001</v>
      </c>
      <c r="EB26" s="165">
        <v>148.9074</v>
      </c>
      <c r="EC26" s="165">
        <v>143.81700000000001</v>
      </c>
      <c r="ED26" s="165">
        <v>145.65180000000001</v>
      </c>
      <c r="EE26" s="165">
        <v>51.466099999999997</v>
      </c>
      <c r="EF26" s="165">
        <v>41.478000000000002</v>
      </c>
      <c r="EG26" s="165">
        <v>-22.931999999999999</v>
      </c>
      <c r="EH26" s="165">
        <v>401.64249999999998</v>
      </c>
      <c r="EI26" s="165">
        <v>-90.877300000000005</v>
      </c>
      <c r="EJ26" s="164"/>
      <c r="EK26" s="165">
        <v>-25.5474</v>
      </c>
      <c r="EL26" s="165">
        <v>-21.2639</v>
      </c>
      <c r="EM26" s="165">
        <v>17.098800000000001</v>
      </c>
      <c r="EN26" s="165">
        <v>-39.4024</v>
      </c>
      <c r="EO26" s="165">
        <v>-37.257599999999996</v>
      </c>
      <c r="EP26" s="165">
        <v>153.66</v>
      </c>
      <c r="EQ26" s="165">
        <v>-47.951700000000002</v>
      </c>
      <c r="ER26" s="165">
        <v>-48.253399999999999</v>
      </c>
      <c r="ES26" s="165">
        <v>-10.1532</v>
      </c>
      <c r="ET26" s="165">
        <v>0</v>
      </c>
      <c r="EU26" s="165">
        <v>-4.9000000000000004</v>
      </c>
      <c r="EV26" s="165">
        <v>104.3</v>
      </c>
      <c r="EW26" s="165">
        <v>10.8704</v>
      </c>
      <c r="EX26" s="165">
        <v>-120.7587</v>
      </c>
      <c r="EY26" s="165">
        <v>-48.723500000000001</v>
      </c>
      <c r="EZ26" s="165">
        <v>-47.966000000000001</v>
      </c>
      <c r="FA26" s="165">
        <v>11.3078</v>
      </c>
      <c r="FB26" s="165">
        <v>-38.154000000000003</v>
      </c>
      <c r="FC26" s="165">
        <v>0</v>
      </c>
      <c r="FD26" s="165">
        <v>24.597100000000001</v>
      </c>
      <c r="FE26" s="164"/>
      <c r="FF26" s="165">
        <v>24.0608</v>
      </c>
      <c r="FG26" s="165">
        <v>38.786900000000003</v>
      </c>
      <c r="FH26" s="165">
        <v>38.234499999999997</v>
      </c>
      <c r="FI26" s="165">
        <v>36.856299999999997</v>
      </c>
      <c r="FJ26" s="165">
        <v>20.931999999999999</v>
      </c>
      <c r="FK26" s="165">
        <v>21.099499999999999</v>
      </c>
      <c r="FL26" s="165">
        <v>75.020399999999995</v>
      </c>
      <c r="FM26" s="165">
        <v>0</v>
      </c>
      <c r="FN26" s="165">
        <v>0.4199</v>
      </c>
      <c r="FO26" s="165">
        <v>40.855899999999998</v>
      </c>
      <c r="FP26" s="165">
        <v>49.261499999999998</v>
      </c>
      <c r="FQ26" s="165">
        <v>22.641300000000001</v>
      </c>
      <c r="FR26" s="165">
        <v>1.83</v>
      </c>
      <c r="FS26" s="165">
        <v>4.1486000000000001</v>
      </c>
      <c r="FT26" s="165">
        <v>0.80959999999999999</v>
      </c>
      <c r="FU26" s="165">
        <v>-1.87</v>
      </c>
      <c r="FV26" s="165">
        <v>9.09</v>
      </c>
      <c r="FW26" s="165">
        <v>21.935500000000001</v>
      </c>
      <c r="FX26" s="164"/>
      <c r="FY26" s="165">
        <v>-5.867</v>
      </c>
      <c r="FZ26" s="165">
        <v>4.077</v>
      </c>
      <c r="GA26" s="164"/>
      <c r="GB26" s="165">
        <v>40.68</v>
      </c>
      <c r="GC26" s="165">
        <v>-50.972999999999999</v>
      </c>
      <c r="GD26" s="165">
        <v>-40.065199999999997</v>
      </c>
      <c r="GE26" s="165">
        <v>15.1</v>
      </c>
      <c r="GF26" s="165">
        <v>77.288200000000003</v>
      </c>
      <c r="GG26" s="165">
        <v>19.399999999999999</v>
      </c>
      <c r="GH26" s="165">
        <v>-20.976600000000001</v>
      </c>
      <c r="GI26" s="165">
        <v>-0.36749999999999999</v>
      </c>
      <c r="GJ26" s="165">
        <v>0</v>
      </c>
      <c r="GK26" s="165">
        <v>1.8157000000000001</v>
      </c>
      <c r="GL26" s="164"/>
      <c r="GM26" s="164"/>
      <c r="GN26" s="165">
        <v>-13.3987</v>
      </c>
      <c r="GO26" s="165">
        <v>-33.484299999999998</v>
      </c>
      <c r="GP26" s="165">
        <v>15.093999999999999</v>
      </c>
      <c r="GQ26" s="165">
        <v>35.461599999999997</v>
      </c>
      <c r="GR26" s="165">
        <v>63.401000000000003</v>
      </c>
      <c r="GS26" s="165">
        <v>64.440899999999999</v>
      </c>
      <c r="GT26" s="165">
        <v>-156.47739999999999</v>
      </c>
      <c r="GU26" s="165">
        <v>-21.6662</v>
      </c>
      <c r="GV26" s="165">
        <v>29.125599999999999</v>
      </c>
      <c r="GW26" s="165">
        <v>-47.746600000000001</v>
      </c>
      <c r="GX26" s="165">
        <v>0</v>
      </c>
      <c r="GY26" s="165">
        <v>8.8393999999999995</v>
      </c>
      <c r="GZ26" s="165">
        <v>8.5340000000000007</v>
      </c>
      <c r="HA26" s="165">
        <v>0</v>
      </c>
      <c r="HB26" s="165">
        <v>94.036000000000001</v>
      </c>
      <c r="HC26" s="165">
        <v>93.269000000000005</v>
      </c>
      <c r="HD26" s="166">
        <v>1.3</v>
      </c>
      <c r="HE26" s="165">
        <v>0</v>
      </c>
      <c r="HF26" s="165">
        <v>-152.15819999999999</v>
      </c>
      <c r="HG26" s="165">
        <v>152.8133</v>
      </c>
      <c r="HH26" s="165">
        <v>-30.370699999999999</v>
      </c>
      <c r="HI26" s="165">
        <v>-88.057199999999995</v>
      </c>
      <c r="HJ26" s="165">
        <v>-91.348399999999998</v>
      </c>
      <c r="HK26" s="165">
        <v>35</v>
      </c>
      <c r="HL26" s="165">
        <v>49.9328</v>
      </c>
      <c r="HM26" s="165">
        <v>76.792400000000001</v>
      </c>
      <c r="HN26" s="165">
        <v>75.632999999999996</v>
      </c>
      <c r="HO26" s="164"/>
      <c r="HP26" s="164"/>
      <c r="HQ26" s="165">
        <v>-8.7754999999999992</v>
      </c>
      <c r="HR26" s="165">
        <v>-9.3468</v>
      </c>
      <c r="HS26" s="165">
        <v>-11.251799999999999</v>
      </c>
      <c r="HT26" s="165">
        <v>-11.946899999999999</v>
      </c>
      <c r="HU26" s="165">
        <v>8.2100000000000009</v>
      </c>
      <c r="HV26" s="165">
        <v>8.1199999999999992</v>
      </c>
      <c r="HW26" s="165">
        <v>35.700000000000003</v>
      </c>
      <c r="HX26" s="165">
        <v>36.6</v>
      </c>
      <c r="HY26" s="165">
        <v>22.0687</v>
      </c>
      <c r="HZ26" s="165">
        <v>-74.72</v>
      </c>
      <c r="IA26" s="165">
        <v>-382.017</v>
      </c>
      <c r="IB26" s="165">
        <v>91.067700000000002</v>
      </c>
      <c r="IC26" s="165">
        <v>91.517799999999994</v>
      </c>
      <c r="ID26" s="165">
        <v>8.1999999999999993</v>
      </c>
      <c r="IE26" s="165">
        <v>-2.2000000000000002</v>
      </c>
      <c r="IF26" s="165">
        <v>9.9</v>
      </c>
      <c r="IG26" s="165">
        <v>10.7</v>
      </c>
      <c r="IH26" s="164"/>
      <c r="II26" s="165">
        <v>1.0492999999999999</v>
      </c>
      <c r="IJ26" s="165">
        <v>34.1877</v>
      </c>
      <c r="IK26" s="165">
        <v>120.4717</v>
      </c>
      <c r="IL26" s="165">
        <v>188.97810000000001</v>
      </c>
      <c r="IM26" s="165">
        <v>116.8167</v>
      </c>
      <c r="IN26" s="165">
        <v>173.46039999999999</v>
      </c>
      <c r="IO26" s="165">
        <v>-111.00839999999999</v>
      </c>
      <c r="IP26" s="165">
        <v>103.96769999999999</v>
      </c>
      <c r="IQ26" s="165">
        <v>-151.08179999999999</v>
      </c>
      <c r="IR26" s="165">
        <v>0</v>
      </c>
      <c r="IS26" s="165">
        <v>-107.8165</v>
      </c>
      <c r="IT26" s="165">
        <v>206.7227</v>
      </c>
      <c r="IU26" s="165">
        <v>208.69810000000001</v>
      </c>
      <c r="IV26" s="165">
        <v>152.89359999999999</v>
      </c>
      <c r="IW26" s="165">
        <v>-169.9332</v>
      </c>
      <c r="IX26" s="165">
        <v>-7.6223000000000001</v>
      </c>
      <c r="IY26" s="165">
        <v>-179.97790000000001</v>
      </c>
      <c r="IZ26" s="165">
        <v>176.86279999999999</v>
      </c>
      <c r="JA26" s="165">
        <v>-12.9709</v>
      </c>
      <c r="JB26" s="164"/>
      <c r="JC26" s="165">
        <v>25.52</v>
      </c>
      <c r="JD26" s="165">
        <v>6.06</v>
      </c>
      <c r="JE26" s="165">
        <v>6.0119999999999996</v>
      </c>
      <c r="JF26" s="165">
        <v>-25.84</v>
      </c>
      <c r="JG26" s="165">
        <v>5.12</v>
      </c>
      <c r="JH26" s="164"/>
      <c r="JI26" s="165">
        <v>-4.8019999999999996</v>
      </c>
      <c r="JJ26" s="165">
        <v>26.546099999999999</v>
      </c>
      <c r="JK26" s="165">
        <v>-40.343299999999999</v>
      </c>
      <c r="JL26" s="165">
        <v>-7.9</v>
      </c>
      <c r="JM26" s="165">
        <v>50.462000000000003</v>
      </c>
      <c r="JN26" s="165">
        <v>51.32</v>
      </c>
      <c r="JO26" s="166">
        <v>11.23075</v>
      </c>
      <c r="JP26" s="165">
        <v>13.436299999999999</v>
      </c>
      <c r="JQ26" s="165">
        <v>50.486199999999997</v>
      </c>
      <c r="JR26" s="165">
        <v>49.0244</v>
      </c>
      <c r="JS26" s="165">
        <v>51.209200000000003</v>
      </c>
      <c r="JT26" s="164"/>
      <c r="JU26" s="165">
        <v>4.4000000000000004</v>
      </c>
      <c r="JV26" s="165">
        <v>23.586500000000001</v>
      </c>
      <c r="JW26" s="165">
        <v>6.6</v>
      </c>
      <c r="JX26" s="164"/>
      <c r="JY26" s="165">
        <v>33.877800000000001</v>
      </c>
      <c r="JZ26" s="165">
        <v>0</v>
      </c>
      <c r="KA26" s="165">
        <v>-35.470500000000001</v>
      </c>
      <c r="KB26" s="165">
        <v>33.306800000000003</v>
      </c>
      <c r="KC26" s="165">
        <v>0</v>
      </c>
      <c r="KD26" s="165">
        <v>-49.0535</v>
      </c>
      <c r="KE26" s="165">
        <v>48.977899999999998</v>
      </c>
      <c r="KF26" s="165">
        <v>-9.9</v>
      </c>
      <c r="KG26" s="165">
        <v>11.7</v>
      </c>
      <c r="KH26" s="165">
        <v>-182.13849999999999</v>
      </c>
      <c r="KI26" s="165">
        <v>239.21680000000001</v>
      </c>
    </row>
    <row r="27" spans="1:295" ht="18" customHeight="1" x14ac:dyDescent="0.3">
      <c r="A27" s="160" t="s">
        <v>50</v>
      </c>
      <c r="B27" s="160" t="s">
        <v>864</v>
      </c>
      <c r="C27" s="164"/>
      <c r="D27" s="165">
        <v>16.945799999999998</v>
      </c>
      <c r="E27" s="165">
        <v>0</v>
      </c>
      <c r="F27" s="165">
        <v>9.1264000000000003</v>
      </c>
      <c r="G27" s="165">
        <v>15.9658</v>
      </c>
      <c r="H27" s="164"/>
      <c r="I27" s="165">
        <v>38.244700000000002</v>
      </c>
      <c r="J27" s="165">
        <v>-71.092299999999994</v>
      </c>
      <c r="K27" s="165">
        <v>39.544699999999999</v>
      </c>
      <c r="L27" s="165">
        <v>19.8414</v>
      </c>
      <c r="M27" s="165">
        <v>19.3887</v>
      </c>
      <c r="N27" s="165">
        <v>-11.1</v>
      </c>
      <c r="O27" s="165">
        <v>-39.887999999999998</v>
      </c>
      <c r="P27" s="165">
        <v>35.200000000000003</v>
      </c>
      <c r="Q27" s="165">
        <v>13.247999999999999</v>
      </c>
      <c r="R27" s="165">
        <v>-35.200000000000003</v>
      </c>
      <c r="S27" s="165">
        <v>13.169499999999999</v>
      </c>
      <c r="T27" s="165">
        <v>80.014399999999995</v>
      </c>
      <c r="U27" s="165">
        <v>18.610700000000001</v>
      </c>
      <c r="V27" s="165">
        <v>18.552399999999999</v>
      </c>
      <c r="W27" s="165">
        <v>31.174700000000001</v>
      </c>
      <c r="X27" s="165">
        <v>11.3123</v>
      </c>
      <c r="Y27" s="165">
        <v>6.4055</v>
      </c>
      <c r="Z27" s="165">
        <v>8.0012000000000008</v>
      </c>
      <c r="AA27" s="164"/>
      <c r="AB27" s="164"/>
      <c r="AC27" s="165">
        <v>-85.55</v>
      </c>
      <c r="AD27" s="165">
        <v>0</v>
      </c>
      <c r="AE27" s="164"/>
      <c r="AF27" s="165">
        <v>11.1</v>
      </c>
      <c r="AG27" s="165">
        <v>37.4</v>
      </c>
      <c r="AH27" s="164"/>
      <c r="AI27" s="164"/>
      <c r="AJ27" s="165">
        <v>-25.32</v>
      </c>
      <c r="AK27" s="165">
        <v>-25.42</v>
      </c>
      <c r="AL27" s="165">
        <v>-72.489999999999995</v>
      </c>
      <c r="AM27" s="165">
        <v>24.96</v>
      </c>
      <c r="AN27" s="165">
        <v>25.03</v>
      </c>
      <c r="AO27" s="165">
        <v>20.837399999999999</v>
      </c>
      <c r="AP27" s="165">
        <v>-5.8520000000000003</v>
      </c>
      <c r="AQ27" s="165">
        <v>54.436399999999999</v>
      </c>
      <c r="AR27" s="165">
        <v>56.892499999999998</v>
      </c>
      <c r="AS27" s="165">
        <v>98.370699999999999</v>
      </c>
      <c r="AT27" s="165">
        <v>-19.959900000000001</v>
      </c>
      <c r="AU27" s="165">
        <v>-21.778500000000001</v>
      </c>
      <c r="AV27" s="165">
        <v>36.384300000000003</v>
      </c>
      <c r="AW27" s="165">
        <v>32.286299999999997</v>
      </c>
      <c r="AX27" s="165">
        <v>0</v>
      </c>
      <c r="AY27" s="165">
        <v>89.350800000000007</v>
      </c>
      <c r="AZ27" s="165">
        <v>60.213099999999997</v>
      </c>
      <c r="BA27" s="165">
        <v>0</v>
      </c>
      <c r="BB27" s="165">
        <v>-447.60169999999999</v>
      </c>
      <c r="BC27" s="165">
        <v>2.9611999999999998</v>
      </c>
      <c r="BD27" s="165">
        <v>-12.3</v>
      </c>
      <c r="BE27" s="165">
        <v>-12.2</v>
      </c>
      <c r="BF27" s="165">
        <v>25.718499999999999</v>
      </c>
      <c r="BG27" s="165">
        <v>24.8003</v>
      </c>
      <c r="BH27" s="165">
        <v>-2.4047000000000001</v>
      </c>
      <c r="BI27" s="164"/>
      <c r="BJ27" s="165">
        <v>-68.388400000000004</v>
      </c>
      <c r="BK27" s="165">
        <v>-4.5824999999999996</v>
      </c>
      <c r="BL27" s="165">
        <v>6.3620000000000001</v>
      </c>
      <c r="BM27" s="165">
        <v>4.4751000000000003</v>
      </c>
      <c r="BN27" s="165">
        <v>498.67230000000001</v>
      </c>
      <c r="BO27" s="165">
        <v>132.3587</v>
      </c>
      <c r="BP27" s="165">
        <v>131.5958</v>
      </c>
      <c r="BQ27" s="165">
        <v>-386.93970000000002</v>
      </c>
      <c r="BR27" s="165">
        <v>504.20339999999999</v>
      </c>
      <c r="BS27" s="164"/>
      <c r="BT27" s="165">
        <v>-58.536900000000003</v>
      </c>
      <c r="BU27" s="165">
        <v>60.2209</v>
      </c>
      <c r="BV27" s="165">
        <v>73.2898</v>
      </c>
      <c r="BW27" s="165">
        <v>21.18</v>
      </c>
      <c r="BX27" s="165">
        <v>21.31</v>
      </c>
      <c r="BY27" s="165">
        <v>48.98</v>
      </c>
      <c r="BZ27" s="165">
        <v>60.79</v>
      </c>
      <c r="CA27" s="165">
        <v>-18.883800000000001</v>
      </c>
      <c r="CB27" s="165">
        <v>-23.0364</v>
      </c>
      <c r="CC27" s="165">
        <v>85.1</v>
      </c>
      <c r="CD27" s="165">
        <v>86.368399999999994</v>
      </c>
      <c r="CE27" s="165">
        <v>38.051000000000002</v>
      </c>
      <c r="CF27" s="165">
        <v>-104.7403</v>
      </c>
      <c r="CG27" s="165">
        <v>-105.1065</v>
      </c>
      <c r="CH27" s="165">
        <v>4.0378999999999996</v>
      </c>
      <c r="CI27" s="164"/>
      <c r="CJ27" s="164"/>
      <c r="CK27" s="164"/>
      <c r="CL27" s="165">
        <v>80.7</v>
      </c>
      <c r="CM27" s="165">
        <v>72.400000000000006</v>
      </c>
      <c r="CN27" s="165">
        <v>-10.81</v>
      </c>
      <c r="CO27" s="165">
        <v>39.038699999999999</v>
      </c>
      <c r="CP27" s="165">
        <v>37.600900000000003</v>
      </c>
      <c r="CQ27" s="165">
        <v>38.6066</v>
      </c>
      <c r="CR27" s="165">
        <v>23.924800000000001</v>
      </c>
      <c r="CS27" s="165">
        <v>24.706099999999999</v>
      </c>
      <c r="CT27" s="165">
        <v>69.402500000000003</v>
      </c>
      <c r="CU27" s="165">
        <v>-95.127799999999993</v>
      </c>
      <c r="CV27" s="165">
        <v>0</v>
      </c>
      <c r="CW27" s="165">
        <v>12.4833</v>
      </c>
      <c r="CX27" s="165">
        <v>31.65</v>
      </c>
      <c r="CY27" s="165">
        <v>57.52</v>
      </c>
      <c r="CZ27" s="165">
        <v>47.819800000000001</v>
      </c>
      <c r="DA27" s="165">
        <v>44.828800000000001</v>
      </c>
      <c r="DB27" s="165">
        <v>-24.93</v>
      </c>
      <c r="DC27" s="165">
        <v>-14.192399999999999</v>
      </c>
      <c r="DD27" s="164"/>
      <c r="DE27" s="164"/>
      <c r="DF27" s="165">
        <v>-92.3733</v>
      </c>
      <c r="DG27" s="165">
        <v>6.8334000000000001</v>
      </c>
      <c r="DH27" s="165">
        <v>-15.545199999999999</v>
      </c>
      <c r="DI27" s="165">
        <v>-73.900000000000006</v>
      </c>
      <c r="DJ27" s="165">
        <v>-74.599999999999994</v>
      </c>
      <c r="DK27" s="165">
        <v>19.514500000000002</v>
      </c>
      <c r="DL27" s="165">
        <v>46.591200000000001</v>
      </c>
      <c r="DM27" s="165">
        <v>45.100700000000003</v>
      </c>
      <c r="DN27" s="165">
        <v>65.643299999999996</v>
      </c>
      <c r="DO27" s="165">
        <v>45.97</v>
      </c>
      <c r="DP27" s="165">
        <v>-3.02</v>
      </c>
      <c r="DQ27" s="165">
        <v>43.183</v>
      </c>
      <c r="DR27" s="165">
        <v>91.160200000000003</v>
      </c>
      <c r="DS27" s="165">
        <v>-22.73</v>
      </c>
      <c r="DT27" s="165">
        <v>-23.21</v>
      </c>
      <c r="DU27" s="165">
        <v>92.68</v>
      </c>
      <c r="DV27" s="165">
        <v>50.24</v>
      </c>
      <c r="DW27" s="165">
        <v>91.9636</v>
      </c>
      <c r="DX27" s="165">
        <v>94.618200000000002</v>
      </c>
      <c r="DY27" s="165">
        <v>-4.1538000000000004</v>
      </c>
      <c r="DZ27" s="165">
        <v>-3.0455000000000001</v>
      </c>
      <c r="EA27" s="165">
        <v>179.68190000000001</v>
      </c>
      <c r="EB27" s="165">
        <v>145.17439999999999</v>
      </c>
      <c r="EC27" s="165">
        <v>140.99639999999999</v>
      </c>
      <c r="ED27" s="165">
        <v>143.02959999999999</v>
      </c>
      <c r="EE27" s="165">
        <v>43.296700000000001</v>
      </c>
      <c r="EF27" s="165">
        <v>32.726599999999998</v>
      </c>
      <c r="EG27" s="165">
        <v>-23.876000000000001</v>
      </c>
      <c r="EH27" s="165">
        <v>400.91399999999999</v>
      </c>
      <c r="EI27" s="165">
        <v>-116.83750000000001</v>
      </c>
      <c r="EJ27" s="164"/>
      <c r="EK27" s="165">
        <v>-25.773299999999999</v>
      </c>
      <c r="EL27" s="165">
        <v>-22.734500000000001</v>
      </c>
      <c r="EM27" s="165">
        <v>25.262</v>
      </c>
      <c r="EN27" s="165">
        <v>-38.9377</v>
      </c>
      <c r="EO27" s="165">
        <v>-36.524999999999999</v>
      </c>
      <c r="EP27" s="165">
        <v>96.816000000000003</v>
      </c>
      <c r="EQ27" s="165">
        <v>-47.478200000000001</v>
      </c>
      <c r="ER27" s="165">
        <v>-48.601799999999997</v>
      </c>
      <c r="ES27" s="165">
        <v>-0.66010000000000002</v>
      </c>
      <c r="ET27" s="165">
        <v>0</v>
      </c>
      <c r="EU27" s="165">
        <v>-13.74</v>
      </c>
      <c r="EV27" s="165">
        <v>65.3</v>
      </c>
      <c r="EW27" s="165">
        <v>11.076000000000001</v>
      </c>
      <c r="EX27" s="165">
        <v>-121.1675</v>
      </c>
      <c r="EY27" s="165">
        <v>-49.552500000000002</v>
      </c>
      <c r="EZ27" s="165">
        <v>-48.051299999999998</v>
      </c>
      <c r="FA27" s="165">
        <v>10.197900000000001</v>
      </c>
      <c r="FB27" s="165">
        <v>-31.065999999999999</v>
      </c>
      <c r="FC27" s="165">
        <v>-5.9984999999999999</v>
      </c>
      <c r="FD27" s="165">
        <v>24.923200000000001</v>
      </c>
      <c r="FE27" s="164"/>
      <c r="FF27" s="165">
        <v>24.521799999999999</v>
      </c>
      <c r="FG27" s="165">
        <v>38.442</v>
      </c>
      <c r="FH27" s="165">
        <v>38.313200000000002</v>
      </c>
      <c r="FI27" s="165">
        <v>37.2898</v>
      </c>
      <c r="FJ27" s="165">
        <v>20.931999999999999</v>
      </c>
      <c r="FK27" s="165">
        <v>22.774100000000001</v>
      </c>
      <c r="FL27" s="165">
        <v>80.211600000000004</v>
      </c>
      <c r="FM27" s="165">
        <v>6.1265000000000001</v>
      </c>
      <c r="FN27" s="165">
        <v>6.1558999999999999</v>
      </c>
      <c r="FO27" s="165">
        <v>43.236499999999999</v>
      </c>
      <c r="FP27" s="165">
        <v>54.033999999999999</v>
      </c>
      <c r="FQ27" s="165">
        <v>23.476299999999998</v>
      </c>
      <c r="FR27" s="165">
        <v>0.76</v>
      </c>
      <c r="FS27" s="165">
        <v>4.2657999999999996</v>
      </c>
      <c r="FT27" s="165">
        <v>0.86819999999999997</v>
      </c>
      <c r="FU27" s="165">
        <v>-1.85</v>
      </c>
      <c r="FV27" s="165">
        <v>9.73</v>
      </c>
      <c r="FW27" s="165">
        <v>22.217500000000001</v>
      </c>
      <c r="FX27" s="164"/>
      <c r="FY27" s="165">
        <v>-5.6470000000000002</v>
      </c>
      <c r="FZ27" s="165">
        <v>3.99</v>
      </c>
      <c r="GA27" s="164"/>
      <c r="GB27" s="165">
        <v>40.79</v>
      </c>
      <c r="GC27" s="165">
        <v>-54.520299999999999</v>
      </c>
      <c r="GD27" s="165">
        <v>-43.191000000000003</v>
      </c>
      <c r="GE27" s="166">
        <v>15.26</v>
      </c>
      <c r="GF27" s="165">
        <v>76.835800000000006</v>
      </c>
      <c r="GG27" s="165">
        <v>21</v>
      </c>
      <c r="GH27" s="165">
        <v>-22.3294</v>
      </c>
      <c r="GI27" s="165">
        <v>-0.67449999999999999</v>
      </c>
      <c r="GJ27" s="165">
        <v>0</v>
      </c>
      <c r="GK27" s="165">
        <v>1.8983000000000001</v>
      </c>
      <c r="GL27" s="164"/>
      <c r="GM27" s="164"/>
      <c r="GN27" s="165">
        <v>-12.8804</v>
      </c>
      <c r="GO27" s="165">
        <v>-35.002299999999998</v>
      </c>
      <c r="GP27" s="165">
        <v>15.1305</v>
      </c>
      <c r="GQ27" s="165">
        <v>36.825299999999999</v>
      </c>
      <c r="GR27" s="165">
        <v>66.564400000000006</v>
      </c>
      <c r="GS27" s="165">
        <v>66.138599999999997</v>
      </c>
      <c r="GT27" s="165">
        <v>-159.87889999999999</v>
      </c>
      <c r="GU27" s="165">
        <v>-22.843399999999999</v>
      </c>
      <c r="GV27" s="165">
        <v>30.7666</v>
      </c>
      <c r="GW27" s="165">
        <v>-50.371000000000002</v>
      </c>
      <c r="GX27" s="165">
        <v>0</v>
      </c>
      <c r="GY27" s="165">
        <v>9.6011000000000006</v>
      </c>
      <c r="GZ27" s="165">
        <v>9.2617999999999991</v>
      </c>
      <c r="HA27" s="165">
        <v>0</v>
      </c>
      <c r="HB27" s="165">
        <v>86.268500000000003</v>
      </c>
      <c r="HC27" s="165">
        <v>87.466300000000004</v>
      </c>
      <c r="HD27" s="166">
        <v>1.3</v>
      </c>
      <c r="HE27" s="165">
        <v>0</v>
      </c>
      <c r="HF27" s="165">
        <v>-154.49350000000001</v>
      </c>
      <c r="HG27" s="165">
        <v>154.3605</v>
      </c>
      <c r="HH27" s="165">
        <v>-45.142600000000002</v>
      </c>
      <c r="HI27" s="165">
        <v>-83.842699999999994</v>
      </c>
      <c r="HJ27" s="165">
        <v>-84.263800000000003</v>
      </c>
      <c r="HK27" s="165">
        <v>36.666600000000003</v>
      </c>
      <c r="HL27" s="165">
        <v>51.887999999999998</v>
      </c>
      <c r="HM27" s="165">
        <v>72.090900000000005</v>
      </c>
      <c r="HN27" s="165">
        <v>70.894599999999997</v>
      </c>
      <c r="HO27" s="165">
        <v>47.190800000000003</v>
      </c>
      <c r="HP27" s="165">
        <v>46.985599999999998</v>
      </c>
      <c r="HQ27" s="165">
        <v>-7.0945</v>
      </c>
      <c r="HR27" s="165">
        <v>-7.3251999999999997</v>
      </c>
      <c r="HS27" s="165">
        <v>3.0165999999999999</v>
      </c>
      <c r="HT27" s="165">
        <v>3.1307999999999998</v>
      </c>
      <c r="HU27" s="165">
        <v>11.23</v>
      </c>
      <c r="HV27" s="165">
        <v>10.89</v>
      </c>
      <c r="HW27" s="165">
        <v>34.799999999999997</v>
      </c>
      <c r="HX27" s="165">
        <v>35.799999999999997</v>
      </c>
      <c r="HY27" s="165">
        <v>21.863600000000002</v>
      </c>
      <c r="HZ27" s="165">
        <v>-78.8</v>
      </c>
      <c r="IA27" s="165">
        <v>-361.96600000000001</v>
      </c>
      <c r="IB27" s="165">
        <v>88.102699999999999</v>
      </c>
      <c r="IC27" s="165">
        <v>87.7149</v>
      </c>
      <c r="ID27" s="165">
        <v>6</v>
      </c>
      <c r="IE27" s="165">
        <v>-4</v>
      </c>
      <c r="IF27" s="165">
        <v>8.1999999999999993</v>
      </c>
      <c r="IG27" s="165">
        <v>8.3000000000000007</v>
      </c>
      <c r="IH27" s="164"/>
      <c r="II27" s="164"/>
      <c r="IJ27" s="165">
        <v>50.489699999999999</v>
      </c>
      <c r="IK27" s="165">
        <v>140.22139999999999</v>
      </c>
      <c r="IL27" s="165">
        <v>157.89019999999999</v>
      </c>
      <c r="IM27" s="165">
        <v>101.4452</v>
      </c>
      <c r="IN27" s="165">
        <v>166.79339999999999</v>
      </c>
      <c r="IO27" s="165">
        <v>-95.762200000000007</v>
      </c>
      <c r="IP27" s="165">
        <v>86.132900000000006</v>
      </c>
      <c r="IQ27" s="165">
        <v>-144.6814</v>
      </c>
      <c r="IR27" s="165">
        <v>0</v>
      </c>
      <c r="IS27" s="165">
        <v>-86.944599999999994</v>
      </c>
      <c r="IT27" s="165">
        <v>202.05940000000001</v>
      </c>
      <c r="IU27" s="165">
        <v>203.9171</v>
      </c>
      <c r="IV27" s="165">
        <v>143.65729999999999</v>
      </c>
      <c r="IW27" s="165">
        <v>-146.9708</v>
      </c>
      <c r="IX27" s="165">
        <v>-16.536100000000001</v>
      </c>
      <c r="IY27" s="165">
        <v>-161.1568</v>
      </c>
      <c r="IZ27" s="165">
        <v>162.25040000000001</v>
      </c>
      <c r="JA27" s="165">
        <v>-13.209899999999999</v>
      </c>
      <c r="JB27" s="164"/>
      <c r="JC27" s="165">
        <v>30.24</v>
      </c>
      <c r="JD27" s="165">
        <v>5.9660000000000002</v>
      </c>
      <c r="JE27" s="165">
        <v>6.008</v>
      </c>
      <c r="JF27" s="165">
        <v>-28.8</v>
      </c>
      <c r="JG27" s="165">
        <v>8.24</v>
      </c>
      <c r="JH27" s="164"/>
      <c r="JI27" s="165">
        <v>-7.4112999999999998</v>
      </c>
      <c r="JJ27" s="165">
        <v>28.187999999999999</v>
      </c>
      <c r="JK27" s="165">
        <v>-40.077800000000003</v>
      </c>
      <c r="JL27" s="165">
        <v>-7.2</v>
      </c>
      <c r="JM27" s="165">
        <v>49.408000000000001</v>
      </c>
      <c r="JN27" s="165">
        <v>49.917999999999999</v>
      </c>
      <c r="JO27" s="165">
        <v>11.2378</v>
      </c>
      <c r="JP27" s="165">
        <v>13.4991</v>
      </c>
      <c r="JQ27" s="165">
        <v>46.048400000000001</v>
      </c>
      <c r="JR27" s="165">
        <v>46.179499999999997</v>
      </c>
      <c r="JS27" s="165">
        <v>45.067300000000003</v>
      </c>
      <c r="JT27" s="164"/>
      <c r="JU27" s="165">
        <v>3.9</v>
      </c>
      <c r="JV27" s="165">
        <v>23.906500000000001</v>
      </c>
      <c r="JW27" s="165">
        <v>6.68</v>
      </c>
      <c r="JX27" s="164"/>
      <c r="JY27" s="165">
        <v>34.787199999999999</v>
      </c>
      <c r="JZ27" s="165">
        <v>0</v>
      </c>
      <c r="KA27" s="165">
        <v>-36.7547</v>
      </c>
      <c r="KB27" s="165">
        <v>34.2166</v>
      </c>
      <c r="KC27" s="165">
        <v>0</v>
      </c>
      <c r="KD27" s="165">
        <v>-50.174999999999997</v>
      </c>
      <c r="KE27" s="165">
        <v>50.559399999999997</v>
      </c>
      <c r="KF27" s="165">
        <v>-10.6</v>
      </c>
      <c r="KG27" s="165">
        <v>12.3</v>
      </c>
      <c r="KH27" s="165">
        <v>-198.548</v>
      </c>
      <c r="KI27" s="165">
        <v>262.31319999999999</v>
      </c>
    </row>
    <row r="28" spans="1:295" ht="18" customHeight="1" x14ac:dyDescent="0.3">
      <c r="A28" s="160" t="s">
        <v>50</v>
      </c>
      <c r="B28" s="160" t="s">
        <v>865</v>
      </c>
      <c r="C28" s="164"/>
      <c r="D28" s="165">
        <v>17.148499999999999</v>
      </c>
      <c r="E28" s="165">
        <v>0</v>
      </c>
      <c r="F28" s="165">
        <v>9.2874999999999996</v>
      </c>
      <c r="G28" s="165">
        <v>15.2155</v>
      </c>
      <c r="H28" s="164"/>
      <c r="I28" s="165">
        <v>38.812600000000003</v>
      </c>
      <c r="J28" s="165">
        <v>-70.505799999999994</v>
      </c>
      <c r="K28" s="165">
        <v>41.010599999999997</v>
      </c>
      <c r="L28" s="165">
        <v>20.589400000000001</v>
      </c>
      <c r="M28" s="165">
        <v>20.275700000000001</v>
      </c>
      <c r="N28" s="165">
        <v>-13.32</v>
      </c>
      <c r="O28" s="165">
        <v>-41.423000000000002</v>
      </c>
      <c r="P28" s="165">
        <v>37.4</v>
      </c>
      <c r="Q28" s="165">
        <v>14.076000000000001</v>
      </c>
      <c r="R28" s="165">
        <v>-37.4</v>
      </c>
      <c r="S28" s="165">
        <v>13.3035</v>
      </c>
      <c r="T28" s="165">
        <v>79.789599999999993</v>
      </c>
      <c r="U28" s="165">
        <v>18.514700000000001</v>
      </c>
      <c r="V28" s="165">
        <v>18.829899999999999</v>
      </c>
      <c r="W28" s="165">
        <v>31.5718</v>
      </c>
      <c r="X28" s="165">
        <v>11.0228</v>
      </c>
      <c r="Y28" s="165">
        <v>6.0869</v>
      </c>
      <c r="Z28" s="165">
        <v>8.2995000000000001</v>
      </c>
      <c r="AA28" s="164"/>
      <c r="AB28" s="164"/>
      <c r="AC28" s="165">
        <v>-90.79</v>
      </c>
      <c r="AD28" s="165">
        <v>0</v>
      </c>
      <c r="AE28" s="164"/>
      <c r="AF28" s="165">
        <v>15.54</v>
      </c>
      <c r="AG28" s="165">
        <v>39.6</v>
      </c>
      <c r="AH28" s="164"/>
      <c r="AI28" s="164"/>
      <c r="AJ28" s="165">
        <v>-27.3</v>
      </c>
      <c r="AK28" s="165">
        <v>-28.12</v>
      </c>
      <c r="AL28" s="165">
        <v>-72.13</v>
      </c>
      <c r="AM28" s="165">
        <v>27.56</v>
      </c>
      <c r="AN28" s="165">
        <v>28.23</v>
      </c>
      <c r="AO28" s="165">
        <v>21.380299999999998</v>
      </c>
      <c r="AP28" s="165">
        <v>-5.9482999999999997</v>
      </c>
      <c r="AQ28" s="165">
        <v>56.094099999999997</v>
      </c>
      <c r="AR28" s="165">
        <v>57.619300000000003</v>
      </c>
      <c r="AS28" s="165">
        <v>101.74769999999999</v>
      </c>
      <c r="AT28" s="165">
        <v>-27.729500000000002</v>
      </c>
      <c r="AU28" s="165">
        <v>-28.3779</v>
      </c>
      <c r="AV28" s="165">
        <v>31.081399999999999</v>
      </c>
      <c r="AW28" s="165">
        <v>29.202100000000002</v>
      </c>
      <c r="AX28" s="165">
        <v>0</v>
      </c>
      <c r="AY28" s="165">
        <v>92.967699999999994</v>
      </c>
      <c r="AZ28" s="165">
        <v>58.912399999999998</v>
      </c>
      <c r="BA28" s="165">
        <v>0</v>
      </c>
      <c r="BB28" s="165">
        <v>-454.87630000000001</v>
      </c>
      <c r="BC28" s="165">
        <v>6.1131000000000002</v>
      </c>
      <c r="BD28" s="165">
        <v>-13.7</v>
      </c>
      <c r="BE28" s="165">
        <v>-13.5</v>
      </c>
      <c r="BF28" s="165">
        <v>34.151200000000003</v>
      </c>
      <c r="BG28" s="165">
        <v>32.811799999999998</v>
      </c>
      <c r="BH28" s="165">
        <v>-2.3923000000000001</v>
      </c>
      <c r="BI28" s="164"/>
      <c r="BJ28" s="165">
        <v>-82.086100000000002</v>
      </c>
      <c r="BK28" s="165">
        <v>-1.9607000000000001</v>
      </c>
      <c r="BL28" s="165">
        <v>7.7069999999999999</v>
      </c>
      <c r="BM28" s="165">
        <v>5.3491</v>
      </c>
      <c r="BN28" s="165">
        <v>497.87880000000001</v>
      </c>
      <c r="BO28" s="165">
        <v>123.50839999999999</v>
      </c>
      <c r="BP28" s="165">
        <v>124.5155</v>
      </c>
      <c r="BQ28" s="165">
        <v>-376.19880000000001</v>
      </c>
      <c r="BR28" s="165">
        <v>496.01330000000002</v>
      </c>
      <c r="BS28" s="164"/>
      <c r="BT28" s="165">
        <v>-91.997799999999998</v>
      </c>
      <c r="BU28" s="165">
        <v>93.723600000000005</v>
      </c>
      <c r="BV28" s="165">
        <v>72.1023</v>
      </c>
      <c r="BW28" s="165">
        <v>20.09</v>
      </c>
      <c r="BX28" s="165">
        <v>20.6</v>
      </c>
      <c r="BY28" s="165">
        <v>49.48</v>
      </c>
      <c r="BZ28" s="165">
        <v>61.07</v>
      </c>
      <c r="CA28" s="165">
        <v>-13.7934</v>
      </c>
      <c r="CB28" s="165">
        <v>-13.6594</v>
      </c>
      <c r="CC28" s="165">
        <v>79.2119</v>
      </c>
      <c r="CD28" s="165">
        <v>80.137900000000002</v>
      </c>
      <c r="CE28" s="165">
        <v>37.333399999999997</v>
      </c>
      <c r="CF28" s="165">
        <v>-110.2775</v>
      </c>
      <c r="CG28" s="165">
        <v>-110.1581</v>
      </c>
      <c r="CH28" s="165">
        <v>10.052899999999999</v>
      </c>
      <c r="CI28" s="164"/>
      <c r="CJ28" s="164"/>
      <c r="CK28" s="164"/>
      <c r="CL28" s="165">
        <v>84.5</v>
      </c>
      <c r="CM28" s="165">
        <v>76.3</v>
      </c>
      <c r="CN28" s="165">
        <v>-10.78</v>
      </c>
      <c r="CO28" s="165">
        <v>39.333500000000001</v>
      </c>
      <c r="CP28" s="165">
        <v>38.174799999999998</v>
      </c>
      <c r="CQ28" s="165">
        <v>38.692599999999999</v>
      </c>
      <c r="CR28" s="165">
        <v>26.1708</v>
      </c>
      <c r="CS28" s="165">
        <v>27.380199999999999</v>
      </c>
      <c r="CT28" s="165">
        <v>44.2836</v>
      </c>
      <c r="CU28" s="165">
        <v>-83.462500000000006</v>
      </c>
      <c r="CV28" s="165">
        <v>0</v>
      </c>
      <c r="CW28" s="165">
        <v>12.686400000000001</v>
      </c>
      <c r="CX28" s="165">
        <v>34.97</v>
      </c>
      <c r="CY28" s="165">
        <v>58.4</v>
      </c>
      <c r="CZ28" s="165">
        <v>48.991700000000002</v>
      </c>
      <c r="DA28" s="165">
        <v>46.293599999999998</v>
      </c>
      <c r="DB28" s="165">
        <v>-26.11</v>
      </c>
      <c r="DC28" s="165">
        <v>-3.2654999999999998</v>
      </c>
      <c r="DD28" s="164"/>
      <c r="DE28" s="164"/>
      <c r="DF28" s="165">
        <v>-83.218100000000007</v>
      </c>
      <c r="DG28" s="165">
        <v>7.6600999999999999</v>
      </c>
      <c r="DH28" s="165">
        <v>-16.1632</v>
      </c>
      <c r="DI28" s="165">
        <v>-76.2</v>
      </c>
      <c r="DJ28" s="165">
        <v>-77</v>
      </c>
      <c r="DK28" s="165">
        <v>19.525500000000001</v>
      </c>
      <c r="DL28" s="165">
        <v>48.348999999999997</v>
      </c>
      <c r="DM28" s="165">
        <v>45.570300000000003</v>
      </c>
      <c r="DN28" s="165">
        <v>67.987099999999998</v>
      </c>
      <c r="DO28" s="165">
        <v>47.91</v>
      </c>
      <c r="DP28" s="165">
        <v>-2.2599999999999998</v>
      </c>
      <c r="DQ28" s="165">
        <v>44.779499999999999</v>
      </c>
      <c r="DR28" s="165">
        <v>83.142200000000003</v>
      </c>
      <c r="DS28" s="165">
        <v>-22.58</v>
      </c>
      <c r="DT28" s="165">
        <v>-22.87</v>
      </c>
      <c r="DU28" s="165">
        <v>94.7</v>
      </c>
      <c r="DV28" s="165">
        <v>51.98</v>
      </c>
      <c r="DW28" s="165">
        <v>81.418199999999999</v>
      </c>
      <c r="DX28" s="165">
        <v>81.581800000000001</v>
      </c>
      <c r="DY28" s="165">
        <v>0</v>
      </c>
      <c r="DZ28" s="165">
        <v>-2.4091</v>
      </c>
      <c r="EA28" s="165">
        <v>179.79740000000001</v>
      </c>
      <c r="EB28" s="165">
        <v>144.13140000000001</v>
      </c>
      <c r="EC28" s="165">
        <v>141.05160000000001</v>
      </c>
      <c r="ED28" s="165">
        <v>143.04820000000001</v>
      </c>
      <c r="EE28" s="165">
        <v>51.326999999999998</v>
      </c>
      <c r="EF28" s="165">
        <v>45.858400000000003</v>
      </c>
      <c r="EG28" s="165">
        <v>-23.832999999999998</v>
      </c>
      <c r="EH28" s="165">
        <v>391.36840000000001</v>
      </c>
      <c r="EI28" s="165">
        <v>-109.3623</v>
      </c>
      <c r="EJ28" s="164"/>
      <c r="EK28" s="165">
        <v>-26.105399999999999</v>
      </c>
      <c r="EL28" s="165">
        <v>-23.052199999999999</v>
      </c>
      <c r="EM28" s="165">
        <v>14.3787</v>
      </c>
      <c r="EN28" s="165">
        <v>-38.060499999999998</v>
      </c>
      <c r="EO28" s="165">
        <v>-35.654600000000002</v>
      </c>
      <c r="EP28" s="165">
        <v>133.69200000000001</v>
      </c>
      <c r="EQ28" s="165">
        <v>-51.646700000000003</v>
      </c>
      <c r="ER28" s="165">
        <v>-52.326799999999999</v>
      </c>
      <c r="ES28" s="165">
        <v>-9.5383999999999993</v>
      </c>
      <c r="ET28" s="165">
        <v>0</v>
      </c>
      <c r="EU28" s="165">
        <v>-14.38</v>
      </c>
      <c r="EV28" s="165">
        <v>100.3</v>
      </c>
      <c r="EW28" s="165">
        <v>11.3931</v>
      </c>
      <c r="EX28" s="165">
        <v>-121.7747</v>
      </c>
      <c r="EY28" s="165">
        <v>-50.133499999999998</v>
      </c>
      <c r="EZ28" s="165">
        <v>-49.246299999999998</v>
      </c>
      <c r="FA28" s="165">
        <v>9.2651000000000003</v>
      </c>
      <c r="FB28" s="165">
        <v>-41.076500000000003</v>
      </c>
      <c r="FC28" s="165">
        <v>5.8856999999999999</v>
      </c>
      <c r="FD28" s="165">
        <v>25.258900000000001</v>
      </c>
      <c r="FE28" s="164"/>
      <c r="FF28" s="165">
        <v>25.122</v>
      </c>
      <c r="FG28" s="165">
        <v>40.2988</v>
      </c>
      <c r="FH28" s="165">
        <v>40.415999999999997</v>
      </c>
      <c r="FI28" s="165">
        <v>38.939799999999998</v>
      </c>
      <c r="FJ28" s="165">
        <v>12.726699999999999</v>
      </c>
      <c r="FK28" s="165">
        <v>11.7219</v>
      </c>
      <c r="FL28" s="165">
        <v>80.713899999999995</v>
      </c>
      <c r="FM28" s="165">
        <v>2.5806</v>
      </c>
      <c r="FN28" s="165">
        <v>3.0855000000000001</v>
      </c>
      <c r="FO28" s="165">
        <v>45.515700000000002</v>
      </c>
      <c r="FP28" s="165">
        <v>56.1524</v>
      </c>
      <c r="FQ28" s="165">
        <v>25.278099999999998</v>
      </c>
      <c r="FR28" s="165">
        <v>3.1</v>
      </c>
      <c r="FS28" s="165">
        <v>4.3609999999999998</v>
      </c>
      <c r="FT28" s="165">
        <v>0.91100000000000003</v>
      </c>
      <c r="FU28" s="165">
        <v>-1.97</v>
      </c>
      <c r="FV28" s="165">
        <v>10.01</v>
      </c>
      <c r="FW28" s="165">
        <v>24.235099999999999</v>
      </c>
      <c r="FX28" s="164"/>
      <c r="FY28" s="165">
        <v>-5.6440000000000001</v>
      </c>
      <c r="FZ28" s="165">
        <v>3.976</v>
      </c>
      <c r="GA28" s="165">
        <v>12.526899999999999</v>
      </c>
      <c r="GB28" s="165">
        <v>42.59</v>
      </c>
      <c r="GC28" s="165">
        <v>-56.783900000000003</v>
      </c>
      <c r="GD28" s="165">
        <v>-43.380800000000001</v>
      </c>
      <c r="GE28" s="165">
        <v>15.42</v>
      </c>
      <c r="GF28" s="165">
        <v>80.049800000000005</v>
      </c>
      <c r="GG28" s="165">
        <v>20.7</v>
      </c>
      <c r="GH28" s="165">
        <v>-21.309799999999999</v>
      </c>
      <c r="GI28" s="165">
        <v>-1.5821000000000001</v>
      </c>
      <c r="GJ28" s="165">
        <v>-1.9646999999999999</v>
      </c>
      <c r="GK28" s="165">
        <v>1.9676</v>
      </c>
      <c r="GL28" s="164"/>
      <c r="GM28" s="164"/>
      <c r="GN28" s="165">
        <v>-13.273899999999999</v>
      </c>
      <c r="GO28" s="165">
        <v>-35.818100000000001</v>
      </c>
      <c r="GP28" s="165">
        <v>17.040199999999999</v>
      </c>
      <c r="GQ28" s="165">
        <v>36.956400000000002</v>
      </c>
      <c r="GR28" s="165">
        <v>67.004999999999995</v>
      </c>
      <c r="GS28" s="165">
        <v>68.3904</v>
      </c>
      <c r="GT28" s="165">
        <v>-158.22309999999999</v>
      </c>
      <c r="GU28" s="165">
        <v>-23.415400000000002</v>
      </c>
      <c r="GV28" s="165">
        <v>31.665500000000002</v>
      </c>
      <c r="GW28" s="165">
        <v>-53.3994</v>
      </c>
      <c r="GX28" s="165">
        <v>0</v>
      </c>
      <c r="GY28" s="165">
        <v>9.6402000000000001</v>
      </c>
      <c r="GZ28" s="165">
        <v>9.3567</v>
      </c>
      <c r="HA28" s="165">
        <v>0</v>
      </c>
      <c r="HB28" s="165">
        <v>88.402100000000004</v>
      </c>
      <c r="HC28" s="165">
        <v>89.927099999999996</v>
      </c>
      <c r="HD28" s="165">
        <v>1.3</v>
      </c>
      <c r="HE28" s="165">
        <v>0</v>
      </c>
      <c r="HF28" s="165">
        <v>-144.1148</v>
      </c>
      <c r="HG28" s="165">
        <v>146.86539999999999</v>
      </c>
      <c r="HH28" s="165">
        <v>-46.185600000000001</v>
      </c>
      <c r="HI28" s="165">
        <v>-85.047399999999996</v>
      </c>
      <c r="HJ28" s="165">
        <v>-85.257199999999997</v>
      </c>
      <c r="HK28" s="165">
        <v>36.967500000000001</v>
      </c>
      <c r="HL28" s="165">
        <v>52.263399999999997</v>
      </c>
      <c r="HM28" s="165">
        <v>71.731099999999998</v>
      </c>
      <c r="HN28" s="165">
        <v>73.372200000000007</v>
      </c>
      <c r="HO28" s="164"/>
      <c r="HP28" s="164"/>
      <c r="HQ28" s="165">
        <v>-8.0612999999999992</v>
      </c>
      <c r="HR28" s="165">
        <v>-8.4349000000000007</v>
      </c>
      <c r="HS28" s="165">
        <v>3.9902000000000002</v>
      </c>
      <c r="HT28" s="165">
        <v>3.6467000000000001</v>
      </c>
      <c r="HU28" s="165">
        <v>13.45</v>
      </c>
      <c r="HV28" s="165">
        <v>13.35</v>
      </c>
      <c r="HW28" s="165">
        <v>37.799999999999997</v>
      </c>
      <c r="HX28" s="165">
        <v>38.299999999999997</v>
      </c>
      <c r="HY28" s="165">
        <v>21.944800000000001</v>
      </c>
      <c r="HZ28" s="165">
        <v>-80.48</v>
      </c>
      <c r="IA28" s="165">
        <v>-373.53100000000001</v>
      </c>
      <c r="IB28" s="165">
        <v>89.866600000000005</v>
      </c>
      <c r="IC28" s="165">
        <v>89.473600000000005</v>
      </c>
      <c r="ID28" s="165">
        <v>5.4</v>
      </c>
      <c r="IE28" s="165">
        <v>-0.6</v>
      </c>
      <c r="IF28" s="165">
        <v>8.4</v>
      </c>
      <c r="IG28" s="165">
        <v>9.1</v>
      </c>
      <c r="IH28" s="165">
        <v>1.248</v>
      </c>
      <c r="II28" s="164"/>
      <c r="IJ28" s="165">
        <v>52.156100000000002</v>
      </c>
      <c r="IK28" s="165">
        <v>131.3647</v>
      </c>
      <c r="IL28" s="165">
        <v>170.74299999999999</v>
      </c>
      <c r="IM28" s="165">
        <v>107.4898</v>
      </c>
      <c r="IN28" s="165">
        <v>174.7764</v>
      </c>
      <c r="IO28" s="165">
        <v>-106.65349999999999</v>
      </c>
      <c r="IP28" s="165">
        <v>98.162800000000004</v>
      </c>
      <c r="IQ28" s="165">
        <v>-146.41480000000001</v>
      </c>
      <c r="IR28" s="165">
        <v>0</v>
      </c>
      <c r="IS28" s="165">
        <v>-101.6039</v>
      </c>
      <c r="IT28" s="165">
        <v>206.8237</v>
      </c>
      <c r="IU28" s="165">
        <v>206.15170000000001</v>
      </c>
      <c r="IV28" s="165">
        <v>150.1858</v>
      </c>
      <c r="IW28" s="165">
        <v>-163.26410000000001</v>
      </c>
      <c r="IX28" s="165">
        <v>-11.2193</v>
      </c>
      <c r="IY28" s="165">
        <v>-172.3175</v>
      </c>
      <c r="IZ28" s="165">
        <v>171.90559999999999</v>
      </c>
      <c r="JA28" s="165">
        <v>-13.209899999999999</v>
      </c>
      <c r="JB28" s="164"/>
      <c r="JC28" s="165">
        <v>30.24</v>
      </c>
      <c r="JD28" s="165">
        <v>6.8579999999999997</v>
      </c>
      <c r="JE28" s="165">
        <v>6.8470000000000004</v>
      </c>
      <c r="JF28" s="165">
        <v>-30.24</v>
      </c>
      <c r="JG28" s="165">
        <v>8.48</v>
      </c>
      <c r="JH28" s="164"/>
      <c r="JI28" s="165">
        <v>-8.6716999999999995</v>
      </c>
      <c r="JJ28" s="165">
        <v>28.685400000000001</v>
      </c>
      <c r="JK28" s="165">
        <v>-38.555</v>
      </c>
      <c r="JL28" s="165">
        <v>-7.2</v>
      </c>
      <c r="JM28" s="165">
        <v>50.656999999999996</v>
      </c>
      <c r="JN28" s="165">
        <v>48.408000000000001</v>
      </c>
      <c r="JO28" s="165">
        <v>11.252599999999999</v>
      </c>
      <c r="JP28" s="165">
        <v>13.4975</v>
      </c>
      <c r="JQ28" s="165">
        <v>46.945099999999996</v>
      </c>
      <c r="JR28" s="165">
        <v>48.3626</v>
      </c>
      <c r="JS28" s="165">
        <v>48.888100000000001</v>
      </c>
      <c r="JT28" s="164"/>
      <c r="JU28" s="165">
        <v>0</v>
      </c>
      <c r="JV28" s="165">
        <v>22.287800000000001</v>
      </c>
      <c r="JW28" s="165">
        <v>7</v>
      </c>
      <c r="JX28" s="164"/>
      <c r="JY28" s="165">
        <v>34.9679</v>
      </c>
      <c r="JZ28" s="165">
        <v>0</v>
      </c>
      <c r="KA28" s="165">
        <v>-36.774799999999999</v>
      </c>
      <c r="KB28" s="165">
        <v>34.669400000000003</v>
      </c>
      <c r="KC28" s="165">
        <v>0</v>
      </c>
      <c r="KD28" s="165">
        <v>-51.506700000000002</v>
      </c>
      <c r="KE28" s="165">
        <v>51.810400000000001</v>
      </c>
      <c r="KF28" s="165">
        <v>-6.3</v>
      </c>
      <c r="KG28" s="165">
        <v>8</v>
      </c>
      <c r="KH28" s="165">
        <v>-187.78829999999999</v>
      </c>
      <c r="KI28" s="165">
        <v>248.61279999999999</v>
      </c>
    </row>
    <row r="29" spans="1:295" ht="18" customHeight="1" x14ac:dyDescent="0.3">
      <c r="A29" s="160" t="s">
        <v>50</v>
      </c>
      <c r="B29" s="160" t="s">
        <v>866</v>
      </c>
      <c r="C29" s="164"/>
      <c r="D29" s="165">
        <v>17.324999999999999</v>
      </c>
      <c r="E29" s="165">
        <v>0</v>
      </c>
      <c r="F29" s="165">
        <v>9.7835000000000001</v>
      </c>
      <c r="G29" s="165">
        <v>15.9682</v>
      </c>
      <c r="H29" s="164"/>
      <c r="I29" s="165">
        <v>40.290300000000002</v>
      </c>
      <c r="J29" s="165">
        <v>-73.869799999999998</v>
      </c>
      <c r="K29" s="165">
        <v>41.943300000000001</v>
      </c>
      <c r="L29" s="165">
        <v>21.4133</v>
      </c>
      <c r="M29" s="165">
        <v>20.967099999999999</v>
      </c>
      <c r="N29" s="165">
        <v>-19.98</v>
      </c>
      <c r="O29" s="165">
        <v>-43.161000000000001</v>
      </c>
      <c r="P29" s="165">
        <v>39.6</v>
      </c>
      <c r="Q29" s="166">
        <v>14.49</v>
      </c>
      <c r="R29" s="165">
        <v>-39.6</v>
      </c>
      <c r="S29" s="165">
        <v>13.435499999999999</v>
      </c>
      <c r="T29" s="165">
        <v>83.810599999999994</v>
      </c>
      <c r="U29" s="165">
        <v>18.634</v>
      </c>
      <c r="V29" s="165">
        <v>18.5977</v>
      </c>
      <c r="W29" s="165">
        <v>31.296299999999999</v>
      </c>
      <c r="X29" s="165">
        <v>10.1128</v>
      </c>
      <c r="Y29" s="165">
        <v>5.9269999999999996</v>
      </c>
      <c r="Z29" s="165">
        <v>8.4496000000000002</v>
      </c>
      <c r="AA29" s="164"/>
      <c r="AB29" s="164"/>
      <c r="AC29" s="165">
        <v>-97.77</v>
      </c>
      <c r="AD29" s="165">
        <v>0</v>
      </c>
      <c r="AE29" s="164"/>
      <c r="AF29" s="165">
        <v>19.98</v>
      </c>
      <c r="AG29" s="165">
        <v>41.8</v>
      </c>
      <c r="AH29" s="164"/>
      <c r="AI29" s="164"/>
      <c r="AJ29" s="165">
        <v>-24.12</v>
      </c>
      <c r="AK29" s="165">
        <v>-24.51</v>
      </c>
      <c r="AL29" s="165">
        <v>-84.06</v>
      </c>
      <c r="AM29" s="165">
        <v>24.21</v>
      </c>
      <c r="AN29" s="165">
        <v>24.27</v>
      </c>
      <c r="AO29" s="165">
        <v>21.135300000000001</v>
      </c>
      <c r="AP29" s="165">
        <v>-4.9847000000000001</v>
      </c>
      <c r="AQ29" s="165">
        <v>57.536200000000001</v>
      </c>
      <c r="AR29" s="165">
        <v>59.397799999999997</v>
      </c>
      <c r="AS29" s="165">
        <v>103.3952</v>
      </c>
      <c r="AT29" s="165">
        <v>-21.165500000000002</v>
      </c>
      <c r="AU29" s="165">
        <v>-20.891400000000001</v>
      </c>
      <c r="AV29" s="165">
        <v>12.221399999999999</v>
      </c>
      <c r="AW29" s="165">
        <v>11.9147</v>
      </c>
      <c r="AX29" s="165">
        <v>0</v>
      </c>
      <c r="AY29" s="165">
        <v>99.3977</v>
      </c>
      <c r="AZ29" s="165">
        <v>28.059899999999999</v>
      </c>
      <c r="BA29" s="165">
        <v>0</v>
      </c>
      <c r="BB29" s="165">
        <v>-447.46019999999999</v>
      </c>
      <c r="BC29" s="165">
        <v>7.3273999999999999</v>
      </c>
      <c r="BD29" s="165">
        <v>-14.1</v>
      </c>
      <c r="BE29" s="165">
        <v>-14.2</v>
      </c>
      <c r="BF29" s="165">
        <v>25.9391</v>
      </c>
      <c r="BG29" s="165">
        <v>25.435199999999998</v>
      </c>
      <c r="BH29" s="165">
        <v>-2.7090999999999998</v>
      </c>
      <c r="BI29" s="164"/>
      <c r="BJ29" s="165">
        <v>-72.622299999999996</v>
      </c>
      <c r="BK29" s="165">
        <v>-3.2743000000000002</v>
      </c>
      <c r="BL29" s="165">
        <v>7.3735999999999997</v>
      </c>
      <c r="BM29" s="165">
        <v>5.0603999999999996</v>
      </c>
      <c r="BN29" s="165">
        <v>495.77300000000002</v>
      </c>
      <c r="BO29" s="165">
        <v>127.018</v>
      </c>
      <c r="BP29" s="165">
        <v>126.8349</v>
      </c>
      <c r="BQ29" s="165">
        <v>-376.11959999999999</v>
      </c>
      <c r="BR29" s="165">
        <v>502.08760000000001</v>
      </c>
      <c r="BS29" s="164"/>
      <c r="BT29" s="165">
        <v>-67.179100000000005</v>
      </c>
      <c r="BU29" s="165">
        <v>69.663200000000003</v>
      </c>
      <c r="BV29" s="165">
        <v>75.325699999999998</v>
      </c>
      <c r="BW29" s="165">
        <v>21.69</v>
      </c>
      <c r="BX29" s="165">
        <v>22.45</v>
      </c>
      <c r="BY29" s="165">
        <v>52.13</v>
      </c>
      <c r="BZ29" s="165">
        <v>63.05</v>
      </c>
      <c r="CA29" s="165">
        <v>-12.989599999999999</v>
      </c>
      <c r="CB29" s="165">
        <v>-12.453799999999999</v>
      </c>
      <c r="CC29" s="165">
        <v>77.8506</v>
      </c>
      <c r="CD29" s="165">
        <v>78.373000000000005</v>
      </c>
      <c r="CE29" s="165">
        <v>39.914700000000003</v>
      </c>
      <c r="CF29" s="165">
        <v>-119.63639999999999</v>
      </c>
      <c r="CG29" s="165">
        <v>-118.56059999999999</v>
      </c>
      <c r="CH29" s="165">
        <v>7.7163000000000004</v>
      </c>
      <c r="CI29" s="164"/>
      <c r="CJ29" s="164"/>
      <c r="CK29" s="164"/>
      <c r="CL29" s="165">
        <v>87.5</v>
      </c>
      <c r="CM29" s="165">
        <v>79.099999999999994</v>
      </c>
      <c r="CN29" s="165">
        <v>-11</v>
      </c>
      <c r="CO29" s="165">
        <v>38.567900000000002</v>
      </c>
      <c r="CP29" s="165">
        <v>36.840800000000002</v>
      </c>
      <c r="CQ29" s="165">
        <v>37.755499999999998</v>
      </c>
      <c r="CR29" s="165">
        <v>26.416899999999998</v>
      </c>
      <c r="CS29" s="165">
        <v>27.5502</v>
      </c>
      <c r="CT29" s="165">
        <v>62.958399999999997</v>
      </c>
      <c r="CU29" s="165">
        <v>-95.834699999999998</v>
      </c>
      <c r="CV29" s="165">
        <v>0</v>
      </c>
      <c r="CW29" s="165">
        <v>12.9771</v>
      </c>
      <c r="CX29" s="165">
        <v>37.659999999999997</v>
      </c>
      <c r="CY29" s="165">
        <v>63.74</v>
      </c>
      <c r="CZ29" s="165">
        <v>53.444800000000001</v>
      </c>
      <c r="DA29" s="165">
        <v>50.541699999999999</v>
      </c>
      <c r="DB29" s="165">
        <v>-26.76</v>
      </c>
      <c r="DC29" s="165">
        <v>-3.6004</v>
      </c>
      <c r="DD29" s="164"/>
      <c r="DE29" s="164"/>
      <c r="DF29" s="165">
        <v>-67.962500000000006</v>
      </c>
      <c r="DG29" s="165">
        <v>5.6142000000000003</v>
      </c>
      <c r="DH29" s="165">
        <v>-16.703199999999999</v>
      </c>
      <c r="DI29" s="165">
        <v>-78.8</v>
      </c>
      <c r="DJ29" s="165">
        <v>-76.7</v>
      </c>
      <c r="DK29" s="165">
        <v>20.250499999999999</v>
      </c>
      <c r="DL29" s="165">
        <v>49.520899999999997</v>
      </c>
      <c r="DM29" s="165">
        <v>46.04</v>
      </c>
      <c r="DN29" s="165">
        <v>70.330799999999996</v>
      </c>
      <c r="DO29" s="165">
        <v>49.4</v>
      </c>
      <c r="DP29" s="165">
        <v>-2.09</v>
      </c>
      <c r="DQ29" s="165">
        <v>45.073999999999998</v>
      </c>
      <c r="DR29" s="165">
        <v>66.183800000000005</v>
      </c>
      <c r="DS29" s="165">
        <v>-22.53</v>
      </c>
      <c r="DT29" s="165">
        <v>-22.68</v>
      </c>
      <c r="DU29" s="165">
        <v>99.62</v>
      </c>
      <c r="DV29" s="165">
        <v>54.69</v>
      </c>
      <c r="DW29" s="165">
        <v>67.2</v>
      </c>
      <c r="DX29" s="165">
        <v>66.654499999999999</v>
      </c>
      <c r="DY29" s="165">
        <v>2.87</v>
      </c>
      <c r="DZ29" s="165">
        <v>2.1181999999999999</v>
      </c>
      <c r="EA29" s="165">
        <v>177.69569999999999</v>
      </c>
      <c r="EB29" s="165">
        <v>143.05080000000001</v>
      </c>
      <c r="EC29" s="165">
        <v>137.74780000000001</v>
      </c>
      <c r="ED29" s="165">
        <v>140.1063</v>
      </c>
      <c r="EE29" s="165">
        <v>55.170400000000001</v>
      </c>
      <c r="EF29" s="165">
        <v>41.990900000000003</v>
      </c>
      <c r="EG29" s="165">
        <v>-23.945</v>
      </c>
      <c r="EH29" s="165">
        <v>391.00409999999999</v>
      </c>
      <c r="EI29" s="165">
        <v>-101.70480000000001</v>
      </c>
      <c r="EJ29" s="164"/>
      <c r="EK29" s="165">
        <v>-25.453800000000001</v>
      </c>
      <c r="EL29" s="165">
        <v>-22.741599999999998</v>
      </c>
      <c r="EM29" s="165">
        <v>14.7463</v>
      </c>
      <c r="EN29" s="165">
        <v>-38.061599999999999</v>
      </c>
      <c r="EO29" s="165">
        <v>-35.270200000000003</v>
      </c>
      <c r="EP29" s="165">
        <v>145.97999999999999</v>
      </c>
      <c r="EQ29" s="165">
        <v>-50.822800000000001</v>
      </c>
      <c r="ER29" s="165">
        <v>-50.949599999999997</v>
      </c>
      <c r="ES29" s="165">
        <v>-10.9267</v>
      </c>
      <c r="ET29" s="165">
        <v>0</v>
      </c>
      <c r="EU29" s="165">
        <v>-11.26</v>
      </c>
      <c r="EV29" s="165">
        <v>102.3</v>
      </c>
      <c r="EW29" s="165">
        <v>11.637</v>
      </c>
      <c r="EX29" s="165">
        <v>-121.14790000000001</v>
      </c>
      <c r="EY29" s="165">
        <v>-50.506</v>
      </c>
      <c r="EZ29" s="165">
        <v>-48.886299999999999</v>
      </c>
      <c r="FA29" s="165">
        <v>9.8694000000000006</v>
      </c>
      <c r="FB29" s="165">
        <v>-40.816499999999998</v>
      </c>
      <c r="FC29" s="165">
        <v>4.1094999999999997</v>
      </c>
      <c r="FD29" s="165">
        <v>25.3293</v>
      </c>
      <c r="FE29" s="164"/>
      <c r="FF29" s="165">
        <v>24.629200000000001</v>
      </c>
      <c r="FG29" s="165">
        <v>40.562800000000003</v>
      </c>
      <c r="FH29" s="165">
        <v>40.838299999999997</v>
      </c>
      <c r="FI29" s="165">
        <v>39.29</v>
      </c>
      <c r="FJ29" s="165">
        <v>11.8894</v>
      </c>
      <c r="FK29" s="165">
        <v>11.8894</v>
      </c>
      <c r="FL29" s="165">
        <v>90.593900000000005</v>
      </c>
      <c r="FM29" s="165">
        <v>-0.37209999999999999</v>
      </c>
      <c r="FN29" s="165">
        <v>-0.54020000000000001</v>
      </c>
      <c r="FO29" s="165">
        <v>46.418399999999998</v>
      </c>
      <c r="FP29" s="165">
        <v>57.830599999999997</v>
      </c>
      <c r="FQ29" s="165">
        <v>30.244</v>
      </c>
      <c r="FR29" s="165">
        <v>5.32</v>
      </c>
      <c r="FS29" s="165">
        <v>4.3609999999999998</v>
      </c>
      <c r="FT29" s="165">
        <v>0.97440000000000004</v>
      </c>
      <c r="FU29" s="165">
        <v>-1.92</v>
      </c>
      <c r="FV29" s="165">
        <v>10.98</v>
      </c>
      <c r="FW29" s="165">
        <v>29.038799999999998</v>
      </c>
      <c r="FX29" s="164"/>
      <c r="FY29" s="165">
        <v>-5.7130000000000001</v>
      </c>
      <c r="FZ29" s="165">
        <v>4.1760000000000002</v>
      </c>
      <c r="GA29" s="164"/>
      <c r="GB29" s="165">
        <v>43.9</v>
      </c>
      <c r="GC29" s="165">
        <v>-58.419199999999996</v>
      </c>
      <c r="GD29" s="165">
        <v>-46.830100000000002</v>
      </c>
      <c r="GE29" s="166">
        <v>15.404999999999999</v>
      </c>
      <c r="GF29" s="165">
        <v>80.882999999999996</v>
      </c>
      <c r="GG29" s="165">
        <v>20.6</v>
      </c>
      <c r="GH29" s="165">
        <v>-21.759699999999999</v>
      </c>
      <c r="GI29" s="165">
        <v>-1.7581</v>
      </c>
      <c r="GJ29" s="165">
        <v>-1.6615</v>
      </c>
      <c r="GK29" s="165">
        <v>1.9758</v>
      </c>
      <c r="GL29" s="164"/>
      <c r="GM29" s="164"/>
      <c r="GN29" s="165">
        <v>-12.652100000000001</v>
      </c>
      <c r="GO29" s="165">
        <v>-36.578299999999999</v>
      </c>
      <c r="GP29" s="165">
        <v>17.3062</v>
      </c>
      <c r="GQ29" s="165">
        <v>37.8431</v>
      </c>
      <c r="GR29" s="165">
        <v>62.8048</v>
      </c>
      <c r="GS29" s="165">
        <v>64.240300000000005</v>
      </c>
      <c r="GT29" s="165">
        <v>-155.745</v>
      </c>
      <c r="GU29" s="165">
        <v>-24.2485</v>
      </c>
      <c r="GV29" s="165">
        <v>31.682600000000001</v>
      </c>
      <c r="GW29" s="165">
        <v>-56.345500000000001</v>
      </c>
      <c r="GX29" s="165">
        <v>0</v>
      </c>
      <c r="GY29" s="165">
        <v>10.0418</v>
      </c>
      <c r="GZ29" s="165">
        <v>9.7890999999999995</v>
      </c>
      <c r="HA29" s="165">
        <v>0</v>
      </c>
      <c r="HB29" s="165">
        <v>92.332599999999999</v>
      </c>
      <c r="HC29" s="165">
        <v>92.416799999999995</v>
      </c>
      <c r="HD29" s="165">
        <v>0.8</v>
      </c>
      <c r="HE29" s="165">
        <v>0</v>
      </c>
      <c r="HF29" s="165">
        <v>-145.6534</v>
      </c>
      <c r="HG29" s="165">
        <v>147.47720000000001</v>
      </c>
      <c r="HH29" s="165">
        <v>-34.2956</v>
      </c>
      <c r="HI29" s="165">
        <v>-88.510300000000001</v>
      </c>
      <c r="HJ29" s="165">
        <v>-87.482699999999994</v>
      </c>
      <c r="HK29" s="165">
        <v>37.225000000000001</v>
      </c>
      <c r="HL29" s="165">
        <v>52.700099999999999</v>
      </c>
      <c r="HM29" s="165">
        <v>76.411299999999997</v>
      </c>
      <c r="HN29" s="165">
        <v>75.159800000000004</v>
      </c>
      <c r="HO29" s="164"/>
      <c r="HP29" s="164"/>
      <c r="HQ29" s="165">
        <v>-5.5125000000000002</v>
      </c>
      <c r="HR29" s="165">
        <v>-6.3474000000000004</v>
      </c>
      <c r="HS29" s="165">
        <v>3.1071</v>
      </c>
      <c r="HT29" s="165">
        <v>3.0636000000000001</v>
      </c>
      <c r="HU29" s="165">
        <v>14.11</v>
      </c>
      <c r="HV29" s="165">
        <v>13.71</v>
      </c>
      <c r="HW29" s="165">
        <v>39.200000000000003</v>
      </c>
      <c r="HX29" s="165">
        <v>37.799999999999997</v>
      </c>
      <c r="HY29" s="165">
        <v>21.739699999999999</v>
      </c>
      <c r="HZ29" s="165">
        <v>-82.24</v>
      </c>
      <c r="IA29" s="165">
        <v>-379.93450000000001</v>
      </c>
      <c r="IB29" s="165">
        <v>83.212100000000007</v>
      </c>
      <c r="IC29" s="165">
        <v>81.422899999999998</v>
      </c>
      <c r="ID29" s="165">
        <v>6</v>
      </c>
      <c r="IE29" s="165">
        <v>0</v>
      </c>
      <c r="IF29" s="165">
        <v>7.4</v>
      </c>
      <c r="IG29" s="165">
        <v>7.5</v>
      </c>
      <c r="IH29" s="165">
        <v>1.3894</v>
      </c>
      <c r="II29" s="164"/>
      <c r="IJ29" s="165">
        <v>37.482199999999999</v>
      </c>
      <c r="IK29" s="165">
        <v>123.4751</v>
      </c>
      <c r="IL29" s="165">
        <v>180.79050000000001</v>
      </c>
      <c r="IM29" s="165">
        <v>116.18089999999999</v>
      </c>
      <c r="IN29" s="165">
        <v>173.15440000000001</v>
      </c>
      <c r="IO29" s="165">
        <v>-113.47320000000001</v>
      </c>
      <c r="IP29" s="165">
        <v>109.50749999999999</v>
      </c>
      <c r="IQ29" s="165">
        <v>-157.7886</v>
      </c>
      <c r="IR29" s="165">
        <v>0</v>
      </c>
      <c r="IS29" s="165">
        <v>-105.8946</v>
      </c>
      <c r="IT29" s="165">
        <v>210.55019999999999</v>
      </c>
      <c r="IU29" s="165">
        <v>208.58420000000001</v>
      </c>
      <c r="IV29" s="165">
        <v>154.09129999999999</v>
      </c>
      <c r="IW29" s="165">
        <v>-169.69239999999999</v>
      </c>
      <c r="IX29" s="165">
        <v>-3.7862</v>
      </c>
      <c r="IY29" s="165">
        <v>-175.55080000000001</v>
      </c>
      <c r="IZ29" s="165">
        <v>173.29570000000001</v>
      </c>
      <c r="JA29" s="165">
        <v>-12.918699999999999</v>
      </c>
      <c r="JB29" s="164"/>
      <c r="JC29" s="165">
        <v>30.4</v>
      </c>
      <c r="JD29" s="165">
        <v>6.819</v>
      </c>
      <c r="JE29" s="165">
        <v>6.8339999999999996</v>
      </c>
      <c r="JF29" s="165">
        <v>-30.08</v>
      </c>
      <c r="JG29" s="165">
        <v>9.0399999999999991</v>
      </c>
      <c r="JH29" s="164"/>
      <c r="JI29" s="165">
        <v>-8.9067000000000007</v>
      </c>
      <c r="JJ29" s="165">
        <v>28.157499999999999</v>
      </c>
      <c r="JK29" s="165">
        <v>-37.471600000000002</v>
      </c>
      <c r="JL29" s="165">
        <v>-8.3000000000000007</v>
      </c>
      <c r="JM29" s="165">
        <v>49.173000000000002</v>
      </c>
      <c r="JN29" s="165">
        <v>50.143000000000001</v>
      </c>
      <c r="JO29" s="166">
        <v>11.219799999999999</v>
      </c>
      <c r="JP29" s="166">
        <v>13.4268</v>
      </c>
      <c r="JQ29" s="165">
        <v>50.643099999999997</v>
      </c>
      <c r="JR29" s="165">
        <v>48.774500000000003</v>
      </c>
      <c r="JS29" s="165">
        <v>49.680100000000003</v>
      </c>
      <c r="JT29" s="164"/>
      <c r="JU29" s="165">
        <v>-0.6</v>
      </c>
      <c r="JV29" s="165">
        <v>21.363900000000001</v>
      </c>
      <c r="JW29" s="165">
        <v>7.21</v>
      </c>
      <c r="JX29" s="164"/>
      <c r="JY29" s="165">
        <v>35.4514</v>
      </c>
      <c r="JZ29" s="165">
        <v>0</v>
      </c>
      <c r="KA29" s="165">
        <v>-36.802100000000003</v>
      </c>
      <c r="KB29" s="165">
        <v>35.019100000000002</v>
      </c>
      <c r="KC29" s="165">
        <v>0</v>
      </c>
      <c r="KD29" s="165">
        <v>-51.551299999999998</v>
      </c>
      <c r="KE29" s="165">
        <v>52.007199999999997</v>
      </c>
      <c r="KF29" s="165">
        <v>-5.0999999999999996</v>
      </c>
      <c r="KG29" s="165">
        <v>5.8</v>
      </c>
      <c r="KH29" s="165">
        <v>-179.2259</v>
      </c>
      <c r="KI29" s="165">
        <v>249.80240000000001</v>
      </c>
    </row>
    <row r="30" spans="1:295" ht="18" customHeight="1" x14ac:dyDescent="0.3">
      <c r="A30" s="160" t="s">
        <v>50</v>
      </c>
      <c r="B30" s="160" t="s">
        <v>867</v>
      </c>
      <c r="C30" s="164"/>
      <c r="D30" s="165">
        <v>17.482900000000001</v>
      </c>
      <c r="E30" s="165">
        <v>0</v>
      </c>
      <c r="F30" s="165">
        <v>10.045999999999999</v>
      </c>
      <c r="G30" s="165">
        <v>16.485700000000001</v>
      </c>
      <c r="H30" s="164"/>
      <c r="I30" s="165">
        <v>40.3962</v>
      </c>
      <c r="J30" s="165">
        <v>-73.4499</v>
      </c>
      <c r="K30" s="165">
        <v>42.564999999999998</v>
      </c>
      <c r="L30" s="165">
        <v>21.645299999999999</v>
      </c>
      <c r="M30" s="165">
        <v>21.178100000000001</v>
      </c>
      <c r="N30" s="165">
        <v>-17.760000000000002</v>
      </c>
      <c r="O30" s="165">
        <v>-42.889000000000003</v>
      </c>
      <c r="P30" s="165">
        <v>39.6</v>
      </c>
      <c r="Q30" s="165">
        <v>14.904</v>
      </c>
      <c r="R30" s="165">
        <v>-37.4</v>
      </c>
      <c r="S30" s="165">
        <v>12.2966</v>
      </c>
      <c r="T30" s="165">
        <v>84.259399999999999</v>
      </c>
      <c r="U30" s="165">
        <v>18.465699999999998</v>
      </c>
      <c r="V30" s="165">
        <v>18.636500000000002</v>
      </c>
      <c r="W30" s="166">
        <v>31.76445</v>
      </c>
      <c r="X30" s="165">
        <v>10.2027</v>
      </c>
      <c r="Y30" s="165">
        <v>6.3952</v>
      </c>
      <c r="Z30" s="165">
        <v>8.2474000000000007</v>
      </c>
      <c r="AA30" s="164"/>
      <c r="AB30" s="164"/>
      <c r="AC30" s="165">
        <v>-96.58</v>
      </c>
      <c r="AD30" s="165">
        <v>0</v>
      </c>
      <c r="AE30" s="164"/>
      <c r="AF30" s="165">
        <v>15.54</v>
      </c>
      <c r="AG30" s="165">
        <v>41.8</v>
      </c>
      <c r="AH30" s="164"/>
      <c r="AI30" s="164"/>
      <c r="AJ30" s="165">
        <v>-28.91</v>
      </c>
      <c r="AK30" s="165">
        <v>-30.26</v>
      </c>
      <c r="AL30" s="165">
        <v>-73.59</v>
      </c>
      <c r="AM30" s="165">
        <v>29.7</v>
      </c>
      <c r="AN30" s="165">
        <v>29.86</v>
      </c>
      <c r="AO30" s="165">
        <v>21.065300000000001</v>
      </c>
      <c r="AP30" s="165">
        <v>-4.8307000000000002</v>
      </c>
      <c r="AQ30" s="165">
        <v>58.622599999999998</v>
      </c>
      <c r="AR30" s="165">
        <v>60.449800000000003</v>
      </c>
      <c r="AS30" s="165">
        <v>103.61360000000001</v>
      </c>
      <c r="AT30" s="165">
        <v>-25.854099999999999</v>
      </c>
      <c r="AU30" s="165">
        <v>-27.651499999999999</v>
      </c>
      <c r="AV30" s="165">
        <v>27.762799999999999</v>
      </c>
      <c r="AW30" s="165">
        <v>31.0547</v>
      </c>
      <c r="AX30" s="165">
        <v>0</v>
      </c>
      <c r="AY30" s="165">
        <v>98.995900000000006</v>
      </c>
      <c r="AZ30" s="165">
        <v>56.573399999999999</v>
      </c>
      <c r="BA30" s="165">
        <v>0</v>
      </c>
      <c r="BB30" s="165">
        <v>-459.53289999999998</v>
      </c>
      <c r="BC30" s="165">
        <v>6.5232999999999999</v>
      </c>
      <c r="BD30" s="165">
        <v>-13.5</v>
      </c>
      <c r="BE30" s="165">
        <v>-13.4</v>
      </c>
      <c r="BF30" s="165">
        <v>31.6693</v>
      </c>
      <c r="BG30" s="165">
        <v>31.632000000000001</v>
      </c>
      <c r="BH30" s="165">
        <v>-2.6867000000000001</v>
      </c>
      <c r="BI30" s="164"/>
      <c r="BJ30" s="165">
        <v>-81.380899999999997</v>
      </c>
      <c r="BK30" s="165">
        <v>-1.8358000000000001</v>
      </c>
      <c r="BL30" s="165">
        <v>7.3540999999999999</v>
      </c>
      <c r="BM30" s="165">
        <v>5.0019</v>
      </c>
      <c r="BN30" s="165">
        <v>507.73630000000003</v>
      </c>
      <c r="BO30" s="165">
        <v>123.63039999999999</v>
      </c>
      <c r="BP30" s="165">
        <v>123.2337</v>
      </c>
      <c r="BQ30" s="165">
        <v>-362.2407</v>
      </c>
      <c r="BR30" s="165">
        <v>515.57240000000002</v>
      </c>
      <c r="BS30" s="164"/>
      <c r="BT30" s="165">
        <v>-52.023600000000002</v>
      </c>
      <c r="BU30" s="165">
        <v>53.904800000000002</v>
      </c>
      <c r="BV30" s="165">
        <v>76.203900000000004</v>
      </c>
      <c r="BW30" s="165">
        <v>21.1</v>
      </c>
      <c r="BX30" s="165">
        <v>21.94</v>
      </c>
      <c r="BY30" s="165">
        <v>52.09</v>
      </c>
      <c r="BZ30" s="165">
        <v>63.59</v>
      </c>
      <c r="CA30" s="165">
        <v>-18.213999999999999</v>
      </c>
      <c r="CB30" s="165">
        <v>-20.223299999999998</v>
      </c>
      <c r="CC30" s="165">
        <v>83.365700000000004</v>
      </c>
      <c r="CD30" s="165">
        <v>83.217799999999997</v>
      </c>
      <c r="CE30" s="165">
        <v>39.547499999999999</v>
      </c>
      <c r="CF30" s="165">
        <v>-116.9015</v>
      </c>
      <c r="CG30" s="165">
        <v>-116.43819999999999</v>
      </c>
      <c r="CH30" s="165">
        <v>8.4454999999999991</v>
      </c>
      <c r="CI30" s="164"/>
      <c r="CJ30" s="164"/>
      <c r="CK30" s="164"/>
      <c r="CL30" s="165">
        <v>86</v>
      </c>
      <c r="CM30" s="165">
        <v>78.5</v>
      </c>
      <c r="CN30" s="165">
        <v>-11.25</v>
      </c>
      <c r="CO30" s="165">
        <v>40.148600000000002</v>
      </c>
      <c r="CP30" s="165">
        <v>37.939</v>
      </c>
      <c r="CQ30" s="165">
        <v>38.411799999999999</v>
      </c>
      <c r="CR30" s="165">
        <v>29.254300000000001</v>
      </c>
      <c r="CS30" s="165">
        <v>30.091799999999999</v>
      </c>
      <c r="CT30" s="165">
        <v>48.975999999999999</v>
      </c>
      <c r="CU30" s="165">
        <v>-91.903800000000004</v>
      </c>
      <c r="CV30" s="165">
        <v>0</v>
      </c>
      <c r="CW30" s="165">
        <v>13.111599999999999</v>
      </c>
      <c r="CX30" s="165">
        <v>39.549999999999997</v>
      </c>
      <c r="CY30" s="165">
        <v>65.39</v>
      </c>
      <c r="CZ30" s="165">
        <v>55.554200000000002</v>
      </c>
      <c r="DA30" s="165">
        <v>52.445999999999998</v>
      </c>
      <c r="DB30" s="165">
        <v>-27.19</v>
      </c>
      <c r="DC30" s="165">
        <v>-16.453199999999999</v>
      </c>
      <c r="DD30" s="164"/>
      <c r="DE30" s="164"/>
      <c r="DF30" s="165">
        <v>-44.5839</v>
      </c>
      <c r="DG30" s="165">
        <v>3.504</v>
      </c>
      <c r="DH30" s="165">
        <v>-16.985800000000001</v>
      </c>
      <c r="DI30" s="165">
        <v>-79.900000000000006</v>
      </c>
      <c r="DJ30" s="165">
        <v>-78.900000000000006</v>
      </c>
      <c r="DK30" s="165">
        <v>20.8932</v>
      </c>
      <c r="DL30" s="165">
        <v>50.692700000000002</v>
      </c>
      <c r="DM30" s="165">
        <v>45.100700000000003</v>
      </c>
      <c r="DN30" s="165">
        <v>71.502700000000004</v>
      </c>
      <c r="DO30" s="165">
        <v>50.45</v>
      </c>
      <c r="DP30" s="165">
        <v>-1.7</v>
      </c>
      <c r="DQ30" s="165">
        <v>44.360999999999997</v>
      </c>
      <c r="DR30" s="165">
        <v>45.297600000000003</v>
      </c>
      <c r="DS30" s="165">
        <v>-22.98</v>
      </c>
      <c r="DT30" s="165">
        <v>-23.26</v>
      </c>
      <c r="DU30" s="165">
        <v>106.62</v>
      </c>
      <c r="DV30" s="165">
        <v>55.84</v>
      </c>
      <c r="DW30" s="165">
        <v>44.381799999999998</v>
      </c>
      <c r="DX30" s="165">
        <v>44.436399999999999</v>
      </c>
      <c r="DY30" s="165">
        <v>-6.3982000000000001</v>
      </c>
      <c r="DZ30" s="165">
        <v>-6.7</v>
      </c>
      <c r="EA30" s="165">
        <v>164.1369</v>
      </c>
      <c r="EB30" s="165">
        <v>128.90479999999999</v>
      </c>
      <c r="EC30" s="165">
        <v>125.1032</v>
      </c>
      <c r="ED30" s="165">
        <v>127.60339999999999</v>
      </c>
      <c r="EE30" s="165">
        <v>57.388300000000001</v>
      </c>
      <c r="EF30" s="165">
        <v>45.245800000000003</v>
      </c>
      <c r="EG30" s="165">
        <v>-23.384</v>
      </c>
      <c r="EH30" s="165">
        <v>376.77069999999998</v>
      </c>
      <c r="EI30" s="165">
        <v>-101.83540000000001</v>
      </c>
      <c r="EJ30" s="164"/>
      <c r="EK30" s="165">
        <v>-25.826499999999999</v>
      </c>
      <c r="EL30" s="165">
        <v>-23.113099999999999</v>
      </c>
      <c r="EM30" s="165">
        <v>14.083600000000001</v>
      </c>
      <c r="EN30" s="165">
        <v>-33.904699999999998</v>
      </c>
      <c r="EO30" s="165">
        <v>-30.862500000000001</v>
      </c>
      <c r="EP30" s="165">
        <v>161.34</v>
      </c>
      <c r="EQ30" s="165">
        <v>-57.648200000000003</v>
      </c>
      <c r="ER30" s="165">
        <v>-58.416699999999999</v>
      </c>
      <c r="ES30" s="165">
        <v>-15.4084</v>
      </c>
      <c r="ET30" s="165">
        <v>0</v>
      </c>
      <c r="EU30" s="165">
        <v>-14.15</v>
      </c>
      <c r="EV30" s="165">
        <v>118.6</v>
      </c>
      <c r="EW30" s="165">
        <v>11.841100000000001</v>
      </c>
      <c r="EX30" s="165">
        <v>-113.5528</v>
      </c>
      <c r="EY30" s="165">
        <v>-48.140099999999997</v>
      </c>
      <c r="EZ30" s="165">
        <v>-47.910200000000003</v>
      </c>
      <c r="FA30" s="165">
        <v>7.4882999999999997</v>
      </c>
      <c r="FB30" s="165">
        <v>-45.496099999999998</v>
      </c>
      <c r="FC30" s="165">
        <v>5.4116</v>
      </c>
      <c r="FD30" s="165">
        <v>25.0105</v>
      </c>
      <c r="FE30" s="164"/>
      <c r="FF30" s="165">
        <v>24.2074</v>
      </c>
      <c r="FG30" s="165">
        <v>38.173999999999999</v>
      </c>
      <c r="FH30" s="165">
        <v>38.320399999999999</v>
      </c>
      <c r="FI30" s="165">
        <v>37.051699999999997</v>
      </c>
      <c r="FJ30" s="165">
        <v>19.592400000000001</v>
      </c>
      <c r="FK30" s="165">
        <v>18.922599999999999</v>
      </c>
      <c r="FL30" s="165">
        <v>69.829300000000003</v>
      </c>
      <c r="FM30" s="165">
        <v>7.7565</v>
      </c>
      <c r="FN30" s="165">
        <v>6.9786000000000001</v>
      </c>
      <c r="FO30" s="165">
        <v>44.450299999999999</v>
      </c>
      <c r="FP30" s="165">
        <v>59.643500000000003</v>
      </c>
      <c r="FQ30" s="165">
        <v>10.417</v>
      </c>
      <c r="FR30" s="165">
        <v>10</v>
      </c>
      <c r="FS30" s="165">
        <v>11.377700000000001</v>
      </c>
      <c r="FT30" s="165">
        <v>0.92679999999999996</v>
      </c>
      <c r="FU30" s="165">
        <v>-6.92</v>
      </c>
      <c r="FV30" s="165">
        <v>9.65</v>
      </c>
      <c r="FW30" s="165">
        <v>11.129300000000001</v>
      </c>
      <c r="FX30" s="164"/>
      <c r="FY30" s="165">
        <v>-5.6929999999999996</v>
      </c>
      <c r="FZ30" s="165">
        <v>4.1040000000000001</v>
      </c>
      <c r="GA30" s="164"/>
      <c r="GB30" s="165">
        <v>39.49</v>
      </c>
      <c r="GC30" s="165">
        <v>-60.854799999999997</v>
      </c>
      <c r="GD30" s="165">
        <v>-43.877000000000002</v>
      </c>
      <c r="GE30" s="165">
        <v>15.39</v>
      </c>
      <c r="GF30" s="165">
        <v>83.507599999999996</v>
      </c>
      <c r="GG30" s="165">
        <v>20.6</v>
      </c>
      <c r="GH30" s="165">
        <v>-23.937899999999999</v>
      </c>
      <c r="GI30" s="165">
        <v>-1.8640000000000001</v>
      </c>
      <c r="GJ30" s="165">
        <v>-1.7296</v>
      </c>
      <c r="GK30" s="165">
        <v>2.0467</v>
      </c>
      <c r="GL30" s="164"/>
      <c r="GM30" s="164"/>
      <c r="GN30" s="165">
        <v>-12.4008</v>
      </c>
      <c r="GO30" s="165">
        <v>-38.857399999999998</v>
      </c>
      <c r="GP30" s="165">
        <v>17.376100000000001</v>
      </c>
      <c r="GQ30" s="165">
        <v>40.975900000000003</v>
      </c>
      <c r="GR30" s="165">
        <v>63.650399999999998</v>
      </c>
      <c r="GS30" s="165">
        <v>61.392800000000001</v>
      </c>
      <c r="GT30" s="165">
        <v>-156.7704</v>
      </c>
      <c r="GU30" s="165">
        <v>-24.846499999999999</v>
      </c>
      <c r="GV30" s="165">
        <v>33.5137</v>
      </c>
      <c r="GW30" s="165">
        <v>-56.549100000000003</v>
      </c>
      <c r="GX30" s="165">
        <v>0</v>
      </c>
      <c r="GY30" s="165">
        <v>10.2469</v>
      </c>
      <c r="GZ30" s="165">
        <v>9.8840000000000003</v>
      </c>
      <c r="HA30" s="165">
        <v>0</v>
      </c>
      <c r="HB30" s="165">
        <v>91.9405</v>
      </c>
      <c r="HC30" s="165">
        <v>91.616799999999998</v>
      </c>
      <c r="HD30" s="165">
        <v>0.8</v>
      </c>
      <c r="HE30" s="165">
        <v>0</v>
      </c>
      <c r="HF30" s="165">
        <v>-145.1523</v>
      </c>
      <c r="HG30" s="165">
        <v>143.22470000000001</v>
      </c>
      <c r="HH30" s="165">
        <v>-23.7621</v>
      </c>
      <c r="HI30" s="165">
        <v>-88.149199999999993</v>
      </c>
      <c r="HJ30" s="165">
        <v>-87.652699999999996</v>
      </c>
      <c r="HK30" s="165">
        <v>36.985999999999997</v>
      </c>
      <c r="HL30" s="165">
        <v>53.197699999999998</v>
      </c>
      <c r="HM30" s="165">
        <v>77.966300000000004</v>
      </c>
      <c r="HN30" s="165">
        <v>77.516400000000004</v>
      </c>
      <c r="HO30" s="164"/>
      <c r="HP30" s="164"/>
      <c r="HQ30" s="165">
        <v>-7.9515000000000002</v>
      </c>
      <c r="HR30" s="165">
        <v>-8.7754999999999992</v>
      </c>
      <c r="HS30" s="165">
        <v>1.6778999999999999</v>
      </c>
      <c r="HT30" s="165">
        <v>2.3092000000000001</v>
      </c>
      <c r="HU30" s="165">
        <v>10.18</v>
      </c>
      <c r="HV30" s="165">
        <v>9.8699999999999992</v>
      </c>
      <c r="HW30" s="165">
        <v>40.9</v>
      </c>
      <c r="HX30" s="165">
        <v>41.6</v>
      </c>
      <c r="HY30" s="165">
        <v>21.474799999999998</v>
      </c>
      <c r="HZ30" s="165">
        <v>-83.12</v>
      </c>
      <c r="IA30" s="165">
        <v>-381.2097</v>
      </c>
      <c r="IB30" s="165">
        <v>85.373500000000007</v>
      </c>
      <c r="IC30" s="165">
        <v>83.316800000000001</v>
      </c>
      <c r="ID30" s="165">
        <v>5.4</v>
      </c>
      <c r="IE30" s="165">
        <v>1.7</v>
      </c>
      <c r="IF30" s="165">
        <v>8.1999999999999993</v>
      </c>
      <c r="IG30" s="165">
        <v>8.3000000000000007</v>
      </c>
      <c r="IH30" s="165">
        <v>1.3032999999999999</v>
      </c>
      <c r="II30" s="164"/>
      <c r="IJ30" s="165">
        <v>30.966699999999999</v>
      </c>
      <c r="IK30" s="165">
        <v>126.9883</v>
      </c>
      <c r="IL30" s="165">
        <v>178.09119999999999</v>
      </c>
      <c r="IM30" s="165">
        <v>113.5848</v>
      </c>
      <c r="IN30" s="165">
        <v>166.81720000000001</v>
      </c>
      <c r="IO30" s="165">
        <v>-111.789</v>
      </c>
      <c r="IP30" s="165">
        <v>102.1019</v>
      </c>
      <c r="IQ30" s="165">
        <v>-148.6156</v>
      </c>
      <c r="IR30" s="165">
        <v>0</v>
      </c>
      <c r="IS30" s="165">
        <v>-104.7688</v>
      </c>
      <c r="IT30" s="165">
        <v>206.9034</v>
      </c>
      <c r="IU30" s="165">
        <v>208.77500000000001</v>
      </c>
      <c r="IV30" s="165">
        <v>151.7456</v>
      </c>
      <c r="IW30" s="165">
        <v>-167.4263</v>
      </c>
      <c r="IX30" s="165">
        <v>-10.5006</v>
      </c>
      <c r="IY30" s="165">
        <v>-174.74</v>
      </c>
      <c r="IZ30" s="165">
        <v>172.8253</v>
      </c>
      <c r="JA30" s="165">
        <v>-13.209899999999999</v>
      </c>
      <c r="JB30" s="164"/>
      <c r="JC30" s="165">
        <v>31.12</v>
      </c>
      <c r="JD30" s="165">
        <v>6.8250000000000002</v>
      </c>
      <c r="JE30" s="165">
        <v>6.8109999999999999</v>
      </c>
      <c r="JF30" s="165">
        <v>-30.16</v>
      </c>
      <c r="JG30" s="165">
        <v>8.9600000000000009</v>
      </c>
      <c r="JH30" s="164"/>
      <c r="JI30" s="165">
        <v>-9.6390999999999991</v>
      </c>
      <c r="JJ30" s="165">
        <v>28.419899999999998</v>
      </c>
      <c r="JK30" s="165">
        <v>-37.499000000000002</v>
      </c>
      <c r="JL30" s="165">
        <v>-8.6</v>
      </c>
      <c r="JM30" s="165">
        <v>50.533000000000001</v>
      </c>
      <c r="JN30" s="165">
        <v>50.395000000000003</v>
      </c>
      <c r="JO30" s="165">
        <v>11.186999999999999</v>
      </c>
      <c r="JP30" s="165">
        <v>13.3561</v>
      </c>
      <c r="JQ30" s="165">
        <v>51.910699999999999</v>
      </c>
      <c r="JR30" s="165">
        <v>51.210099999999997</v>
      </c>
      <c r="JS30" s="165">
        <v>49.808999999999997</v>
      </c>
      <c r="JT30" s="164"/>
      <c r="JU30" s="165">
        <v>-2.2000000000000002</v>
      </c>
      <c r="JV30" s="165">
        <v>23.509899999999998</v>
      </c>
      <c r="JW30" s="165">
        <v>7.37</v>
      </c>
      <c r="JX30" s="164"/>
      <c r="JY30" s="165">
        <v>35.505000000000003</v>
      </c>
      <c r="JZ30" s="165">
        <v>0</v>
      </c>
      <c r="KA30" s="165">
        <v>-37.505099999999999</v>
      </c>
      <c r="KB30" s="165">
        <v>34.866599999999998</v>
      </c>
      <c r="KC30" s="165">
        <v>0</v>
      </c>
      <c r="KD30" s="165">
        <v>-51.704700000000003</v>
      </c>
      <c r="KE30" s="165">
        <v>52.7819</v>
      </c>
      <c r="KF30" s="165">
        <v>-4.2</v>
      </c>
      <c r="KG30" s="165">
        <v>4</v>
      </c>
      <c r="KH30" s="165">
        <v>-166.26220000000001</v>
      </c>
      <c r="KI30" s="165">
        <v>276.83749999999998</v>
      </c>
    </row>
    <row r="31" spans="1:295" ht="18" customHeight="1" x14ac:dyDescent="0.3">
      <c r="A31" s="160" t="s">
        <v>50</v>
      </c>
      <c r="B31" s="160" t="s">
        <v>868</v>
      </c>
      <c r="C31" s="164"/>
      <c r="D31" s="165">
        <v>17.9771</v>
      </c>
      <c r="E31" s="165">
        <v>0</v>
      </c>
      <c r="F31" s="165">
        <v>10.0855</v>
      </c>
      <c r="G31" s="165">
        <v>18.551500000000001</v>
      </c>
      <c r="H31" s="164"/>
      <c r="I31" s="165">
        <v>41.702300000000001</v>
      </c>
      <c r="J31" s="165">
        <v>-78.2</v>
      </c>
      <c r="K31" s="165">
        <v>43.2136</v>
      </c>
      <c r="L31" s="165">
        <v>22.1113</v>
      </c>
      <c r="M31" s="165">
        <v>21.587700000000002</v>
      </c>
      <c r="N31" s="165">
        <v>-19.98</v>
      </c>
      <c r="O31" s="165">
        <v>-44.649000000000001</v>
      </c>
      <c r="P31" s="165">
        <v>39.6</v>
      </c>
      <c r="Q31" s="165">
        <v>14.904</v>
      </c>
      <c r="R31" s="165">
        <v>-39.6</v>
      </c>
      <c r="S31" s="165">
        <v>12.8279</v>
      </c>
      <c r="T31" s="165">
        <v>88.982399999999998</v>
      </c>
      <c r="U31" s="165">
        <v>19.176200000000001</v>
      </c>
      <c r="V31" s="165">
        <v>19.223500000000001</v>
      </c>
      <c r="W31" s="165">
        <v>32.232599999999998</v>
      </c>
      <c r="X31" s="165">
        <v>10.9916</v>
      </c>
      <c r="Y31" s="165">
        <v>6.0362999999999998</v>
      </c>
      <c r="Z31" s="165">
        <v>7.9682000000000004</v>
      </c>
      <c r="AA31" s="164"/>
      <c r="AB31" s="164"/>
      <c r="AC31" s="165">
        <v>-93.96</v>
      </c>
      <c r="AD31" s="165">
        <v>0</v>
      </c>
      <c r="AE31" s="164"/>
      <c r="AF31" s="165">
        <v>17.760000000000002</v>
      </c>
      <c r="AG31" s="165">
        <v>44</v>
      </c>
      <c r="AH31" s="164"/>
      <c r="AI31" s="164"/>
      <c r="AJ31" s="165">
        <v>-28.28</v>
      </c>
      <c r="AK31" s="165">
        <v>-28.02</v>
      </c>
      <c r="AL31" s="165">
        <v>-75.739999999999995</v>
      </c>
      <c r="AM31" s="165">
        <v>27.83</v>
      </c>
      <c r="AN31" s="165">
        <v>28.14</v>
      </c>
      <c r="AO31" s="165">
        <v>21.104399999999998</v>
      </c>
      <c r="AP31" s="165">
        <v>-4.5247000000000002</v>
      </c>
      <c r="AQ31" s="165">
        <v>58.488700000000001</v>
      </c>
      <c r="AR31" s="165">
        <v>60.471600000000002</v>
      </c>
      <c r="AS31" s="165">
        <v>101.6874</v>
      </c>
      <c r="AT31" s="165">
        <v>-22.237200000000001</v>
      </c>
      <c r="AU31" s="165">
        <v>-22.7088</v>
      </c>
      <c r="AV31" s="165">
        <v>26.7011</v>
      </c>
      <c r="AW31" s="165">
        <v>28.395</v>
      </c>
      <c r="AX31" s="165">
        <v>0</v>
      </c>
      <c r="AY31" s="165">
        <v>96.584599999999995</v>
      </c>
      <c r="AZ31" s="165">
        <v>60.452800000000003</v>
      </c>
      <c r="BA31" s="165">
        <v>0</v>
      </c>
      <c r="BB31" s="165">
        <v>-468.44209999999998</v>
      </c>
      <c r="BC31" s="165">
        <v>6.1559999999999997</v>
      </c>
      <c r="BD31" s="165">
        <v>-13.7</v>
      </c>
      <c r="BE31" s="165">
        <v>-13.6</v>
      </c>
      <c r="BF31" s="165">
        <v>27.8459</v>
      </c>
      <c r="BG31" s="165">
        <v>26.998999999999999</v>
      </c>
      <c r="BH31" s="165">
        <v>-3.0474999999999999</v>
      </c>
      <c r="BI31" s="164"/>
      <c r="BJ31" s="165">
        <v>-74.928600000000003</v>
      </c>
      <c r="BK31" s="165">
        <v>-3.0198999999999998</v>
      </c>
      <c r="BL31" s="165">
        <v>7.1798000000000002</v>
      </c>
      <c r="BM31" s="165">
        <v>4.9183000000000003</v>
      </c>
      <c r="BN31" s="165">
        <v>512.64980000000003</v>
      </c>
      <c r="BO31" s="165">
        <v>131.7484</v>
      </c>
      <c r="BP31" s="165">
        <v>131.71780000000001</v>
      </c>
      <c r="BQ31" s="165">
        <v>-376.0652</v>
      </c>
      <c r="BR31" s="165">
        <v>528.5127</v>
      </c>
      <c r="BS31" s="164"/>
      <c r="BT31" s="165">
        <v>-51.227800000000002</v>
      </c>
      <c r="BU31" s="165">
        <v>52.686999999999998</v>
      </c>
      <c r="BV31" s="165">
        <v>78.08</v>
      </c>
      <c r="BW31" s="165">
        <v>22.01</v>
      </c>
      <c r="BX31" s="165">
        <v>23.49</v>
      </c>
      <c r="BY31" s="165">
        <v>53.43</v>
      </c>
      <c r="BZ31" s="165">
        <v>63.97</v>
      </c>
      <c r="CA31" s="165">
        <v>-19.5535</v>
      </c>
      <c r="CB31" s="165">
        <v>-18.7498</v>
      </c>
      <c r="CC31" s="165">
        <v>83.103200000000001</v>
      </c>
      <c r="CD31" s="165">
        <v>83.768600000000006</v>
      </c>
      <c r="CE31" s="165">
        <v>40.218000000000004</v>
      </c>
      <c r="CF31" s="165">
        <v>-125.2347</v>
      </c>
      <c r="CG31" s="165">
        <v>-124.96980000000001</v>
      </c>
      <c r="CH31" s="165">
        <v>7.0364000000000004</v>
      </c>
      <c r="CI31" s="164"/>
      <c r="CJ31" s="164"/>
      <c r="CK31" s="164"/>
      <c r="CL31" s="165">
        <v>88.7</v>
      </c>
      <c r="CM31" s="165">
        <v>80</v>
      </c>
      <c r="CN31" s="165">
        <v>-11.49</v>
      </c>
      <c r="CO31" s="165">
        <v>38.647199999999998</v>
      </c>
      <c r="CP31" s="165">
        <v>36.56</v>
      </c>
      <c r="CQ31" s="165">
        <v>37.026400000000002</v>
      </c>
      <c r="CR31" s="165">
        <v>26.997900000000001</v>
      </c>
      <c r="CS31" s="165">
        <v>27.900700000000001</v>
      </c>
      <c r="CT31" s="165">
        <v>66.491699999999994</v>
      </c>
      <c r="CU31" s="165">
        <v>-99.557199999999995</v>
      </c>
      <c r="CV31" s="165">
        <v>0</v>
      </c>
      <c r="CW31" s="165">
        <v>13.523300000000001</v>
      </c>
      <c r="CX31" s="165">
        <v>41.98</v>
      </c>
      <c r="CY31" s="165">
        <v>68.14</v>
      </c>
      <c r="CZ31" s="165">
        <v>56.257300000000001</v>
      </c>
      <c r="DA31" s="165">
        <v>53.178400000000003</v>
      </c>
      <c r="DB31" s="165">
        <v>-27.11</v>
      </c>
      <c r="DC31" s="165">
        <v>-16.453199999999999</v>
      </c>
      <c r="DD31" s="164"/>
      <c r="DE31" s="164"/>
      <c r="DF31" s="165">
        <v>-59.595300000000002</v>
      </c>
      <c r="DG31" s="165">
        <v>2.9558</v>
      </c>
      <c r="DH31" s="165">
        <v>-16.953700000000001</v>
      </c>
      <c r="DI31" s="165">
        <v>-79.400000000000006</v>
      </c>
      <c r="DJ31" s="165">
        <v>-78.8</v>
      </c>
      <c r="DK31" s="165">
        <v>20.7285</v>
      </c>
      <c r="DL31" s="165">
        <v>51.278700000000001</v>
      </c>
      <c r="DM31" s="165">
        <v>47.448900000000002</v>
      </c>
      <c r="DN31" s="165">
        <v>72.674599999999998</v>
      </c>
      <c r="DO31" s="165">
        <v>50.97</v>
      </c>
      <c r="DP31" s="165">
        <v>-2.15</v>
      </c>
      <c r="DQ31" s="165">
        <v>45.089500000000001</v>
      </c>
      <c r="DR31" s="165">
        <v>57.822000000000003</v>
      </c>
      <c r="DS31" s="165">
        <v>-22.88</v>
      </c>
      <c r="DT31" s="165">
        <v>-23.25</v>
      </c>
      <c r="DU31" s="165">
        <v>100.48</v>
      </c>
      <c r="DV31" s="165">
        <v>55.69</v>
      </c>
      <c r="DW31" s="165">
        <v>57.418199999999999</v>
      </c>
      <c r="DX31" s="165">
        <v>57.145499999999998</v>
      </c>
      <c r="DY31" s="165">
        <v>0</v>
      </c>
      <c r="DZ31" s="165">
        <v>-1.8364</v>
      </c>
      <c r="EA31" s="165">
        <v>174.0898</v>
      </c>
      <c r="EB31" s="165">
        <v>138.12889999999999</v>
      </c>
      <c r="EC31" s="165">
        <v>133.095</v>
      </c>
      <c r="ED31" s="165">
        <v>138.47579999999999</v>
      </c>
      <c r="EE31" s="165">
        <v>54.648200000000003</v>
      </c>
      <c r="EF31" s="165">
        <v>44.398899999999998</v>
      </c>
      <c r="EG31" s="165">
        <v>-23.484000000000002</v>
      </c>
      <c r="EH31" s="165">
        <v>387.32749999999999</v>
      </c>
      <c r="EI31" s="165">
        <v>-103.4575</v>
      </c>
      <c r="EJ31" s="164"/>
      <c r="EK31" s="165">
        <v>-25.413</v>
      </c>
      <c r="EL31" s="165">
        <v>-22.7256</v>
      </c>
      <c r="EM31" s="165">
        <v>13.2723</v>
      </c>
      <c r="EN31" s="165">
        <v>-30.674399999999999</v>
      </c>
      <c r="EO31" s="165">
        <v>-29.450700000000001</v>
      </c>
      <c r="EP31" s="165">
        <v>147.51599999999999</v>
      </c>
      <c r="EQ31" s="165">
        <v>-52.564300000000003</v>
      </c>
      <c r="ER31" s="165">
        <v>-55.709600000000002</v>
      </c>
      <c r="ES31" s="165">
        <v>-14.825699999999999</v>
      </c>
      <c r="ET31" s="165">
        <v>0</v>
      </c>
      <c r="EU31" s="165">
        <v>-5.71</v>
      </c>
      <c r="EV31" s="165">
        <v>111.5</v>
      </c>
      <c r="EW31" s="165">
        <v>12.2704</v>
      </c>
      <c r="EX31" s="165">
        <v>-110.0745</v>
      </c>
      <c r="EY31" s="165">
        <v>-49.449599999999997</v>
      </c>
      <c r="EZ31" s="165">
        <v>-48.832900000000002</v>
      </c>
      <c r="FA31" s="165">
        <v>9.1461000000000006</v>
      </c>
      <c r="FB31" s="165">
        <v>-36.790300000000002</v>
      </c>
      <c r="FC31" s="165">
        <v>5.43</v>
      </c>
      <c r="FD31" s="165">
        <v>25.799499999999998</v>
      </c>
      <c r="FE31" s="164"/>
      <c r="FF31" s="165">
        <v>25.014800000000001</v>
      </c>
      <c r="FG31" s="165">
        <v>39.683500000000002</v>
      </c>
      <c r="FH31" s="165">
        <v>40.103900000000003</v>
      </c>
      <c r="FI31" s="165">
        <v>38.594499999999996</v>
      </c>
      <c r="FJ31" s="165">
        <v>19.2575</v>
      </c>
      <c r="FK31" s="165">
        <v>18.252700000000001</v>
      </c>
      <c r="FL31" s="165">
        <v>73.3459</v>
      </c>
      <c r="FM31" s="165">
        <v>3.7199</v>
      </c>
      <c r="FN31" s="165">
        <v>3.4725999999999999</v>
      </c>
      <c r="FO31" s="165">
        <v>48.4041</v>
      </c>
      <c r="FP31" s="165">
        <v>64.121200000000002</v>
      </c>
      <c r="FQ31" s="165">
        <v>13.2149</v>
      </c>
      <c r="FR31" s="165">
        <v>8.14</v>
      </c>
      <c r="FS31" s="165">
        <v>10.3719</v>
      </c>
      <c r="FT31" s="165">
        <v>0.89270000000000005</v>
      </c>
      <c r="FU31" s="165">
        <v>-6.28</v>
      </c>
      <c r="FV31" s="165">
        <v>9.92</v>
      </c>
      <c r="FW31" s="165">
        <v>13.3546</v>
      </c>
      <c r="FX31" s="164"/>
      <c r="FY31" s="165">
        <v>-5.6159999999999997</v>
      </c>
      <c r="FZ31" s="165">
        <v>4.2519999999999998</v>
      </c>
      <c r="GA31" s="165">
        <v>10.601599999999999</v>
      </c>
      <c r="GB31" s="165">
        <v>39.44</v>
      </c>
      <c r="GC31" s="165">
        <v>-64.685000000000002</v>
      </c>
      <c r="GD31" s="165">
        <v>-48.458199999999998</v>
      </c>
      <c r="GE31" s="165">
        <v>16.39</v>
      </c>
      <c r="GF31" s="165">
        <v>84.710999999999999</v>
      </c>
      <c r="GG31" s="165">
        <v>19.100000000000001</v>
      </c>
      <c r="GH31" s="165">
        <v>-24.780999999999999</v>
      </c>
      <c r="GI31" s="165">
        <v>-1.2816000000000001</v>
      </c>
      <c r="GJ31" s="165">
        <v>-1.3061</v>
      </c>
      <c r="GK31" s="165">
        <v>2.0630000000000002</v>
      </c>
      <c r="GL31" s="164"/>
      <c r="GM31" s="164"/>
      <c r="GN31" s="166">
        <v>-12.92985</v>
      </c>
      <c r="GO31" s="165">
        <v>-40.5886</v>
      </c>
      <c r="GP31" s="165">
        <v>16.683199999999999</v>
      </c>
      <c r="GQ31" s="165">
        <v>42.725000000000001</v>
      </c>
      <c r="GR31" s="165">
        <v>64.226699999999994</v>
      </c>
      <c r="GS31" s="165">
        <v>64.6965</v>
      </c>
      <c r="GT31" s="165">
        <v>-164.9502</v>
      </c>
      <c r="GU31" s="165">
        <v>-25.548400000000001</v>
      </c>
      <c r="GV31" s="165">
        <v>34.295999999999999</v>
      </c>
      <c r="GW31" s="165">
        <v>-57.112900000000003</v>
      </c>
      <c r="GX31" s="165">
        <v>0</v>
      </c>
      <c r="GY31" s="165">
        <v>10.5008</v>
      </c>
      <c r="GZ31" s="165">
        <v>10.1372</v>
      </c>
      <c r="HA31" s="165">
        <v>0</v>
      </c>
      <c r="HB31" s="165">
        <v>90.906199999999998</v>
      </c>
      <c r="HC31" s="165">
        <v>91.6477</v>
      </c>
      <c r="HD31" s="165">
        <v>0.8</v>
      </c>
      <c r="HE31" s="165">
        <v>0</v>
      </c>
      <c r="HF31" s="165">
        <v>-144.8109</v>
      </c>
      <c r="HG31" s="165">
        <v>147.82040000000001</v>
      </c>
      <c r="HH31" s="165">
        <v>-27.323899999999998</v>
      </c>
      <c r="HI31" s="165">
        <v>-87.0291</v>
      </c>
      <c r="HJ31" s="165">
        <v>-86.041300000000007</v>
      </c>
      <c r="HK31" s="165">
        <v>37.146099999999997</v>
      </c>
      <c r="HL31" s="165">
        <v>53.557200000000002</v>
      </c>
      <c r="HM31" s="165">
        <v>74.590599999999995</v>
      </c>
      <c r="HN31" s="165">
        <v>73.818200000000004</v>
      </c>
      <c r="HO31" s="165">
        <v>43.557299999999998</v>
      </c>
      <c r="HP31" s="164"/>
      <c r="HQ31" s="165">
        <v>-9.6544000000000008</v>
      </c>
      <c r="HR31" s="165">
        <v>-9.7423000000000002</v>
      </c>
      <c r="HS31" s="165">
        <v>1.6845000000000001</v>
      </c>
      <c r="HT31" s="165">
        <v>1.9644999999999999</v>
      </c>
      <c r="HU31" s="165">
        <v>9.92</v>
      </c>
      <c r="HV31" s="165">
        <v>9.75</v>
      </c>
      <c r="HW31" s="165">
        <v>42</v>
      </c>
      <c r="HX31" s="165">
        <v>41.8</v>
      </c>
      <c r="HY31" s="165">
        <v>21.966100000000001</v>
      </c>
      <c r="HZ31" s="165">
        <v>-84.24</v>
      </c>
      <c r="IA31" s="165">
        <v>-374.0806</v>
      </c>
      <c r="IB31" s="165">
        <v>82.634399999999999</v>
      </c>
      <c r="IC31" s="165">
        <v>82.280699999999996</v>
      </c>
      <c r="ID31" s="165">
        <v>6</v>
      </c>
      <c r="IE31" s="165">
        <v>5.0999999999999996</v>
      </c>
      <c r="IF31" s="165">
        <v>10.8</v>
      </c>
      <c r="IG31" s="165">
        <v>10.7</v>
      </c>
      <c r="IH31" s="166">
        <v>1.3250999999999999</v>
      </c>
      <c r="II31" s="164"/>
      <c r="IJ31" s="165">
        <v>35.860500000000002</v>
      </c>
      <c r="IK31" s="165">
        <v>124.7916</v>
      </c>
      <c r="IL31" s="165">
        <v>168.48169999999999</v>
      </c>
      <c r="IM31" s="165">
        <v>110.12139999999999</v>
      </c>
      <c r="IN31" s="165">
        <v>164.5239</v>
      </c>
      <c r="IO31" s="165">
        <v>-104.6255</v>
      </c>
      <c r="IP31" s="165">
        <v>99.074200000000005</v>
      </c>
      <c r="IQ31" s="165">
        <v>-147.45050000000001</v>
      </c>
      <c r="IR31" s="165">
        <v>0</v>
      </c>
      <c r="IS31" s="165">
        <v>-102.1339</v>
      </c>
      <c r="IT31" s="165">
        <v>208.88120000000001</v>
      </c>
      <c r="IU31" s="165">
        <v>206.44300000000001</v>
      </c>
      <c r="IV31" s="165">
        <v>148.10319999999999</v>
      </c>
      <c r="IW31" s="165">
        <v>-160.8329</v>
      </c>
      <c r="IX31" s="165">
        <v>-14.916600000000001</v>
      </c>
      <c r="IY31" s="165">
        <v>-172.0795</v>
      </c>
      <c r="IZ31" s="165">
        <v>172.69370000000001</v>
      </c>
      <c r="JA31" s="165">
        <v>-13.1302</v>
      </c>
      <c r="JB31" s="164"/>
      <c r="JC31" s="165">
        <v>31.28</v>
      </c>
      <c r="JD31" s="165">
        <v>6.827</v>
      </c>
      <c r="JE31" s="165">
        <v>6.8289999999999997</v>
      </c>
      <c r="JF31" s="165">
        <v>-30.88</v>
      </c>
      <c r="JG31" s="165">
        <v>9.68</v>
      </c>
      <c r="JH31" s="164"/>
      <c r="JI31" s="165">
        <v>-9.5505999999999993</v>
      </c>
      <c r="JJ31" s="165">
        <v>27.513500000000001</v>
      </c>
      <c r="JK31" s="165">
        <v>-37.560099999999998</v>
      </c>
      <c r="JL31" s="165">
        <v>-8.3000000000000007</v>
      </c>
      <c r="JM31" s="165">
        <v>51.220999999999997</v>
      </c>
      <c r="JN31" s="165">
        <v>52.012</v>
      </c>
      <c r="JO31" s="165">
        <v>11.1912</v>
      </c>
      <c r="JP31" s="165">
        <v>13.385400000000001</v>
      </c>
      <c r="JQ31" s="165">
        <v>49.377400000000002</v>
      </c>
      <c r="JR31" s="165">
        <v>48.398099999999999</v>
      </c>
      <c r="JS31" s="165">
        <v>49.598300000000002</v>
      </c>
      <c r="JT31" s="164"/>
      <c r="JU31" s="165">
        <v>-3.1</v>
      </c>
      <c r="JV31" s="165">
        <v>23.291799999999999</v>
      </c>
      <c r="JW31" s="165">
        <v>7.47</v>
      </c>
      <c r="JX31" s="164"/>
      <c r="JY31" s="165">
        <v>35.793599999999998</v>
      </c>
      <c r="JZ31" s="165">
        <v>0</v>
      </c>
      <c r="KA31" s="165">
        <v>-37.261699999999998</v>
      </c>
      <c r="KB31" s="165">
        <v>34.910699999999999</v>
      </c>
      <c r="KC31" s="165">
        <v>0</v>
      </c>
      <c r="KD31" s="165">
        <v>-51.991199999999999</v>
      </c>
      <c r="KE31" s="165">
        <v>52.649500000000003</v>
      </c>
      <c r="KF31" s="165">
        <v>-3.4</v>
      </c>
      <c r="KG31" s="165">
        <v>3.8</v>
      </c>
      <c r="KH31" s="165">
        <v>-175.27959999999999</v>
      </c>
      <c r="KI31" s="165">
        <v>281.64980000000003</v>
      </c>
    </row>
    <row r="32" spans="1:295" ht="18" customHeight="1" x14ac:dyDescent="0.3">
      <c r="A32" s="160" t="s">
        <v>50</v>
      </c>
      <c r="B32" s="160" t="s">
        <v>869</v>
      </c>
      <c r="C32" s="167"/>
      <c r="D32" s="169">
        <v>18.371200000000002</v>
      </c>
      <c r="E32" s="169">
        <v>0</v>
      </c>
      <c r="F32" s="169">
        <v>10.3133</v>
      </c>
      <c r="G32" s="169">
        <v>16.6052</v>
      </c>
      <c r="H32" s="167"/>
      <c r="I32" s="169">
        <v>42.767899999999997</v>
      </c>
      <c r="J32" s="169">
        <v>-80.522400000000005</v>
      </c>
      <c r="K32" s="169">
        <v>44.115400000000001</v>
      </c>
      <c r="L32" s="169">
        <v>22.333300000000001</v>
      </c>
      <c r="M32" s="169">
        <v>21.804400000000001</v>
      </c>
      <c r="N32" s="169">
        <v>-15.54</v>
      </c>
      <c r="O32" s="169">
        <v>-45.911000000000001</v>
      </c>
      <c r="P32" s="169">
        <v>41.8</v>
      </c>
      <c r="Q32" s="169">
        <v>14.904</v>
      </c>
      <c r="R32" s="169">
        <v>-41.8</v>
      </c>
      <c r="S32" s="169">
        <v>12.8132</v>
      </c>
      <c r="T32" s="169">
        <v>91.024600000000007</v>
      </c>
      <c r="U32" s="169">
        <v>19.1617</v>
      </c>
      <c r="V32" s="169">
        <v>19.371300000000002</v>
      </c>
      <c r="W32" s="169">
        <v>32.2622</v>
      </c>
      <c r="X32" s="169">
        <v>11.1248</v>
      </c>
      <c r="Y32" s="169">
        <v>6.0644</v>
      </c>
      <c r="Z32" s="169">
        <v>7.8696999999999999</v>
      </c>
      <c r="AA32" s="167"/>
      <c r="AB32" s="167"/>
      <c r="AC32" s="169">
        <v>-90.62</v>
      </c>
      <c r="AD32" s="169">
        <v>0</v>
      </c>
      <c r="AE32" s="167"/>
      <c r="AF32" s="169">
        <v>15.54</v>
      </c>
      <c r="AG32" s="169">
        <v>44</v>
      </c>
      <c r="AH32" s="167"/>
      <c r="AI32" s="167"/>
      <c r="AJ32" s="169">
        <v>-26.27</v>
      </c>
      <c r="AK32" s="169">
        <v>-26.51</v>
      </c>
      <c r="AL32" s="169">
        <v>-75.349999999999994</v>
      </c>
      <c r="AM32" s="169">
        <v>26.05</v>
      </c>
      <c r="AN32" s="169">
        <v>26.72</v>
      </c>
      <c r="AO32" s="169">
        <v>20.185300000000002</v>
      </c>
      <c r="AP32" s="169">
        <v>-4.2474999999999996</v>
      </c>
      <c r="AQ32" s="169">
        <v>60.533200000000001</v>
      </c>
      <c r="AR32" s="169">
        <v>62.9816</v>
      </c>
      <c r="AS32" s="169">
        <v>97.802800000000005</v>
      </c>
      <c r="AT32" s="169">
        <v>-15.4053</v>
      </c>
      <c r="AU32" s="169">
        <v>-16.2441</v>
      </c>
      <c r="AV32" s="169">
        <v>26.267199999999999</v>
      </c>
      <c r="AW32" s="169">
        <v>27.5792</v>
      </c>
      <c r="AX32" s="169">
        <v>0</v>
      </c>
      <c r="AY32" s="169">
        <v>94.441199999999995</v>
      </c>
      <c r="AZ32" s="169">
        <v>51.842199999999998</v>
      </c>
      <c r="BA32" s="169">
        <v>0</v>
      </c>
      <c r="BB32" s="169">
        <v>-479.1377</v>
      </c>
      <c r="BC32" s="169">
        <v>4.6238000000000001</v>
      </c>
      <c r="BD32" s="169">
        <v>-13</v>
      </c>
      <c r="BE32" s="169">
        <v>-13</v>
      </c>
      <c r="BF32" s="169">
        <v>20.743099999999998</v>
      </c>
      <c r="BG32" s="169">
        <v>19.694299999999998</v>
      </c>
      <c r="BH32" s="169">
        <v>-3.4731000000000001</v>
      </c>
      <c r="BI32" s="167"/>
      <c r="BJ32" s="169">
        <v>-61.576500000000003</v>
      </c>
      <c r="BK32" s="169">
        <v>-5.7306999999999997</v>
      </c>
      <c r="BL32" s="169">
        <v>6.4885999999999999</v>
      </c>
      <c r="BM32" s="169">
        <v>4.5560999999999998</v>
      </c>
      <c r="BN32" s="169">
        <v>522.1105</v>
      </c>
      <c r="BO32" s="169">
        <v>138.92019999999999</v>
      </c>
      <c r="BP32" s="169">
        <v>138.49299999999999</v>
      </c>
      <c r="BQ32" s="169">
        <v>-374.88420000000002</v>
      </c>
      <c r="BR32" s="169">
        <v>554.98649999999998</v>
      </c>
      <c r="BS32" s="167"/>
      <c r="BT32" s="169">
        <v>-61.796700000000001</v>
      </c>
      <c r="BU32" s="169">
        <v>62.843299999999999</v>
      </c>
      <c r="BV32" s="169">
        <v>80.175700000000006</v>
      </c>
      <c r="BW32" s="169">
        <v>23.83</v>
      </c>
      <c r="BX32" s="169">
        <v>25.59</v>
      </c>
      <c r="BY32" s="169">
        <v>55.06</v>
      </c>
      <c r="BZ32" s="169">
        <v>66.05</v>
      </c>
      <c r="CA32" s="169">
        <v>-23.572299999999998</v>
      </c>
      <c r="CB32" s="169">
        <v>-24.911799999999999</v>
      </c>
      <c r="CC32" s="169">
        <v>80.978700000000003</v>
      </c>
      <c r="CD32" s="169">
        <v>80.622100000000003</v>
      </c>
      <c r="CE32" s="169">
        <v>41.168100000000003</v>
      </c>
      <c r="CF32" s="169">
        <v>-136.28700000000001</v>
      </c>
      <c r="CG32" s="169">
        <v>-135.96510000000001</v>
      </c>
      <c r="CH32" s="169">
        <v>3.2080000000000002</v>
      </c>
      <c r="CI32" s="167"/>
      <c r="CJ32" s="167"/>
      <c r="CK32" s="167"/>
      <c r="CL32" s="169">
        <v>91.4</v>
      </c>
      <c r="CM32" s="169">
        <v>82.6</v>
      </c>
      <c r="CN32" s="169">
        <v>-11.79</v>
      </c>
      <c r="CO32" s="169">
        <v>35.176099999999998</v>
      </c>
      <c r="CP32" s="169">
        <v>33.334699999999998</v>
      </c>
      <c r="CQ32" s="169">
        <v>34.549500000000002</v>
      </c>
      <c r="CR32" s="169">
        <v>23.296399999999998</v>
      </c>
      <c r="CS32" s="169">
        <v>24.670400000000001</v>
      </c>
      <c r="CT32" s="169">
        <v>96.649500000000003</v>
      </c>
      <c r="CU32" s="169">
        <v>-111.6382</v>
      </c>
      <c r="CV32" s="169">
        <v>0</v>
      </c>
      <c r="CW32" s="169">
        <v>13.661199999999999</v>
      </c>
      <c r="CX32" s="169">
        <v>42.3</v>
      </c>
      <c r="CY32" s="169">
        <v>71.11</v>
      </c>
      <c r="CZ32" s="169">
        <v>57.663600000000002</v>
      </c>
      <c r="DA32" s="169">
        <v>54.4968</v>
      </c>
      <c r="DB32" s="169">
        <v>-27.72</v>
      </c>
      <c r="DC32" s="169">
        <v>-16.453199999999999</v>
      </c>
      <c r="DD32" s="167"/>
      <c r="DE32" s="167"/>
      <c r="DF32" s="169">
        <v>-62.558700000000002</v>
      </c>
      <c r="DG32" s="169">
        <v>3.2625999999999999</v>
      </c>
      <c r="DH32" s="169">
        <v>-17.347300000000001</v>
      </c>
      <c r="DI32" s="169">
        <v>-79.400000000000006</v>
      </c>
      <c r="DJ32" s="169">
        <v>-78.8</v>
      </c>
      <c r="DK32" s="169">
        <v>21.014099999999999</v>
      </c>
      <c r="DL32" s="169">
        <v>51.864600000000003</v>
      </c>
      <c r="DM32" s="169">
        <v>48.857900000000001</v>
      </c>
      <c r="DN32" s="169">
        <v>73.846400000000003</v>
      </c>
      <c r="DO32" s="169">
        <v>51.5</v>
      </c>
      <c r="DP32" s="169">
        <v>-2.48</v>
      </c>
      <c r="DQ32" s="169">
        <v>44.345500000000001</v>
      </c>
      <c r="DR32" s="169">
        <v>64.129900000000006</v>
      </c>
      <c r="DS32" s="169">
        <v>-20</v>
      </c>
      <c r="DT32" s="169">
        <v>-20.5</v>
      </c>
      <c r="DU32" s="169">
        <v>97.69</v>
      </c>
      <c r="DV32" s="169">
        <v>56.16</v>
      </c>
      <c r="DW32" s="169">
        <v>63.6</v>
      </c>
      <c r="DX32" s="169">
        <v>62.490900000000003</v>
      </c>
      <c r="DY32" s="169">
        <v>-2.3826999999999998</v>
      </c>
      <c r="DZ32" s="169">
        <v>-3.2726999999999999</v>
      </c>
      <c r="EA32" s="169">
        <v>174.20500000000001</v>
      </c>
      <c r="EB32" s="169">
        <v>140.65530000000001</v>
      </c>
      <c r="EC32" s="169">
        <v>136.18389999999999</v>
      </c>
      <c r="ED32" s="169">
        <v>137.5265</v>
      </c>
      <c r="EE32" s="169">
        <v>29.628299999999999</v>
      </c>
      <c r="EF32" s="169">
        <v>16.9724</v>
      </c>
      <c r="EG32" s="169">
        <v>-24.968</v>
      </c>
      <c r="EH32" s="169">
        <v>386.10270000000003</v>
      </c>
      <c r="EI32" s="169">
        <v>-109.6084</v>
      </c>
      <c r="EJ32" s="167"/>
      <c r="EK32" s="169">
        <v>-25.896100000000001</v>
      </c>
      <c r="EL32" s="169">
        <v>-22.927299999999999</v>
      </c>
      <c r="EM32" s="169">
        <v>41.484900000000003</v>
      </c>
      <c r="EN32" s="169">
        <v>-36.751899999999999</v>
      </c>
      <c r="EO32" s="169">
        <v>-33.952800000000003</v>
      </c>
      <c r="EP32" s="169">
        <v>41.52</v>
      </c>
      <c r="EQ32" s="169">
        <v>-39.725200000000001</v>
      </c>
      <c r="ER32" s="169">
        <v>-40.959600000000002</v>
      </c>
      <c r="ES32" s="169">
        <v>14.248900000000001</v>
      </c>
      <c r="ET32" s="169">
        <v>0</v>
      </c>
      <c r="EU32" s="169">
        <v>-14.02</v>
      </c>
      <c r="EV32" s="169">
        <v>1</v>
      </c>
      <c r="EW32" s="169">
        <v>12.393700000000001</v>
      </c>
      <c r="EX32" s="169">
        <v>-121.5553</v>
      </c>
      <c r="EY32" s="169">
        <v>-46.3337</v>
      </c>
      <c r="EZ32" s="169">
        <v>-45.347200000000001</v>
      </c>
      <c r="FA32" s="169">
        <v>7.6479999999999997</v>
      </c>
      <c r="FB32" s="169">
        <v>-15.523400000000001</v>
      </c>
      <c r="FC32" s="169">
        <v>-21.5214</v>
      </c>
      <c r="FD32" s="169">
        <v>24.1218</v>
      </c>
      <c r="FE32" s="167"/>
      <c r="FF32" s="169">
        <v>23.675699999999999</v>
      </c>
      <c r="FG32" s="169">
        <v>38.7834</v>
      </c>
      <c r="FH32" s="169">
        <v>39.594799999999999</v>
      </c>
      <c r="FI32" s="169">
        <v>38.049900000000001</v>
      </c>
      <c r="FJ32" s="169">
        <v>24.281199999999998</v>
      </c>
      <c r="FK32" s="169">
        <v>23.443899999999999</v>
      </c>
      <c r="FL32" s="169">
        <v>83.058300000000003</v>
      </c>
      <c r="FM32" s="169">
        <v>4.5632000000000001</v>
      </c>
      <c r="FN32" s="169">
        <v>5.2908999999999997</v>
      </c>
      <c r="FO32" s="169">
        <v>49.112400000000001</v>
      </c>
      <c r="FP32" s="169">
        <v>63.790799999999997</v>
      </c>
      <c r="FQ32" s="169">
        <v>15.009399999999999</v>
      </c>
      <c r="FR32" s="169">
        <v>7.71</v>
      </c>
      <c r="FS32" s="169">
        <v>10.271800000000001</v>
      </c>
      <c r="FT32" s="169">
        <v>0.89270000000000005</v>
      </c>
      <c r="FU32" s="169">
        <v>-6.21</v>
      </c>
      <c r="FV32" s="169">
        <v>11.48</v>
      </c>
      <c r="FW32" s="169">
        <v>14.050800000000001</v>
      </c>
      <c r="FX32" s="167"/>
      <c r="FY32" s="169">
        <v>-5.4429999999999996</v>
      </c>
      <c r="FZ32" s="169">
        <v>4.0449999999999999</v>
      </c>
      <c r="GA32" s="167"/>
      <c r="GB32" s="169">
        <v>37.6</v>
      </c>
      <c r="GC32" s="169">
        <v>-65.382300000000001</v>
      </c>
      <c r="GD32" s="169">
        <v>-50.049100000000003</v>
      </c>
      <c r="GE32" s="169">
        <v>15.32</v>
      </c>
      <c r="GF32" s="169">
        <v>78.881600000000006</v>
      </c>
      <c r="GG32" s="169">
        <v>18.399999999999999</v>
      </c>
      <c r="GH32" s="169">
        <v>-27.637</v>
      </c>
      <c r="GI32" s="169">
        <v>-0.17030000000000001</v>
      </c>
      <c r="GJ32" s="169">
        <v>0</v>
      </c>
      <c r="GK32" s="169">
        <v>2.0855999999999999</v>
      </c>
      <c r="GL32" s="167"/>
      <c r="GM32" s="167"/>
      <c r="GN32" s="169">
        <v>-13.4589</v>
      </c>
      <c r="GO32" s="169">
        <v>-43.859699999999997</v>
      </c>
      <c r="GP32" s="169">
        <v>15.368399999999999</v>
      </c>
      <c r="GQ32" s="169">
        <v>45.843200000000003</v>
      </c>
      <c r="GR32" s="169">
        <v>64.226699999999994</v>
      </c>
      <c r="GS32" s="169">
        <v>64.6965</v>
      </c>
      <c r="GT32" s="169">
        <v>-174.28100000000001</v>
      </c>
      <c r="GU32" s="169">
        <v>-25.734300000000001</v>
      </c>
      <c r="GV32" s="169">
        <v>34.456600000000002</v>
      </c>
      <c r="GW32" s="169">
        <v>-55.756799999999998</v>
      </c>
      <c r="GX32" s="169">
        <v>0</v>
      </c>
      <c r="GY32" s="169">
        <v>10.784000000000001</v>
      </c>
      <c r="GZ32" s="169">
        <v>10.4641</v>
      </c>
      <c r="HA32" s="169">
        <v>0</v>
      </c>
      <c r="HB32" s="169">
        <v>95.807699999999997</v>
      </c>
      <c r="HC32" s="169">
        <v>97.153400000000005</v>
      </c>
      <c r="HD32" s="169">
        <v>33.9</v>
      </c>
      <c r="HE32" s="169">
        <v>-34.011600000000001</v>
      </c>
      <c r="HF32" s="169">
        <v>-194.2627</v>
      </c>
      <c r="HG32" s="169">
        <v>197.4778</v>
      </c>
      <c r="HH32" s="169">
        <v>-6.6391</v>
      </c>
      <c r="HI32" s="169">
        <v>-92.108999999999995</v>
      </c>
      <c r="HJ32" s="169">
        <v>-92.174599999999998</v>
      </c>
      <c r="HK32" s="169">
        <v>38.384999999999998</v>
      </c>
      <c r="HL32" s="169">
        <v>55.0854</v>
      </c>
      <c r="HM32" s="169">
        <v>75.287099999999995</v>
      </c>
      <c r="HN32" s="169">
        <v>76.405799999999999</v>
      </c>
      <c r="HO32" s="167"/>
      <c r="HP32" s="169">
        <v>45.599299999999999</v>
      </c>
      <c r="HQ32" s="169">
        <v>-9.6544000000000008</v>
      </c>
      <c r="HR32" s="169">
        <v>-9.7642000000000007</v>
      </c>
      <c r="HS32" s="169">
        <v>-0.67469999999999997</v>
      </c>
      <c r="HT32" s="169">
        <v>-1.2709999999999999</v>
      </c>
      <c r="HU32" s="169">
        <v>9.84</v>
      </c>
      <c r="HV32" s="169">
        <v>9.49</v>
      </c>
      <c r="HW32" s="169">
        <v>46.6</v>
      </c>
      <c r="HX32" s="169">
        <v>46.6</v>
      </c>
      <c r="HY32" s="169">
        <v>21.9255</v>
      </c>
      <c r="HZ32" s="169">
        <v>-83.28</v>
      </c>
      <c r="IA32" s="169">
        <v>-381.61329999999998</v>
      </c>
      <c r="IB32" s="169">
        <v>79.161299999999997</v>
      </c>
      <c r="IC32" s="169">
        <v>78.794200000000004</v>
      </c>
      <c r="ID32" s="169">
        <v>6</v>
      </c>
      <c r="IE32" s="169">
        <v>10.8</v>
      </c>
      <c r="IF32" s="169">
        <v>9.9</v>
      </c>
      <c r="IG32" s="169">
        <v>10.8</v>
      </c>
      <c r="IH32" s="169">
        <v>1.3469</v>
      </c>
      <c r="II32" s="169">
        <v>1.1304000000000001</v>
      </c>
      <c r="IJ32" s="169">
        <v>0</v>
      </c>
      <c r="IK32" s="169">
        <v>133.91669999999999</v>
      </c>
      <c r="IL32" s="169">
        <v>178.7139</v>
      </c>
      <c r="IM32" s="169">
        <v>114.93819999999999</v>
      </c>
      <c r="IN32" s="169">
        <v>165.14449999999999</v>
      </c>
      <c r="IO32" s="169">
        <v>-113.35420000000001</v>
      </c>
      <c r="IP32" s="169">
        <v>107.4333</v>
      </c>
      <c r="IQ32" s="169">
        <v>-153.61189999999999</v>
      </c>
      <c r="IR32" s="169">
        <v>0</v>
      </c>
      <c r="IS32" s="169">
        <v>-102.55249999999999</v>
      </c>
      <c r="IT32" s="169">
        <v>210.0462</v>
      </c>
      <c r="IU32" s="169">
        <v>209.50399999999999</v>
      </c>
      <c r="IV32" s="169">
        <v>152.55500000000001</v>
      </c>
      <c r="IW32" s="169">
        <v>-170.68440000000001</v>
      </c>
      <c r="IX32" s="169">
        <v>-8.11</v>
      </c>
      <c r="IY32" s="169">
        <v>-181.07140000000001</v>
      </c>
      <c r="IZ32" s="169">
        <v>180.3777</v>
      </c>
      <c r="JA32" s="169">
        <v>-12.9709</v>
      </c>
      <c r="JB32" s="167"/>
      <c r="JC32" s="169">
        <v>34</v>
      </c>
      <c r="JD32" s="169">
        <v>6.8029999999999999</v>
      </c>
      <c r="JE32" s="169">
        <v>6.766</v>
      </c>
      <c r="JF32" s="169">
        <v>-32.799999999999997</v>
      </c>
      <c r="JG32" s="169">
        <v>10.48</v>
      </c>
      <c r="JH32" s="167"/>
      <c r="JI32" s="169">
        <v>-11.397</v>
      </c>
      <c r="JJ32" s="169">
        <v>25.813700000000001</v>
      </c>
      <c r="JK32" s="169">
        <v>-33.458500000000001</v>
      </c>
      <c r="JL32" s="169">
        <v>-10.8</v>
      </c>
      <c r="JM32" s="169">
        <v>49.277000000000001</v>
      </c>
      <c r="JN32" s="169">
        <v>50.325000000000003</v>
      </c>
      <c r="JO32" s="169">
        <v>11.2287</v>
      </c>
      <c r="JP32" s="169">
        <v>13.440099999999999</v>
      </c>
      <c r="JQ32" s="169">
        <v>47.798000000000002</v>
      </c>
      <c r="JR32" s="169">
        <v>50.146999999999998</v>
      </c>
      <c r="JS32" s="169">
        <v>49.507800000000003</v>
      </c>
      <c r="JT32" s="167"/>
      <c r="JU32" s="169">
        <v>-10.9</v>
      </c>
      <c r="JV32" s="169">
        <v>12.9703</v>
      </c>
      <c r="JW32" s="169">
        <v>7.71</v>
      </c>
      <c r="JX32" s="167"/>
      <c r="JY32" s="169">
        <v>36.659300000000002</v>
      </c>
      <c r="JZ32" s="169">
        <v>0</v>
      </c>
      <c r="KA32" s="169">
        <v>-38.605499999999999</v>
      </c>
      <c r="KB32" s="169">
        <v>36.416499999999999</v>
      </c>
      <c r="KC32" s="169">
        <v>0</v>
      </c>
      <c r="KD32" s="169">
        <v>-53.321599999999997</v>
      </c>
      <c r="KE32" s="169">
        <v>53.080199999999998</v>
      </c>
      <c r="KF32" s="169">
        <v>5.0999999999999996</v>
      </c>
      <c r="KG32" s="169">
        <v>-4.5</v>
      </c>
      <c r="KH32" s="169">
        <v>-202.3683</v>
      </c>
      <c r="KI32" s="169">
        <v>298.64260000000002</v>
      </c>
    </row>
    <row r="33" spans="1:295" ht="18" customHeight="1" x14ac:dyDescent="0.3">
      <c r="A33" s="160" t="s">
        <v>50</v>
      </c>
      <c r="B33" s="160" t="s">
        <v>870</v>
      </c>
      <c r="C33" s="161"/>
      <c r="D33" s="162">
        <v>18.956199999999999</v>
      </c>
      <c r="E33" s="162">
        <v>0</v>
      </c>
      <c r="F33" s="162">
        <v>10.6097</v>
      </c>
      <c r="G33" s="162">
        <v>15.8443</v>
      </c>
      <c r="H33" s="161"/>
      <c r="I33" s="162">
        <v>43.329799999999999</v>
      </c>
      <c r="J33" s="162">
        <v>-81.384299999999996</v>
      </c>
      <c r="K33" s="162">
        <v>44.572499999999998</v>
      </c>
      <c r="L33" s="162">
        <v>22.545300000000001</v>
      </c>
      <c r="M33" s="162">
        <v>22.103400000000001</v>
      </c>
      <c r="N33" s="162">
        <v>-15.54</v>
      </c>
      <c r="O33" s="162">
        <v>-46.665999999999997</v>
      </c>
      <c r="P33" s="162">
        <v>41.8</v>
      </c>
      <c r="Q33" s="162">
        <v>15.731999999999999</v>
      </c>
      <c r="R33" s="162">
        <v>-41.8</v>
      </c>
      <c r="S33" s="162">
        <v>12.945600000000001</v>
      </c>
      <c r="T33" s="162">
        <v>92.902000000000001</v>
      </c>
      <c r="U33" s="162">
        <v>18.904699999999998</v>
      </c>
      <c r="V33" s="162">
        <v>19.059799999999999</v>
      </c>
      <c r="W33" s="162">
        <v>32.140799999999999</v>
      </c>
      <c r="X33" s="162">
        <v>11.102499999999999</v>
      </c>
      <c r="Y33" s="162">
        <v>5.6566999999999998</v>
      </c>
      <c r="Z33" s="162">
        <v>7.8333000000000004</v>
      </c>
      <c r="AA33" s="161"/>
      <c r="AB33" s="161"/>
      <c r="AC33" s="162">
        <v>-92.8</v>
      </c>
      <c r="AD33" s="162">
        <v>0</v>
      </c>
      <c r="AE33" s="161"/>
      <c r="AF33" s="162">
        <v>15.54</v>
      </c>
      <c r="AG33" s="162">
        <v>46.2</v>
      </c>
      <c r="AH33" s="161"/>
      <c r="AI33" s="161"/>
      <c r="AJ33" s="162">
        <v>-23.01</v>
      </c>
      <c r="AK33" s="162">
        <v>-23.07</v>
      </c>
      <c r="AL33" s="162">
        <v>-84.15</v>
      </c>
      <c r="AM33" s="162">
        <v>23.11</v>
      </c>
      <c r="AN33" s="162">
        <v>23.22</v>
      </c>
      <c r="AO33" s="162">
        <v>20.419499999999999</v>
      </c>
      <c r="AP33" s="162">
        <v>-4.1239999999999997</v>
      </c>
      <c r="AQ33" s="162">
        <v>60.482700000000001</v>
      </c>
      <c r="AR33" s="162">
        <v>62.550400000000003</v>
      </c>
      <c r="AS33" s="162">
        <v>94.615099999999998</v>
      </c>
      <c r="AT33" s="162">
        <v>-12.5922</v>
      </c>
      <c r="AU33" s="162">
        <v>-12.9367</v>
      </c>
      <c r="AV33" s="162">
        <v>12.8489</v>
      </c>
      <c r="AW33" s="162">
        <v>12.986599999999999</v>
      </c>
      <c r="AX33" s="162">
        <v>0</v>
      </c>
      <c r="AY33" s="162">
        <v>94.307299999999998</v>
      </c>
      <c r="AZ33" s="162">
        <v>32.544600000000003</v>
      </c>
      <c r="BA33" s="162">
        <v>0</v>
      </c>
      <c r="BB33" s="162">
        <v>-451.2407</v>
      </c>
      <c r="BC33" s="162">
        <v>5.3722000000000003</v>
      </c>
      <c r="BD33" s="162">
        <v>-13.7</v>
      </c>
      <c r="BE33" s="162">
        <v>-13.2</v>
      </c>
      <c r="BF33" s="162">
        <v>17.7225</v>
      </c>
      <c r="BG33" s="162">
        <v>16.939800000000002</v>
      </c>
      <c r="BH33" s="162">
        <v>-3.6497999999999999</v>
      </c>
      <c r="BI33" s="161"/>
      <c r="BJ33" s="162">
        <v>-57.566000000000003</v>
      </c>
      <c r="BK33" s="162">
        <v>-4.7514000000000003</v>
      </c>
      <c r="BL33" s="162">
        <v>6.1566000000000001</v>
      </c>
      <c r="BM33" s="162">
        <v>4.2625999999999999</v>
      </c>
      <c r="BN33" s="162">
        <v>498.33659999999998</v>
      </c>
      <c r="BO33" s="162">
        <v>142.7655</v>
      </c>
      <c r="BP33" s="162">
        <v>143.22329999999999</v>
      </c>
      <c r="BQ33" s="162">
        <v>-373.3931</v>
      </c>
      <c r="BR33" s="162">
        <v>539.80920000000003</v>
      </c>
      <c r="BS33" s="161"/>
      <c r="BT33" s="162">
        <v>-39.628500000000003</v>
      </c>
      <c r="BU33" s="162">
        <v>40.902000000000001</v>
      </c>
      <c r="BV33" s="162">
        <v>81.203599999999994</v>
      </c>
      <c r="BW33" s="162">
        <v>23.35</v>
      </c>
      <c r="BX33" s="162">
        <v>25.18</v>
      </c>
      <c r="BY33" s="162">
        <v>55.66</v>
      </c>
      <c r="BZ33" s="162">
        <v>66.12</v>
      </c>
      <c r="CA33" s="162">
        <v>-27.992799999999999</v>
      </c>
      <c r="CB33" s="162">
        <v>-28.528700000000001</v>
      </c>
      <c r="CC33" s="162">
        <v>83.747200000000007</v>
      </c>
      <c r="CD33" s="162">
        <v>85.370999999999995</v>
      </c>
      <c r="CE33" s="162">
        <v>40.550600000000003</v>
      </c>
      <c r="CF33" s="162">
        <v>-127.4081</v>
      </c>
      <c r="CG33" s="162">
        <v>-127.16589999999999</v>
      </c>
      <c r="CH33" s="162">
        <v>2.3003999999999998</v>
      </c>
      <c r="CI33" s="161"/>
      <c r="CJ33" s="161"/>
      <c r="CK33" s="161"/>
      <c r="CL33" s="162">
        <v>86.7</v>
      </c>
      <c r="CM33" s="162">
        <v>78.8</v>
      </c>
      <c r="CN33" s="162">
        <v>-12.13</v>
      </c>
      <c r="CO33" s="162">
        <v>38.3889</v>
      </c>
      <c r="CP33" s="162">
        <v>36.052700000000002</v>
      </c>
      <c r="CQ33" s="162">
        <v>37.054299999999998</v>
      </c>
      <c r="CR33" s="162">
        <v>29.221900000000002</v>
      </c>
      <c r="CS33" s="162">
        <v>30.324000000000002</v>
      </c>
      <c r="CT33" s="162">
        <v>87.736800000000002</v>
      </c>
      <c r="CU33" s="162">
        <v>-114.955</v>
      </c>
      <c r="CV33" s="162">
        <v>0</v>
      </c>
      <c r="CW33" s="162">
        <v>13.7104</v>
      </c>
      <c r="CX33" s="162">
        <v>43.2</v>
      </c>
      <c r="CY33" s="162">
        <v>69.61</v>
      </c>
      <c r="CZ33" s="162">
        <v>56.726100000000002</v>
      </c>
      <c r="DA33" s="162">
        <v>54.057299999999998</v>
      </c>
      <c r="DB33" s="162">
        <v>-27.97</v>
      </c>
      <c r="DC33" s="162">
        <v>-16.0764</v>
      </c>
      <c r="DD33" s="161"/>
      <c r="DE33" s="161"/>
      <c r="DF33" s="162">
        <v>-62.865400000000001</v>
      </c>
      <c r="DG33" s="162">
        <v>3.6659000000000002</v>
      </c>
      <c r="DH33" s="162">
        <v>-17.375399999999999</v>
      </c>
      <c r="DI33" s="162">
        <v>-83.9</v>
      </c>
      <c r="DJ33" s="162">
        <v>-81.400000000000006</v>
      </c>
      <c r="DK33" s="162">
        <v>20.937200000000001</v>
      </c>
      <c r="DL33" s="162">
        <v>52.450600000000001</v>
      </c>
      <c r="DM33" s="162">
        <v>48.388199999999998</v>
      </c>
      <c r="DN33" s="163">
        <v>73.846400000000003</v>
      </c>
      <c r="DO33" s="162">
        <v>52.06</v>
      </c>
      <c r="DP33" s="162">
        <v>-2.4500000000000002</v>
      </c>
      <c r="DQ33" s="162">
        <v>44.1905</v>
      </c>
      <c r="DR33" s="162">
        <v>62.013500000000001</v>
      </c>
      <c r="DS33" s="162">
        <v>-19.52</v>
      </c>
      <c r="DT33" s="162">
        <v>-19.8</v>
      </c>
      <c r="DU33" s="162">
        <v>98.78</v>
      </c>
      <c r="DV33" s="162">
        <v>56.42</v>
      </c>
      <c r="DW33" s="162">
        <v>63.0364</v>
      </c>
      <c r="DX33" s="162">
        <v>62.381799999999998</v>
      </c>
      <c r="DY33" s="162">
        <v>-6.5113000000000003</v>
      </c>
      <c r="DZ33" s="162">
        <v>-6.3727</v>
      </c>
      <c r="EA33" s="162">
        <v>173.39699999999999</v>
      </c>
      <c r="EB33" s="162">
        <v>138.4631</v>
      </c>
      <c r="EC33" s="162">
        <v>135.3116</v>
      </c>
      <c r="ED33" s="162">
        <v>136.81469999999999</v>
      </c>
      <c r="EE33" s="162">
        <v>29.479199999999999</v>
      </c>
      <c r="EF33" s="162">
        <v>16.482199999999999</v>
      </c>
      <c r="EG33" s="162">
        <v>-25.338000000000001</v>
      </c>
      <c r="EH33" s="162">
        <v>382.25819999999999</v>
      </c>
      <c r="EI33" s="162">
        <v>-118.07210000000001</v>
      </c>
      <c r="EJ33" s="161"/>
      <c r="EK33" s="162">
        <v>-25.623799999999999</v>
      </c>
      <c r="EL33" s="162">
        <v>-22.751100000000001</v>
      </c>
      <c r="EM33" s="162">
        <v>41.326999999999998</v>
      </c>
      <c r="EN33" s="162">
        <v>-33.735700000000001</v>
      </c>
      <c r="EO33" s="162">
        <v>-31.002800000000001</v>
      </c>
      <c r="EP33" s="162">
        <v>41.52</v>
      </c>
      <c r="EQ33" s="162">
        <v>-42.794400000000003</v>
      </c>
      <c r="ER33" s="162">
        <v>-43.207900000000002</v>
      </c>
      <c r="ES33" s="162">
        <v>15.052199999999999</v>
      </c>
      <c r="ET33" s="162">
        <v>0</v>
      </c>
      <c r="EU33" s="162">
        <v>-12.69</v>
      </c>
      <c r="EV33" s="162">
        <v>1</v>
      </c>
      <c r="EW33" s="162">
        <v>12.8253</v>
      </c>
      <c r="EX33" s="162">
        <v>-117.83450000000001</v>
      </c>
      <c r="EY33" s="162">
        <v>-47.356999999999999</v>
      </c>
      <c r="EZ33" s="162">
        <v>-46.305799999999998</v>
      </c>
      <c r="FA33" s="162">
        <v>5.4097999999999997</v>
      </c>
      <c r="FB33" s="162">
        <v>-14.081099999999999</v>
      </c>
      <c r="FC33" s="162">
        <v>-21.801500000000001</v>
      </c>
      <c r="FD33" s="162">
        <v>24.519600000000001</v>
      </c>
      <c r="FE33" s="161"/>
      <c r="FF33" s="162">
        <v>24.393699999999999</v>
      </c>
      <c r="FG33" s="162">
        <v>40.536999999999999</v>
      </c>
      <c r="FH33" s="162">
        <v>40.066000000000003</v>
      </c>
      <c r="FI33" s="162">
        <v>39.322699999999998</v>
      </c>
      <c r="FJ33" s="162">
        <v>27.797699999999999</v>
      </c>
      <c r="FK33" s="162">
        <v>27.630299999999998</v>
      </c>
      <c r="FL33" s="162">
        <v>73.178399999999996</v>
      </c>
      <c r="FM33" s="162">
        <v>7.6519000000000004</v>
      </c>
      <c r="FN33" s="162">
        <v>7.7088000000000001</v>
      </c>
      <c r="FO33" s="162">
        <v>45.340899999999998</v>
      </c>
      <c r="FP33" s="162">
        <v>59.001100000000001</v>
      </c>
      <c r="FQ33" s="162">
        <v>13.7423</v>
      </c>
      <c r="FR33" s="162">
        <v>8.5399999999999991</v>
      </c>
      <c r="FS33" s="162">
        <v>10.5794</v>
      </c>
      <c r="FT33" s="162">
        <v>0.95</v>
      </c>
      <c r="FU33" s="162">
        <v>-6.12</v>
      </c>
      <c r="FV33" s="162">
        <v>10.119999999999999</v>
      </c>
      <c r="FW33" s="162">
        <v>13.661300000000001</v>
      </c>
      <c r="FX33" s="161"/>
      <c r="FY33" s="162">
        <v>-5.1219999999999999</v>
      </c>
      <c r="FZ33" s="162">
        <v>4.0510000000000002</v>
      </c>
      <c r="GA33" s="161"/>
      <c r="GB33" s="162">
        <v>38.24</v>
      </c>
      <c r="GC33" s="162">
        <v>-59.924399999999999</v>
      </c>
      <c r="GD33" s="162">
        <v>-45.2333</v>
      </c>
      <c r="GE33" s="162">
        <v>14.88</v>
      </c>
      <c r="GF33" s="162">
        <v>78.159400000000005</v>
      </c>
      <c r="GG33" s="162">
        <v>17.2</v>
      </c>
      <c r="GH33" s="162">
        <v>-26.6738</v>
      </c>
      <c r="GI33" s="162">
        <v>-0.68910000000000005</v>
      </c>
      <c r="GJ33" s="162">
        <v>0</v>
      </c>
      <c r="GK33" s="162">
        <v>2.0998000000000001</v>
      </c>
      <c r="GL33" s="161"/>
      <c r="GM33" s="161"/>
      <c r="GN33" s="162">
        <v>-13.469200000000001</v>
      </c>
      <c r="GO33" s="162">
        <v>-43.164499999999997</v>
      </c>
      <c r="GP33" s="162">
        <v>13.389099999999999</v>
      </c>
      <c r="GQ33" s="162">
        <v>44.986899999999999</v>
      </c>
      <c r="GR33" s="162">
        <v>63.946599999999997</v>
      </c>
      <c r="GS33" s="162">
        <v>64.506399999999999</v>
      </c>
      <c r="GT33" s="162">
        <v>-166.0324</v>
      </c>
      <c r="GU33" s="162">
        <v>-25.4315</v>
      </c>
      <c r="GV33" s="162">
        <v>34.087800000000001</v>
      </c>
      <c r="GW33" s="162">
        <v>-56.606099999999998</v>
      </c>
      <c r="GX33" s="162">
        <v>0</v>
      </c>
      <c r="GY33" s="162">
        <v>10.8133</v>
      </c>
      <c r="GZ33" s="162">
        <v>10.4641</v>
      </c>
      <c r="HA33" s="162">
        <v>0</v>
      </c>
      <c r="HB33" s="162">
        <v>94.591200000000001</v>
      </c>
      <c r="HC33" s="162">
        <v>95.456900000000005</v>
      </c>
      <c r="HD33" s="162">
        <v>42.7</v>
      </c>
      <c r="HE33" s="162">
        <v>-42.909700000000001</v>
      </c>
      <c r="HF33" s="162">
        <v>-208.56020000000001</v>
      </c>
      <c r="HG33" s="162">
        <v>209.45339999999999</v>
      </c>
      <c r="HH33" s="162">
        <v>0</v>
      </c>
      <c r="HI33" s="162">
        <v>-90.5124</v>
      </c>
      <c r="HJ33" s="162">
        <v>-91.195099999999996</v>
      </c>
      <c r="HK33" s="162">
        <v>38.442700000000002</v>
      </c>
      <c r="HL33" s="162">
        <v>54.631999999999998</v>
      </c>
      <c r="HM33" s="162">
        <v>75.633200000000002</v>
      </c>
      <c r="HN33" s="162">
        <v>77.041600000000003</v>
      </c>
      <c r="HO33" s="161"/>
      <c r="HP33" s="161"/>
      <c r="HQ33" s="162">
        <v>-11.214499999999999</v>
      </c>
      <c r="HR33" s="162">
        <v>-11.4232</v>
      </c>
      <c r="HS33" s="162">
        <v>0.80610000000000004</v>
      </c>
      <c r="HT33" s="162">
        <v>-0.20100000000000001</v>
      </c>
      <c r="HU33" s="162">
        <v>10.4</v>
      </c>
      <c r="HV33" s="162">
        <v>10.44</v>
      </c>
      <c r="HW33" s="162">
        <v>44.7</v>
      </c>
      <c r="HX33" s="162">
        <v>45.9</v>
      </c>
      <c r="HY33" s="162">
        <v>22.171199999999999</v>
      </c>
      <c r="HZ33" s="163">
        <v>-82.84</v>
      </c>
      <c r="IA33" s="162">
        <v>-379.00279999999998</v>
      </c>
      <c r="IB33" s="162">
        <v>73.856800000000007</v>
      </c>
      <c r="IC33" s="162">
        <v>73.587800000000001</v>
      </c>
      <c r="ID33" s="162">
        <v>6.5</v>
      </c>
      <c r="IE33" s="162">
        <v>8.6</v>
      </c>
      <c r="IF33" s="162">
        <v>11.6</v>
      </c>
      <c r="IG33" s="162">
        <v>11.7</v>
      </c>
      <c r="IH33" s="162">
        <v>1.2490000000000001</v>
      </c>
      <c r="II33" s="163">
        <v>1.077</v>
      </c>
      <c r="IJ33" s="162">
        <v>0</v>
      </c>
      <c r="IK33" s="162">
        <v>136.82939999999999</v>
      </c>
      <c r="IL33" s="162">
        <v>174.58160000000001</v>
      </c>
      <c r="IM33" s="162">
        <v>109.13590000000001</v>
      </c>
      <c r="IN33" s="162">
        <v>163.93860000000001</v>
      </c>
      <c r="IO33" s="162">
        <v>-104.1935</v>
      </c>
      <c r="IP33" s="162">
        <v>97.147000000000006</v>
      </c>
      <c r="IQ33" s="162">
        <v>-145.99080000000001</v>
      </c>
      <c r="IR33" s="162">
        <v>0</v>
      </c>
      <c r="IS33" s="162">
        <v>-100.73309999999999</v>
      </c>
      <c r="IT33" s="162">
        <v>209.52269999999999</v>
      </c>
      <c r="IU33" s="162">
        <v>208.05930000000001</v>
      </c>
      <c r="IV33" s="162">
        <v>146.59190000000001</v>
      </c>
      <c r="IW33" s="162">
        <v>-168.08189999999999</v>
      </c>
      <c r="IX33" s="162">
        <v>-13.6273</v>
      </c>
      <c r="IY33" s="162">
        <v>-177.1217</v>
      </c>
      <c r="IZ33" s="162">
        <v>178.44460000000001</v>
      </c>
      <c r="JA33" s="162">
        <v>-13.050599999999999</v>
      </c>
      <c r="JB33" s="161"/>
      <c r="JC33" s="162">
        <v>33.28</v>
      </c>
      <c r="JD33" s="162">
        <v>6.7779999999999996</v>
      </c>
      <c r="JE33" s="162">
        <v>6.7530000000000001</v>
      </c>
      <c r="JF33" s="162">
        <v>-31.76</v>
      </c>
      <c r="JG33" s="162">
        <v>10.48</v>
      </c>
      <c r="JH33" s="161"/>
      <c r="JI33" s="162">
        <v>-11.162000000000001</v>
      </c>
      <c r="JJ33" s="162">
        <v>26.839099999999998</v>
      </c>
      <c r="JK33" s="162">
        <v>-34.715800000000002</v>
      </c>
      <c r="JL33" s="162">
        <v>-11.1</v>
      </c>
      <c r="JM33" s="162">
        <v>52.323</v>
      </c>
      <c r="JN33" s="162">
        <v>51.161999999999999</v>
      </c>
      <c r="JO33" s="162">
        <v>11.2994</v>
      </c>
      <c r="JP33" s="162">
        <v>13.554600000000001</v>
      </c>
      <c r="JQ33" s="162">
        <v>49.101199999999999</v>
      </c>
      <c r="JR33" s="162">
        <v>49.5657</v>
      </c>
      <c r="JS33" s="162">
        <v>49.047699999999999</v>
      </c>
      <c r="JT33" s="161"/>
      <c r="JU33" s="162">
        <v>-10.199999999999999</v>
      </c>
      <c r="JV33" s="162">
        <v>12.9594</v>
      </c>
      <c r="JW33" s="162">
        <v>7.47</v>
      </c>
      <c r="JX33" s="161"/>
      <c r="JY33" s="162">
        <v>37.082900000000002</v>
      </c>
      <c r="JZ33" s="162">
        <v>0</v>
      </c>
      <c r="KA33" s="162">
        <v>-38.065199999999997</v>
      </c>
      <c r="KB33" s="162">
        <v>36.370399999999997</v>
      </c>
      <c r="KC33" s="162">
        <v>0</v>
      </c>
      <c r="KD33" s="162">
        <v>-53.848399999999998</v>
      </c>
      <c r="KE33" s="162">
        <v>53.945700000000002</v>
      </c>
      <c r="KF33" s="162">
        <v>1.2</v>
      </c>
      <c r="KG33" s="162">
        <v>-1.4</v>
      </c>
      <c r="KH33" s="162">
        <v>-212.13290000000001</v>
      </c>
      <c r="KI33" s="162">
        <v>312.71550000000002</v>
      </c>
    </row>
    <row r="34" spans="1:295" ht="18" customHeight="1" x14ac:dyDescent="0.3">
      <c r="A34" s="160" t="s">
        <v>50</v>
      </c>
      <c r="B34" s="160" t="s">
        <v>871</v>
      </c>
      <c r="C34" s="164"/>
      <c r="D34" s="165">
        <v>19.375399999999999</v>
      </c>
      <c r="E34" s="165">
        <v>0</v>
      </c>
      <c r="F34" s="165">
        <v>10.614100000000001</v>
      </c>
      <c r="G34" s="165">
        <v>14.305</v>
      </c>
      <c r="H34" s="164"/>
      <c r="I34" s="165">
        <v>43.965400000000002</v>
      </c>
      <c r="J34" s="165">
        <v>-79.291399999999996</v>
      </c>
      <c r="K34" s="165">
        <v>47.363300000000002</v>
      </c>
      <c r="L34" s="165">
        <v>24.023299999999999</v>
      </c>
      <c r="M34" s="165">
        <v>23.4999</v>
      </c>
      <c r="N34" s="165">
        <v>-13.32</v>
      </c>
      <c r="O34" s="165">
        <v>-46.040999999999997</v>
      </c>
      <c r="P34" s="166">
        <v>41.8</v>
      </c>
      <c r="Q34" s="165">
        <v>14.904</v>
      </c>
      <c r="R34" s="166">
        <v>-41.8</v>
      </c>
      <c r="S34" s="165">
        <v>12.654299999999999</v>
      </c>
      <c r="T34" s="165">
        <v>91.139799999999994</v>
      </c>
      <c r="U34" s="165">
        <v>18.616700000000002</v>
      </c>
      <c r="V34" s="165">
        <v>18.780100000000001</v>
      </c>
      <c r="W34" s="165">
        <v>31.401900000000001</v>
      </c>
      <c r="X34" s="165">
        <v>10.805099999999999</v>
      </c>
      <c r="Y34" s="165">
        <v>6.1093000000000002</v>
      </c>
      <c r="Z34" s="165">
        <v>7.7488999999999999</v>
      </c>
      <c r="AA34" s="164"/>
      <c r="AB34" s="164"/>
      <c r="AC34" s="165">
        <v>-88.89</v>
      </c>
      <c r="AD34" s="165">
        <v>0</v>
      </c>
      <c r="AE34" s="164"/>
      <c r="AF34" s="165">
        <v>13.32</v>
      </c>
      <c r="AG34" s="165">
        <v>44</v>
      </c>
      <c r="AH34" s="164"/>
      <c r="AI34" s="164"/>
      <c r="AJ34" s="165">
        <v>-27.51</v>
      </c>
      <c r="AK34" s="165">
        <v>-27.58</v>
      </c>
      <c r="AL34" s="165">
        <v>-71.81</v>
      </c>
      <c r="AM34" s="165">
        <v>27.54</v>
      </c>
      <c r="AN34" s="165">
        <v>27.06</v>
      </c>
      <c r="AO34" s="165">
        <v>19.207599999999999</v>
      </c>
      <c r="AP34" s="165">
        <v>-3.6798999999999999</v>
      </c>
      <c r="AQ34" s="165">
        <v>59.6325</v>
      </c>
      <c r="AR34" s="165">
        <v>61.6967</v>
      </c>
      <c r="AS34" s="165">
        <v>92.515100000000004</v>
      </c>
      <c r="AT34" s="165">
        <v>-17.146799999999999</v>
      </c>
      <c r="AU34" s="165">
        <v>-17.812200000000001</v>
      </c>
      <c r="AV34" s="165">
        <v>33.286900000000003</v>
      </c>
      <c r="AW34" s="165">
        <v>32.092500000000001</v>
      </c>
      <c r="AX34" s="165">
        <v>0</v>
      </c>
      <c r="AY34" s="165">
        <v>90.690399999999997</v>
      </c>
      <c r="AZ34" s="165">
        <v>63.232999999999997</v>
      </c>
      <c r="BA34" s="165">
        <v>0</v>
      </c>
      <c r="BB34" s="165">
        <v>-466.7706</v>
      </c>
      <c r="BC34" s="165">
        <v>4.6809000000000003</v>
      </c>
      <c r="BD34" s="165">
        <v>-12.7</v>
      </c>
      <c r="BE34" s="165">
        <v>-12.7</v>
      </c>
      <c r="BF34" s="165">
        <v>23.172999999999998</v>
      </c>
      <c r="BG34" s="165">
        <v>22.1784</v>
      </c>
      <c r="BH34" s="165">
        <v>-3.5285000000000002</v>
      </c>
      <c r="BI34" s="164"/>
      <c r="BJ34" s="165">
        <v>-64.921800000000005</v>
      </c>
      <c r="BK34" s="165">
        <v>-4.4626000000000001</v>
      </c>
      <c r="BL34" s="165">
        <v>6.2870999999999997</v>
      </c>
      <c r="BM34" s="165">
        <v>4.2671999999999999</v>
      </c>
      <c r="BN34" s="165">
        <v>509.47579999999999</v>
      </c>
      <c r="BO34" s="165">
        <v>140.59870000000001</v>
      </c>
      <c r="BP34" s="165">
        <v>139.6832</v>
      </c>
      <c r="BQ34" s="165">
        <v>-350.66750000000002</v>
      </c>
      <c r="BR34" s="165">
        <v>558.85109999999997</v>
      </c>
      <c r="BS34" s="164"/>
      <c r="BT34" s="165">
        <v>-88.012699999999995</v>
      </c>
      <c r="BU34" s="165">
        <v>89.861599999999996</v>
      </c>
      <c r="BV34" s="166">
        <v>80.68965</v>
      </c>
      <c r="BW34" s="165">
        <v>23</v>
      </c>
      <c r="BX34" s="165">
        <v>24.9</v>
      </c>
      <c r="BY34" s="165">
        <v>56.22</v>
      </c>
      <c r="BZ34" s="165">
        <v>66.290000000000006</v>
      </c>
      <c r="CA34" s="165">
        <v>-24.242000000000001</v>
      </c>
      <c r="CB34" s="165">
        <v>-24.242000000000001</v>
      </c>
      <c r="CC34" s="165">
        <v>80.595399999999998</v>
      </c>
      <c r="CD34" s="165">
        <v>82.1905</v>
      </c>
      <c r="CE34" s="165">
        <v>38.467500000000001</v>
      </c>
      <c r="CF34" s="165">
        <v>-133.4957</v>
      </c>
      <c r="CG34" s="165">
        <v>-133.11490000000001</v>
      </c>
      <c r="CH34" s="165">
        <v>2.6177000000000001</v>
      </c>
      <c r="CI34" s="164"/>
      <c r="CJ34" s="164"/>
      <c r="CK34" s="164"/>
      <c r="CL34" s="165">
        <v>91.9</v>
      </c>
      <c r="CM34" s="165">
        <v>82.8</v>
      </c>
      <c r="CN34" s="165">
        <v>-12.44</v>
      </c>
      <c r="CO34" s="165">
        <v>37.81</v>
      </c>
      <c r="CP34" s="165">
        <v>35.863599999999998</v>
      </c>
      <c r="CQ34" s="165">
        <v>36.857700000000001</v>
      </c>
      <c r="CR34" s="165">
        <v>28.351700000000001</v>
      </c>
      <c r="CS34" s="165">
        <v>29.370100000000001</v>
      </c>
      <c r="CT34" s="165">
        <v>81.631100000000004</v>
      </c>
      <c r="CU34" s="165">
        <v>-110.4725</v>
      </c>
      <c r="CV34" s="165">
        <v>0</v>
      </c>
      <c r="CW34" s="165">
        <v>13.547700000000001</v>
      </c>
      <c r="CX34" s="165">
        <v>41.82</v>
      </c>
      <c r="CY34" s="165">
        <v>68.33</v>
      </c>
      <c r="CZ34" s="165">
        <v>55.319800000000001</v>
      </c>
      <c r="DA34" s="165">
        <v>52.299500000000002</v>
      </c>
      <c r="DB34" s="165">
        <v>-28.2</v>
      </c>
      <c r="DC34" s="165">
        <v>-3.5446</v>
      </c>
      <c r="DD34" s="164"/>
      <c r="DE34" s="164"/>
      <c r="DF34" s="165">
        <v>-25.9359</v>
      </c>
      <c r="DG34" s="165">
        <v>5.9825999999999997</v>
      </c>
      <c r="DH34" s="165">
        <v>-17.4374</v>
      </c>
      <c r="DI34" s="165">
        <v>-84.4</v>
      </c>
      <c r="DJ34" s="165">
        <v>-83.8</v>
      </c>
      <c r="DK34" s="165">
        <v>20.678999999999998</v>
      </c>
      <c r="DL34" s="165">
        <v>52.450600000000001</v>
      </c>
      <c r="DM34" s="165">
        <v>45.100700000000003</v>
      </c>
      <c r="DN34" s="166">
        <v>73.260499999999993</v>
      </c>
      <c r="DO34" s="165">
        <v>51.66</v>
      </c>
      <c r="DP34" s="165">
        <v>-1.36</v>
      </c>
      <c r="DQ34" s="165">
        <v>44.221499999999999</v>
      </c>
      <c r="DR34" s="165">
        <v>26.2577</v>
      </c>
      <c r="DS34" s="165">
        <v>-19.8</v>
      </c>
      <c r="DT34" s="165">
        <v>-20.07</v>
      </c>
      <c r="DU34" s="165">
        <v>96.75</v>
      </c>
      <c r="DV34" s="165">
        <v>58.6</v>
      </c>
      <c r="DW34" s="165">
        <v>23.818200000000001</v>
      </c>
      <c r="DX34" s="165">
        <v>25.2364</v>
      </c>
      <c r="DY34" s="165">
        <v>-16.430499999999999</v>
      </c>
      <c r="DZ34" s="165">
        <v>-16.181799999999999</v>
      </c>
      <c r="EA34" s="165">
        <v>149.39689999999999</v>
      </c>
      <c r="EB34" s="165">
        <v>113.8365</v>
      </c>
      <c r="EC34" s="165">
        <v>110.79600000000001</v>
      </c>
      <c r="ED34" s="165">
        <v>111.6985</v>
      </c>
      <c r="EE34" s="165">
        <v>46.729700000000001</v>
      </c>
      <c r="EF34" s="165">
        <v>35.130699999999997</v>
      </c>
      <c r="EG34" s="165">
        <v>-24.4</v>
      </c>
      <c r="EH34" s="165">
        <v>361.58429999999998</v>
      </c>
      <c r="EI34" s="165">
        <v>-142.9349</v>
      </c>
      <c r="EJ34" s="164"/>
      <c r="EK34" s="165">
        <v>-24.7377</v>
      </c>
      <c r="EL34" s="165">
        <v>-22.101700000000001</v>
      </c>
      <c r="EM34" s="165">
        <v>22.0382</v>
      </c>
      <c r="EN34" s="165">
        <v>-35.147500000000001</v>
      </c>
      <c r="EO34" s="165">
        <v>-32.890799999999999</v>
      </c>
      <c r="EP34" s="165">
        <v>142.90799999999999</v>
      </c>
      <c r="EQ34" s="165">
        <v>-64.184700000000007</v>
      </c>
      <c r="ER34" s="165">
        <v>-65.093299999999999</v>
      </c>
      <c r="ES34" s="165">
        <v>-3.7061999999999999</v>
      </c>
      <c r="ET34" s="165">
        <v>0</v>
      </c>
      <c r="EU34" s="165">
        <v>-12.93</v>
      </c>
      <c r="EV34" s="165">
        <v>100.6</v>
      </c>
      <c r="EW34" s="165">
        <v>12.5953</v>
      </c>
      <c r="EX34" s="165">
        <v>-120.0343</v>
      </c>
      <c r="EY34" s="165">
        <v>-45.978700000000003</v>
      </c>
      <c r="EZ34" s="165">
        <v>-45.339199999999998</v>
      </c>
      <c r="FA34" s="165">
        <v>6.9035000000000002</v>
      </c>
      <c r="FB34" s="165">
        <v>-33.024799999999999</v>
      </c>
      <c r="FC34" s="165">
        <v>0</v>
      </c>
      <c r="FD34" s="165">
        <v>25.035799999999998</v>
      </c>
      <c r="FE34" s="164"/>
      <c r="FF34" s="165">
        <v>24.2425</v>
      </c>
      <c r="FG34" s="165">
        <v>40.328000000000003</v>
      </c>
      <c r="FH34" s="165">
        <v>41.326500000000003</v>
      </c>
      <c r="FI34" s="165">
        <v>39.307499999999997</v>
      </c>
      <c r="FJ34" s="165">
        <v>23.443899999999999</v>
      </c>
      <c r="FK34" s="165">
        <v>23.109000000000002</v>
      </c>
      <c r="FL34" s="165">
        <v>76.694999999999993</v>
      </c>
      <c r="FM34" s="165">
        <v>18.144600000000001</v>
      </c>
      <c r="FN34" s="165">
        <v>17.828399999999998</v>
      </c>
      <c r="FO34" s="165">
        <v>44.728999999999999</v>
      </c>
      <c r="FP34" s="165">
        <v>62.930900000000001</v>
      </c>
      <c r="FQ34" s="165">
        <v>13.207599999999999</v>
      </c>
      <c r="FR34" s="165">
        <v>10.26</v>
      </c>
      <c r="FS34" s="165">
        <v>10.860200000000001</v>
      </c>
      <c r="FT34" s="165">
        <v>0.89139999999999997</v>
      </c>
      <c r="FU34" s="165">
        <v>-6.72</v>
      </c>
      <c r="FV34" s="165">
        <v>10.56</v>
      </c>
      <c r="FW34" s="165">
        <v>12.998200000000001</v>
      </c>
      <c r="FX34" s="164"/>
      <c r="FY34" s="165">
        <v>-5.1660000000000004</v>
      </c>
      <c r="FZ34" s="165">
        <v>4.0469999999999997</v>
      </c>
      <c r="GA34" s="164"/>
      <c r="GB34" s="165">
        <v>38.590000000000003</v>
      </c>
      <c r="GC34" s="165">
        <v>-62.942799999999998</v>
      </c>
      <c r="GD34" s="165">
        <v>-44.424900000000001</v>
      </c>
      <c r="GE34" s="166">
        <v>15.215</v>
      </c>
      <c r="GF34" s="165">
        <v>79.957700000000003</v>
      </c>
      <c r="GG34" s="165">
        <v>19.7</v>
      </c>
      <c r="GH34" s="165">
        <v>-26.077200000000001</v>
      </c>
      <c r="GI34" s="165">
        <v>-0.878</v>
      </c>
      <c r="GJ34" s="165">
        <v>0</v>
      </c>
      <c r="GK34" s="165">
        <v>2.0546000000000002</v>
      </c>
      <c r="GL34" s="164"/>
      <c r="GM34" s="164"/>
      <c r="GN34" s="165">
        <v>-13.2545</v>
      </c>
      <c r="GO34" s="165">
        <v>-42.2258</v>
      </c>
      <c r="GP34" s="165">
        <v>15.187200000000001</v>
      </c>
      <c r="GQ34" s="165">
        <v>44.285200000000003</v>
      </c>
      <c r="GR34" s="165">
        <v>61.777000000000001</v>
      </c>
      <c r="GS34" s="165">
        <v>62.251899999999999</v>
      </c>
      <c r="GT34" s="165">
        <v>-164.8169</v>
      </c>
      <c r="GU34" s="165">
        <v>-25.176600000000001</v>
      </c>
      <c r="GV34" s="165">
        <v>34.2776</v>
      </c>
      <c r="GW34" s="165">
        <v>-56.364600000000003</v>
      </c>
      <c r="GX34" s="165">
        <v>0</v>
      </c>
      <c r="GY34" s="165">
        <v>10.6571</v>
      </c>
      <c r="GZ34" s="165">
        <v>10.379799999999999</v>
      </c>
      <c r="HA34" s="165">
        <v>0</v>
      </c>
      <c r="HB34" s="165">
        <v>88.561099999999996</v>
      </c>
      <c r="HC34" s="165">
        <v>88.923000000000002</v>
      </c>
      <c r="HD34" s="165">
        <v>63.3</v>
      </c>
      <c r="HE34" s="165">
        <v>-63.362699999999997</v>
      </c>
      <c r="HF34" s="165">
        <v>-214.7045</v>
      </c>
      <c r="HG34" s="165">
        <v>218.0874</v>
      </c>
      <c r="HH34" s="165">
        <v>-20.655899999999999</v>
      </c>
      <c r="HI34" s="165">
        <v>-84.317999999999998</v>
      </c>
      <c r="HJ34" s="165">
        <v>-85.102699999999999</v>
      </c>
      <c r="HK34" s="165">
        <v>36.7851</v>
      </c>
      <c r="HL34" s="165">
        <v>52.177199999999999</v>
      </c>
      <c r="HM34" s="165">
        <v>74.925899999999999</v>
      </c>
      <c r="HN34" s="165">
        <v>75.0959</v>
      </c>
      <c r="HO34" s="164"/>
      <c r="HP34" s="164"/>
      <c r="HQ34" s="165">
        <v>-9.6544000000000008</v>
      </c>
      <c r="HR34" s="165">
        <v>-10.4674</v>
      </c>
      <c r="HS34" s="165">
        <v>0.91849999999999998</v>
      </c>
      <c r="HT34" s="165">
        <v>1.5048999999999999</v>
      </c>
      <c r="HU34" s="165">
        <v>14.82</v>
      </c>
      <c r="HV34" s="165">
        <v>14.72</v>
      </c>
      <c r="HW34" s="165">
        <v>32.799999999999997</v>
      </c>
      <c r="HX34" s="165">
        <v>34.700000000000003</v>
      </c>
      <c r="HY34" s="165">
        <v>22.171199999999999</v>
      </c>
      <c r="HZ34" s="165">
        <v>-82.4</v>
      </c>
      <c r="IA34" s="165">
        <v>-364.18520000000001</v>
      </c>
      <c r="IB34" s="165">
        <v>70.617400000000004</v>
      </c>
      <c r="IC34" s="165">
        <v>70.355500000000006</v>
      </c>
      <c r="ID34" s="165">
        <v>6.5</v>
      </c>
      <c r="IE34" s="165">
        <v>2.9</v>
      </c>
      <c r="IF34" s="165">
        <v>11.6</v>
      </c>
      <c r="IG34" s="165">
        <v>11.6</v>
      </c>
      <c r="IH34" s="166">
        <v>1.2909999999999999</v>
      </c>
      <c r="II34" s="165">
        <v>1.0236000000000001</v>
      </c>
      <c r="IJ34" s="165">
        <v>21.023599999999998</v>
      </c>
      <c r="IK34" s="165">
        <v>171.06370000000001</v>
      </c>
      <c r="IL34" s="165">
        <v>154.65479999999999</v>
      </c>
      <c r="IM34" s="165">
        <v>98.421099999999996</v>
      </c>
      <c r="IN34" s="165">
        <v>168.4144</v>
      </c>
      <c r="IO34" s="165">
        <v>-93.644400000000005</v>
      </c>
      <c r="IP34" s="165">
        <v>86.980500000000006</v>
      </c>
      <c r="IQ34" s="165">
        <v>-137.89879999999999</v>
      </c>
      <c r="IR34" s="165">
        <v>20.172999999999998</v>
      </c>
      <c r="IS34" s="165">
        <v>-87.155699999999996</v>
      </c>
      <c r="IT34" s="165">
        <v>207.89599999999999</v>
      </c>
      <c r="IU34" s="165">
        <v>207.4409</v>
      </c>
      <c r="IV34" s="165">
        <v>141.9922</v>
      </c>
      <c r="IW34" s="165">
        <v>-142.8939</v>
      </c>
      <c r="IX34" s="165">
        <v>-20.594899999999999</v>
      </c>
      <c r="IY34" s="165">
        <v>-164.14750000000001</v>
      </c>
      <c r="IZ34" s="165">
        <v>165.38820000000001</v>
      </c>
      <c r="JA34" s="165">
        <v>-13.1577</v>
      </c>
      <c r="JB34" s="164"/>
      <c r="JC34" s="165">
        <v>29.52</v>
      </c>
      <c r="JD34" s="165">
        <v>6.6920000000000002</v>
      </c>
      <c r="JE34" s="165">
        <v>6.742</v>
      </c>
      <c r="JF34" s="165">
        <v>-28.64</v>
      </c>
      <c r="JG34" s="165">
        <v>6.88</v>
      </c>
      <c r="JH34" s="164"/>
      <c r="JI34" s="165">
        <v>-7.9393000000000002</v>
      </c>
      <c r="JJ34" s="165">
        <v>29.4453</v>
      </c>
      <c r="JK34" s="165">
        <v>-34.422800000000002</v>
      </c>
      <c r="JL34" s="165">
        <v>-17.7</v>
      </c>
      <c r="JM34" s="165">
        <v>50.978000000000002</v>
      </c>
      <c r="JN34" s="165">
        <v>50.167000000000002</v>
      </c>
      <c r="JO34" s="165">
        <v>11.2302</v>
      </c>
      <c r="JP34" s="166">
        <v>13.5519</v>
      </c>
      <c r="JQ34" s="165">
        <v>48.906500000000001</v>
      </c>
      <c r="JR34" s="165">
        <v>48.103299999999997</v>
      </c>
      <c r="JS34" s="165">
        <v>49.671799999999998</v>
      </c>
      <c r="JT34" s="164"/>
      <c r="JU34" s="165">
        <v>-2.5</v>
      </c>
      <c r="JV34" s="165">
        <v>13.4834</v>
      </c>
      <c r="JW34" s="165">
        <v>7.4</v>
      </c>
      <c r="JX34" s="164"/>
      <c r="JY34" s="165">
        <v>35.497</v>
      </c>
      <c r="JZ34" s="165">
        <v>0</v>
      </c>
      <c r="KA34" s="165">
        <v>-36.720599999999997</v>
      </c>
      <c r="KB34" s="165">
        <v>34.798900000000003</v>
      </c>
      <c r="KC34" s="165">
        <v>0</v>
      </c>
      <c r="KD34" s="165">
        <v>-51.6907</v>
      </c>
      <c r="KE34" s="165">
        <v>51.637700000000002</v>
      </c>
      <c r="KF34" s="165">
        <v>-4.9000000000000004</v>
      </c>
      <c r="KG34" s="165">
        <v>2.8</v>
      </c>
      <c r="KH34" s="165">
        <v>-230.76179999999999</v>
      </c>
      <c r="KI34" s="165">
        <v>343.31130000000002</v>
      </c>
    </row>
    <row r="35" spans="1:295" ht="18" customHeight="1" x14ac:dyDescent="0.3">
      <c r="A35" s="160" t="s">
        <v>50</v>
      </c>
      <c r="B35" s="160" t="s">
        <v>872</v>
      </c>
      <c r="C35" s="164"/>
      <c r="D35" s="165">
        <v>20.023800000000001</v>
      </c>
      <c r="E35" s="165">
        <v>0</v>
      </c>
      <c r="F35" s="165">
        <v>10.445</v>
      </c>
      <c r="G35" s="165">
        <v>15.7765</v>
      </c>
      <c r="H35" s="164"/>
      <c r="I35" s="165">
        <v>42.926000000000002</v>
      </c>
      <c r="J35" s="165">
        <v>-79.247100000000003</v>
      </c>
      <c r="K35" s="165">
        <v>48.053899999999999</v>
      </c>
      <c r="L35" s="165">
        <v>24.549299999999999</v>
      </c>
      <c r="M35" s="165">
        <v>23.870100000000001</v>
      </c>
      <c r="N35" s="165">
        <v>-6.66</v>
      </c>
      <c r="O35" s="165">
        <v>-45.48</v>
      </c>
      <c r="P35" s="166">
        <v>41.8</v>
      </c>
      <c r="Q35" s="165">
        <v>14.904</v>
      </c>
      <c r="R35" s="165">
        <v>-41.8</v>
      </c>
      <c r="S35" s="165">
        <v>13.0479</v>
      </c>
      <c r="T35" s="165">
        <v>91.059600000000003</v>
      </c>
      <c r="U35" s="165">
        <v>18.016100000000002</v>
      </c>
      <c r="V35" s="165">
        <v>17.990300000000001</v>
      </c>
      <c r="W35" s="165">
        <v>30.382899999999999</v>
      </c>
      <c r="X35" s="165">
        <v>9.5768000000000004</v>
      </c>
      <c r="Y35" s="165">
        <v>5.8490000000000002</v>
      </c>
      <c r="Z35" s="165">
        <v>7.3521999999999998</v>
      </c>
      <c r="AA35" s="164"/>
      <c r="AB35" s="164"/>
      <c r="AC35" s="165">
        <v>-80.23</v>
      </c>
      <c r="AD35" s="165">
        <v>0</v>
      </c>
      <c r="AE35" s="164"/>
      <c r="AF35" s="165">
        <v>8.8800000000000008</v>
      </c>
      <c r="AG35" s="165">
        <v>46.2</v>
      </c>
      <c r="AH35" s="164"/>
      <c r="AI35" s="164"/>
      <c r="AJ35" s="165">
        <v>-24.76</v>
      </c>
      <c r="AK35" s="165">
        <v>-24.91</v>
      </c>
      <c r="AL35" s="165">
        <v>-69.58</v>
      </c>
      <c r="AM35" s="165">
        <v>25.02</v>
      </c>
      <c r="AN35" s="165">
        <v>25.27</v>
      </c>
      <c r="AO35" s="165">
        <v>20.3811</v>
      </c>
      <c r="AP35" s="165">
        <v>-4.0598000000000001</v>
      </c>
      <c r="AQ35" s="165">
        <v>59.058900000000001</v>
      </c>
      <c r="AR35" s="165">
        <v>61.256100000000004</v>
      </c>
      <c r="AS35" s="165">
        <v>91.688299999999998</v>
      </c>
      <c r="AT35" s="165">
        <v>-22.773099999999999</v>
      </c>
      <c r="AU35" s="165">
        <v>-22.683800000000002</v>
      </c>
      <c r="AV35" s="165">
        <v>31.208600000000001</v>
      </c>
      <c r="AW35" s="165">
        <v>32.607799999999997</v>
      </c>
      <c r="AX35" s="165">
        <v>70.194599999999994</v>
      </c>
      <c r="AY35" s="165">
        <v>70.060699999999997</v>
      </c>
      <c r="AZ35" s="165">
        <v>52.475200000000001</v>
      </c>
      <c r="BA35" s="165">
        <v>0</v>
      </c>
      <c r="BB35" s="165">
        <v>-449.72359999999998</v>
      </c>
      <c r="BC35" s="165">
        <v>4.5069999999999997</v>
      </c>
      <c r="BD35" s="165">
        <v>-12.7</v>
      </c>
      <c r="BE35" s="165">
        <v>-12.7</v>
      </c>
      <c r="BF35" s="165">
        <v>28.942900000000002</v>
      </c>
      <c r="BG35" s="165">
        <v>27.6297</v>
      </c>
      <c r="BH35" s="165">
        <v>-3.6886999999999999</v>
      </c>
      <c r="BI35" s="164"/>
      <c r="BJ35" s="165">
        <v>-71.818899999999999</v>
      </c>
      <c r="BK35" s="165">
        <v>-2.7797999999999998</v>
      </c>
      <c r="BL35" s="165">
        <v>6.7744999999999997</v>
      </c>
      <c r="BM35" s="165">
        <v>4.5305999999999997</v>
      </c>
      <c r="BN35" s="165">
        <v>493.05689999999998</v>
      </c>
      <c r="BO35" s="165">
        <v>138.4014</v>
      </c>
      <c r="BP35" s="165">
        <v>137.72999999999999</v>
      </c>
      <c r="BQ35" s="165">
        <v>-350.08300000000003</v>
      </c>
      <c r="BR35" s="165">
        <v>544.94420000000002</v>
      </c>
      <c r="BS35" s="164"/>
      <c r="BT35" s="165">
        <v>-75.816599999999994</v>
      </c>
      <c r="BU35" s="165">
        <v>77.943100000000001</v>
      </c>
      <c r="BV35" s="165">
        <v>80.175700000000006</v>
      </c>
      <c r="BW35" s="165">
        <v>21.84</v>
      </c>
      <c r="BX35" s="165">
        <v>23.72</v>
      </c>
      <c r="BY35" s="165">
        <v>55.58</v>
      </c>
      <c r="BZ35" s="165">
        <v>65.319999999999993</v>
      </c>
      <c r="CA35" s="165">
        <v>-23.304300000000001</v>
      </c>
      <c r="CB35" s="165">
        <v>-23.438300000000002</v>
      </c>
      <c r="CC35" s="165">
        <v>83.262799999999999</v>
      </c>
      <c r="CD35" s="165">
        <v>83.825100000000006</v>
      </c>
      <c r="CE35" s="165">
        <v>38.011299999999999</v>
      </c>
      <c r="CF35" s="165">
        <v>-124.316</v>
      </c>
      <c r="CG35" s="165">
        <v>-123.9209</v>
      </c>
      <c r="CH35" s="165">
        <v>5.7632000000000003</v>
      </c>
      <c r="CI35" s="164"/>
      <c r="CJ35" s="164"/>
      <c r="CK35" s="164"/>
      <c r="CL35" s="165">
        <v>88.5</v>
      </c>
      <c r="CM35" s="165">
        <v>80.099999999999994</v>
      </c>
      <c r="CN35" s="165">
        <v>-12.09</v>
      </c>
      <c r="CO35" s="165">
        <v>40.377099999999999</v>
      </c>
      <c r="CP35" s="165">
        <v>38.960799999999999</v>
      </c>
      <c r="CQ35" s="165">
        <v>39.710799999999999</v>
      </c>
      <c r="CR35" s="165">
        <v>34.0075</v>
      </c>
      <c r="CS35" s="165">
        <v>35.212699999999998</v>
      </c>
      <c r="CT35" s="165">
        <v>65.907399999999996</v>
      </c>
      <c r="CU35" s="165">
        <v>-107.10890000000001</v>
      </c>
      <c r="CV35" s="165">
        <v>0</v>
      </c>
      <c r="CW35" s="165">
        <v>13.2951</v>
      </c>
      <c r="CX35" s="165">
        <v>42.52</v>
      </c>
      <c r="CY35" s="165">
        <v>64.44</v>
      </c>
      <c r="CZ35" s="165">
        <v>54.616700000000002</v>
      </c>
      <c r="DA35" s="165">
        <v>51.7136</v>
      </c>
      <c r="DB35" s="165">
        <v>-27.88</v>
      </c>
      <c r="DC35" s="165">
        <v>-3.4609000000000001</v>
      </c>
      <c r="DD35" s="164"/>
      <c r="DE35" s="164"/>
      <c r="DF35" s="165">
        <v>-20.206499999999998</v>
      </c>
      <c r="DG35" s="165">
        <v>6.2786</v>
      </c>
      <c r="DH35" s="165">
        <v>-17.439699999999998</v>
      </c>
      <c r="DI35" s="165">
        <v>-84.5</v>
      </c>
      <c r="DJ35" s="165">
        <v>-86.1</v>
      </c>
      <c r="DK35" s="165">
        <v>20.7669</v>
      </c>
      <c r="DL35" s="165">
        <v>51.864600000000003</v>
      </c>
      <c r="DM35" s="165">
        <v>44.631100000000004</v>
      </c>
      <c r="DN35" s="166">
        <v>72.674599999999998</v>
      </c>
      <c r="DO35" s="165">
        <v>51.7</v>
      </c>
      <c r="DP35" s="165">
        <v>-1.05</v>
      </c>
      <c r="DQ35" s="165">
        <v>42.547499999999999</v>
      </c>
      <c r="DR35" s="165">
        <v>20.9712</v>
      </c>
      <c r="DS35" s="165">
        <v>-19.420000000000002</v>
      </c>
      <c r="DT35" s="165">
        <v>-19.559999999999999</v>
      </c>
      <c r="DU35" s="165">
        <v>95.47</v>
      </c>
      <c r="DV35" s="165">
        <v>57.97</v>
      </c>
      <c r="DW35" s="165">
        <v>20.0364</v>
      </c>
      <c r="DX35" s="165">
        <v>21.163599999999999</v>
      </c>
      <c r="DY35" s="165">
        <v>-18.128900000000002</v>
      </c>
      <c r="DZ35" s="165">
        <v>-18.2455</v>
      </c>
      <c r="EA35" s="165">
        <v>144.59</v>
      </c>
      <c r="EB35" s="165">
        <v>108.7272</v>
      </c>
      <c r="EC35" s="165">
        <v>105.2342</v>
      </c>
      <c r="ED35" s="165">
        <v>108.46040000000001</v>
      </c>
      <c r="EE35" s="165">
        <v>44.514099999999999</v>
      </c>
      <c r="EF35" s="165">
        <v>33.599800000000002</v>
      </c>
      <c r="EG35" s="165">
        <v>-23.370999999999999</v>
      </c>
      <c r="EH35" s="165">
        <v>362.57589999999999</v>
      </c>
      <c r="EI35" s="165">
        <v>-152.22970000000001</v>
      </c>
      <c r="EJ35" s="164"/>
      <c r="EK35" s="165">
        <v>-24.008600000000001</v>
      </c>
      <c r="EL35" s="165">
        <v>-22.044699999999999</v>
      </c>
      <c r="EM35" s="165">
        <v>19.999300000000002</v>
      </c>
      <c r="EN35" s="165">
        <v>-35.496099999999998</v>
      </c>
      <c r="EO35" s="165">
        <v>-32.4876</v>
      </c>
      <c r="EP35" s="165">
        <v>147.51599999999999</v>
      </c>
      <c r="EQ35" s="165">
        <v>-65.446399999999997</v>
      </c>
      <c r="ER35" s="165">
        <v>-66.381100000000004</v>
      </c>
      <c r="ES35" s="165">
        <v>-3.9662000000000002</v>
      </c>
      <c r="ET35" s="165">
        <v>0</v>
      </c>
      <c r="EU35" s="165">
        <v>-5.29</v>
      </c>
      <c r="EV35" s="165">
        <v>126.6</v>
      </c>
      <c r="EW35" s="165">
        <v>12.466699999999999</v>
      </c>
      <c r="EX35" s="165">
        <v>-120.41719999999999</v>
      </c>
      <c r="EY35" s="165">
        <v>-45.905099999999997</v>
      </c>
      <c r="EZ35" s="165">
        <v>-45.1785</v>
      </c>
      <c r="FA35" s="165">
        <v>6.8659999999999997</v>
      </c>
      <c r="FB35" s="165">
        <v>-31.902799999999999</v>
      </c>
      <c r="FC35" s="165">
        <v>-4.7714999999999996</v>
      </c>
      <c r="FD35" s="165">
        <v>24.244</v>
      </c>
      <c r="FE35" s="164"/>
      <c r="FF35" s="165">
        <v>23.993099999999998</v>
      </c>
      <c r="FG35" s="165">
        <v>40.0959</v>
      </c>
      <c r="FH35" s="165">
        <v>41.036499999999997</v>
      </c>
      <c r="FI35" s="165">
        <v>39.596899999999998</v>
      </c>
      <c r="FJ35" s="165">
        <v>22.774100000000001</v>
      </c>
      <c r="FK35" s="165">
        <v>23.109000000000002</v>
      </c>
      <c r="FL35" s="165">
        <v>79.206800000000001</v>
      </c>
      <c r="FM35" s="165">
        <v>19.688600000000001</v>
      </c>
      <c r="FN35" s="165">
        <v>19.5913</v>
      </c>
      <c r="FO35" s="165">
        <v>44.508400000000002</v>
      </c>
      <c r="FP35" s="165">
        <v>60.293799999999997</v>
      </c>
      <c r="FQ35" s="165">
        <v>19.155000000000001</v>
      </c>
      <c r="FR35" s="165">
        <v>6.32</v>
      </c>
      <c r="FS35" s="165">
        <v>7.9645999999999999</v>
      </c>
      <c r="FT35" s="165">
        <v>0.89139999999999997</v>
      </c>
      <c r="FU35" s="165">
        <v>-4.57</v>
      </c>
      <c r="FV35" s="165">
        <v>10.9</v>
      </c>
      <c r="FW35" s="165">
        <v>18.324300000000001</v>
      </c>
      <c r="FX35" s="164"/>
      <c r="FY35" s="165">
        <v>-5.1749999999999998</v>
      </c>
      <c r="FZ35" s="165">
        <v>4.0670000000000002</v>
      </c>
      <c r="GA35" s="164"/>
      <c r="GB35" s="165">
        <v>41.32</v>
      </c>
      <c r="GC35" s="165">
        <v>-59.4039</v>
      </c>
      <c r="GD35" s="165">
        <v>-41.813600000000001</v>
      </c>
      <c r="GE35" s="165">
        <v>15.55</v>
      </c>
      <c r="GF35" s="165">
        <v>79.906800000000004</v>
      </c>
      <c r="GG35" s="165">
        <v>19</v>
      </c>
      <c r="GH35" s="165">
        <v>-24.937799999999999</v>
      </c>
      <c r="GI35" s="165">
        <v>-0.54730000000000001</v>
      </c>
      <c r="GJ35" s="165">
        <v>0</v>
      </c>
      <c r="GK35" s="165">
        <v>1.9952000000000001</v>
      </c>
      <c r="GL35" s="164"/>
      <c r="GM35" s="164"/>
      <c r="GN35" s="165">
        <v>-13.1144</v>
      </c>
      <c r="GO35" s="165">
        <v>-40.811900000000001</v>
      </c>
      <c r="GP35" s="165">
        <v>13.9269</v>
      </c>
      <c r="GQ35" s="165">
        <v>42.619399999999999</v>
      </c>
      <c r="GR35" s="165">
        <v>63.554900000000004</v>
      </c>
      <c r="GS35" s="165">
        <v>65.719899999999996</v>
      </c>
      <c r="GT35" s="165">
        <v>-157.65479999999999</v>
      </c>
      <c r="GU35" s="165">
        <v>-25.135100000000001</v>
      </c>
      <c r="GV35" s="165">
        <v>32.612699999999997</v>
      </c>
      <c r="GW35" s="165">
        <v>-56.083799999999997</v>
      </c>
      <c r="GX35" s="165">
        <v>0</v>
      </c>
      <c r="GY35" s="165">
        <v>10.452</v>
      </c>
      <c r="GZ35" s="165">
        <v>10.2005</v>
      </c>
      <c r="HA35" s="165">
        <v>0</v>
      </c>
      <c r="HB35" s="165">
        <v>86.609499999999997</v>
      </c>
      <c r="HC35" s="165">
        <v>88.743700000000004</v>
      </c>
      <c r="HD35" s="165">
        <v>63.3</v>
      </c>
      <c r="HE35" s="165">
        <v>-63.302799999999998</v>
      </c>
      <c r="HF35" s="165">
        <v>-213.74</v>
      </c>
      <c r="HG35" s="165">
        <v>214.63720000000001</v>
      </c>
      <c r="HH35" s="165">
        <v>-23.892600000000002</v>
      </c>
      <c r="HI35" s="165">
        <v>-83.930700000000002</v>
      </c>
      <c r="HJ35" s="165">
        <v>-82.936499999999995</v>
      </c>
      <c r="HK35" s="165">
        <v>38.6738</v>
      </c>
      <c r="HL35" s="165">
        <v>51.804900000000004</v>
      </c>
      <c r="HM35" s="165">
        <v>75.624399999999994</v>
      </c>
      <c r="HN35" s="165">
        <v>75.595200000000006</v>
      </c>
      <c r="HO35" s="164"/>
      <c r="HP35" s="164"/>
      <c r="HQ35" s="165">
        <v>-10.808</v>
      </c>
      <c r="HR35" s="165">
        <v>-11.4672</v>
      </c>
      <c r="HS35" s="165">
        <v>0.50839999999999996</v>
      </c>
      <c r="HT35" s="165">
        <v>1.7478</v>
      </c>
      <c r="HU35" s="165">
        <v>15.65</v>
      </c>
      <c r="HV35" s="165">
        <v>15.56</v>
      </c>
      <c r="HW35" s="165">
        <v>28.8</v>
      </c>
      <c r="HX35" s="165">
        <v>29.2</v>
      </c>
      <c r="HY35" s="165">
        <v>22.109300000000001</v>
      </c>
      <c r="HZ35" s="165">
        <v>-79.52</v>
      </c>
      <c r="IA35" s="165">
        <v>-356.43299999999999</v>
      </c>
      <c r="IB35" s="165">
        <v>68.769199999999998</v>
      </c>
      <c r="IC35" s="165">
        <v>68.537000000000006</v>
      </c>
      <c r="ID35" s="165">
        <v>6.5</v>
      </c>
      <c r="IE35" s="165">
        <v>0</v>
      </c>
      <c r="IF35" s="165">
        <v>12.5</v>
      </c>
      <c r="IG35" s="165">
        <v>12.6</v>
      </c>
      <c r="IH35" s="165">
        <v>1.333</v>
      </c>
      <c r="II35" s="165">
        <v>1.1163000000000001</v>
      </c>
      <c r="IJ35" s="165">
        <v>32.552100000000003</v>
      </c>
      <c r="IK35" s="165">
        <v>176.4418</v>
      </c>
      <c r="IL35" s="165">
        <v>152.86590000000001</v>
      </c>
      <c r="IM35" s="165">
        <v>91.845100000000002</v>
      </c>
      <c r="IN35" s="165">
        <v>171.46870000000001</v>
      </c>
      <c r="IO35" s="165">
        <v>-88.718400000000003</v>
      </c>
      <c r="IP35" s="165">
        <v>80.102599999999995</v>
      </c>
      <c r="IQ35" s="165">
        <v>-135.4263</v>
      </c>
      <c r="IR35" s="165">
        <v>23.0822</v>
      </c>
      <c r="IS35" s="165">
        <v>-83.706800000000001</v>
      </c>
      <c r="IT35" s="165">
        <v>209.46270000000001</v>
      </c>
      <c r="IU35" s="165">
        <v>204.4118</v>
      </c>
      <c r="IV35" s="165">
        <v>135.745</v>
      </c>
      <c r="IW35" s="165">
        <v>-140.78909999999999</v>
      </c>
      <c r="IX35" s="165">
        <v>-23.831700000000001</v>
      </c>
      <c r="IY35" s="165">
        <v>-161.68700000000001</v>
      </c>
      <c r="IZ35" s="165">
        <v>162.64410000000001</v>
      </c>
      <c r="JA35" s="165">
        <v>-13.4214</v>
      </c>
      <c r="JB35" s="164"/>
      <c r="JC35" s="165">
        <v>28.4</v>
      </c>
      <c r="JD35" s="165">
        <v>6.6740000000000004</v>
      </c>
      <c r="JE35" s="165">
        <v>6.6719999999999997</v>
      </c>
      <c r="JF35" s="165">
        <v>-27.68</v>
      </c>
      <c r="JG35" s="165">
        <v>5.68</v>
      </c>
      <c r="JH35" s="164"/>
      <c r="JI35" s="165">
        <v>-6.1814</v>
      </c>
      <c r="JJ35" s="165">
        <v>26.955100000000002</v>
      </c>
      <c r="JK35" s="165">
        <v>-34.630299999999998</v>
      </c>
      <c r="JL35" s="165">
        <v>-16</v>
      </c>
      <c r="JM35" s="165">
        <v>51.933999999999997</v>
      </c>
      <c r="JN35" s="165">
        <v>51.023000000000003</v>
      </c>
      <c r="JO35" s="165">
        <v>11.290100000000001</v>
      </c>
      <c r="JP35" s="165">
        <v>13.549200000000001</v>
      </c>
      <c r="JQ35" s="165">
        <v>49.076300000000003</v>
      </c>
      <c r="JR35" s="165">
        <v>47.529299999999999</v>
      </c>
      <c r="JS35" s="165">
        <v>50.0886</v>
      </c>
      <c r="JT35" s="164"/>
      <c r="JU35" s="165">
        <v>0.7</v>
      </c>
      <c r="JV35" s="165">
        <v>14.4373</v>
      </c>
      <c r="JW35" s="165">
        <v>7.52</v>
      </c>
      <c r="JX35" s="164"/>
      <c r="JY35" s="165">
        <v>46.030099999999997</v>
      </c>
      <c r="JZ35" s="165">
        <v>-7.2054999999999998</v>
      </c>
      <c r="KA35" s="165">
        <v>-39.566200000000002</v>
      </c>
      <c r="KB35" s="165">
        <v>44.971400000000003</v>
      </c>
      <c r="KC35" s="165">
        <v>7.1551</v>
      </c>
      <c r="KD35" s="165">
        <v>-50.5321</v>
      </c>
      <c r="KE35" s="165">
        <v>43.191600000000001</v>
      </c>
      <c r="KF35" s="165">
        <v>-7.4</v>
      </c>
      <c r="KG35" s="165">
        <v>7.3</v>
      </c>
      <c r="KH35" s="165">
        <v>-239.2252</v>
      </c>
      <c r="KI35" s="165">
        <v>337.98599999999999</v>
      </c>
    </row>
    <row r="36" spans="1:295" ht="18" customHeight="1" x14ac:dyDescent="0.3">
      <c r="A36" s="160" t="s">
        <v>50</v>
      </c>
      <c r="B36" s="160" t="s">
        <v>873</v>
      </c>
      <c r="C36" s="164"/>
      <c r="D36" s="166">
        <v>20.023800000000001</v>
      </c>
      <c r="E36" s="165">
        <v>0</v>
      </c>
      <c r="F36" s="165">
        <v>10.247400000000001</v>
      </c>
      <c r="G36" s="165">
        <v>15.2234</v>
      </c>
      <c r="H36" s="164"/>
      <c r="I36" s="165">
        <v>42.3996</v>
      </c>
      <c r="J36" s="165">
        <v>-78.802599999999998</v>
      </c>
      <c r="K36" s="165">
        <v>47.945399999999999</v>
      </c>
      <c r="L36" s="165">
        <v>24.2333</v>
      </c>
      <c r="M36" s="165">
        <v>23.696000000000002</v>
      </c>
      <c r="N36" s="165">
        <v>-6.66</v>
      </c>
      <c r="O36" s="165">
        <v>-46.186</v>
      </c>
      <c r="P36" s="166">
        <v>41.8</v>
      </c>
      <c r="Q36" s="165">
        <v>14.904</v>
      </c>
      <c r="R36" s="165">
        <v>-41.8</v>
      </c>
      <c r="S36" s="165">
        <v>12.938599999999999</v>
      </c>
      <c r="T36" s="165">
        <v>90.176599999999993</v>
      </c>
      <c r="U36" s="165">
        <v>17.117599999999999</v>
      </c>
      <c r="V36" s="165">
        <v>17.316299999999998</v>
      </c>
      <c r="W36" s="165">
        <v>28.8339</v>
      </c>
      <c r="X36" s="165">
        <v>9.7002000000000006</v>
      </c>
      <c r="Y36" s="165">
        <v>5.5636000000000001</v>
      </c>
      <c r="Z36" s="165">
        <v>6.8611000000000004</v>
      </c>
      <c r="AA36" s="164"/>
      <c r="AB36" s="164"/>
      <c r="AC36" s="165">
        <v>-79.94</v>
      </c>
      <c r="AD36" s="165">
        <v>0</v>
      </c>
      <c r="AE36" s="164"/>
      <c r="AF36" s="165">
        <v>6.66</v>
      </c>
      <c r="AG36" s="165">
        <v>44</v>
      </c>
      <c r="AH36" s="164"/>
      <c r="AI36" s="164"/>
      <c r="AJ36" s="165">
        <v>-18.86</v>
      </c>
      <c r="AK36" s="165">
        <v>-19.07</v>
      </c>
      <c r="AL36" s="165">
        <v>-81.66</v>
      </c>
      <c r="AM36" s="165">
        <v>19.079999999999998</v>
      </c>
      <c r="AN36" s="165">
        <v>19.260000000000002</v>
      </c>
      <c r="AO36" s="165">
        <v>19.9438</v>
      </c>
      <c r="AP36" s="165">
        <v>-3.7061999999999999</v>
      </c>
      <c r="AQ36" s="165">
        <v>58.787300000000002</v>
      </c>
      <c r="AR36" s="165">
        <v>60.980400000000003</v>
      </c>
      <c r="AS36" s="165">
        <v>89.157899999999998</v>
      </c>
      <c r="AT36" s="165">
        <v>-17.950500000000002</v>
      </c>
      <c r="AU36" s="165">
        <v>-17.419899999999998</v>
      </c>
      <c r="AV36" s="165">
        <v>11.702400000000001</v>
      </c>
      <c r="AW36" s="165">
        <v>11.872999999999999</v>
      </c>
      <c r="AX36" s="165">
        <v>69.658799999999999</v>
      </c>
      <c r="AY36" s="165">
        <v>70.998400000000004</v>
      </c>
      <c r="AZ36" s="165">
        <v>22.776599999999998</v>
      </c>
      <c r="BA36" s="165">
        <v>0</v>
      </c>
      <c r="BB36" s="165">
        <v>-423.47750000000002</v>
      </c>
      <c r="BC36" s="165">
        <v>5.1346999999999996</v>
      </c>
      <c r="BD36" s="165">
        <v>-13.1</v>
      </c>
      <c r="BE36" s="165">
        <v>-13</v>
      </c>
      <c r="BF36" s="165">
        <v>22.75</v>
      </c>
      <c r="BG36" s="165">
        <v>21.884499999999999</v>
      </c>
      <c r="BH36" s="165">
        <v>-3.8105000000000002</v>
      </c>
      <c r="BI36" s="164"/>
      <c r="BJ36" s="165">
        <v>-64.081299999999999</v>
      </c>
      <c r="BK36" s="165">
        <v>-3.0257000000000001</v>
      </c>
      <c r="BL36" s="165">
        <v>6.6273999999999997</v>
      </c>
      <c r="BM36" s="165">
        <v>4.5583</v>
      </c>
      <c r="BN36" s="165">
        <v>463.78960000000001</v>
      </c>
      <c r="BO36" s="165">
        <v>141.2396</v>
      </c>
      <c r="BP36" s="165">
        <v>141.0565</v>
      </c>
      <c r="BQ36" s="165">
        <v>-357.55450000000002</v>
      </c>
      <c r="BR36" s="165">
        <v>521.23469999999998</v>
      </c>
      <c r="BS36" s="164"/>
      <c r="BT36" s="165">
        <v>-66.469800000000006</v>
      </c>
      <c r="BU36" s="165">
        <v>68.840800000000002</v>
      </c>
      <c r="BV36" s="165">
        <v>81.153700000000001</v>
      </c>
      <c r="BW36" s="165">
        <v>21.82</v>
      </c>
      <c r="BX36" s="165">
        <v>23.63</v>
      </c>
      <c r="BY36" s="165">
        <v>55.58</v>
      </c>
      <c r="BZ36" s="165">
        <v>65.25</v>
      </c>
      <c r="CA36" s="165">
        <v>-25.1797</v>
      </c>
      <c r="CB36" s="165">
        <v>-23.706199999999999</v>
      </c>
      <c r="CC36" s="165">
        <v>79.660200000000003</v>
      </c>
      <c r="CD36" s="165">
        <v>81.2239</v>
      </c>
      <c r="CE36" s="165">
        <v>39.907800000000002</v>
      </c>
      <c r="CF36" s="165">
        <v>-122.95359999999999</v>
      </c>
      <c r="CG36" s="165">
        <v>-122.0039</v>
      </c>
      <c r="CH36" s="165">
        <v>4.0496999999999996</v>
      </c>
      <c r="CI36" s="164"/>
      <c r="CJ36" s="164"/>
      <c r="CK36" s="164"/>
      <c r="CL36" s="165">
        <v>89</v>
      </c>
      <c r="CM36" s="165">
        <v>80.900000000000006</v>
      </c>
      <c r="CN36" s="165">
        <v>-11.87</v>
      </c>
      <c r="CO36" s="165">
        <v>40.910299999999999</v>
      </c>
      <c r="CP36" s="165">
        <v>38.854300000000002</v>
      </c>
      <c r="CQ36" s="165">
        <v>39.901600000000002</v>
      </c>
      <c r="CR36" s="165">
        <v>34.414299999999997</v>
      </c>
      <c r="CS36" s="165">
        <v>35.825000000000003</v>
      </c>
      <c r="CT36" s="165">
        <v>65.245900000000006</v>
      </c>
      <c r="CU36" s="165">
        <v>-108.44580000000001</v>
      </c>
      <c r="CV36" s="165">
        <v>0</v>
      </c>
      <c r="CW36" s="165">
        <v>13.2798</v>
      </c>
      <c r="CX36" s="165">
        <v>42.33</v>
      </c>
      <c r="CY36" s="165">
        <v>65.42</v>
      </c>
      <c r="CZ36" s="165">
        <v>54.382300000000001</v>
      </c>
      <c r="DA36" s="165">
        <v>50.981099999999998</v>
      </c>
      <c r="DB36" s="165">
        <v>-27.92</v>
      </c>
      <c r="DC36" s="165">
        <v>-3.3212999999999999</v>
      </c>
      <c r="DD36" s="164"/>
      <c r="DE36" s="164"/>
      <c r="DF36" s="165">
        <v>-26.808199999999999</v>
      </c>
      <c r="DG36" s="165">
        <v>5.7290999999999999</v>
      </c>
      <c r="DH36" s="165">
        <v>-17.3932</v>
      </c>
      <c r="DI36" s="165">
        <v>-84.8</v>
      </c>
      <c r="DJ36" s="165">
        <v>-84.4</v>
      </c>
      <c r="DK36" s="165">
        <v>20.937200000000001</v>
      </c>
      <c r="DL36" s="165">
        <v>51.864600000000003</v>
      </c>
      <c r="DM36" s="165">
        <v>44.1614</v>
      </c>
      <c r="DN36" s="165">
        <v>72.674599999999998</v>
      </c>
      <c r="DO36" s="165">
        <v>51.17</v>
      </c>
      <c r="DP36" s="165">
        <v>-1.1599999999999999</v>
      </c>
      <c r="DQ36" s="165">
        <v>43.058999999999997</v>
      </c>
      <c r="DR36" s="165">
        <v>28.7654</v>
      </c>
      <c r="DS36" s="165">
        <v>-20.51</v>
      </c>
      <c r="DT36" s="165">
        <v>-20.59</v>
      </c>
      <c r="DU36" s="165">
        <v>96.65</v>
      </c>
      <c r="DV36" s="165">
        <v>57.61</v>
      </c>
      <c r="DW36" s="165">
        <v>27.109100000000002</v>
      </c>
      <c r="DX36" s="165">
        <v>29.2364</v>
      </c>
      <c r="DY36" s="165">
        <v>-13.3687</v>
      </c>
      <c r="DZ36" s="165">
        <v>-14.2636</v>
      </c>
      <c r="EA36" s="165">
        <v>149.84790000000001</v>
      </c>
      <c r="EB36" s="165">
        <v>114.3912</v>
      </c>
      <c r="EC36" s="165">
        <v>111.53149999999999</v>
      </c>
      <c r="ED36" s="165">
        <v>112.5244</v>
      </c>
      <c r="EE36" s="165">
        <v>50.678800000000003</v>
      </c>
      <c r="EF36" s="165">
        <v>39.026600000000002</v>
      </c>
      <c r="EG36" s="165">
        <v>-23.114000000000001</v>
      </c>
      <c r="EH36" s="165">
        <v>365.66320000000002</v>
      </c>
      <c r="EI36" s="165">
        <v>-138.51079999999999</v>
      </c>
      <c r="EJ36" s="164"/>
      <c r="EK36" s="165">
        <v>-24.471800000000002</v>
      </c>
      <c r="EL36" s="165">
        <v>-22.1677</v>
      </c>
      <c r="EM36" s="165">
        <v>17.047499999999999</v>
      </c>
      <c r="EN36" s="165">
        <v>-36.8307</v>
      </c>
      <c r="EO36" s="165">
        <v>-33.646500000000003</v>
      </c>
      <c r="EP36" s="165">
        <v>172.09200000000001</v>
      </c>
      <c r="EQ36" s="165">
        <v>-62.680900000000001</v>
      </c>
      <c r="ER36" s="165">
        <v>-63.902700000000003</v>
      </c>
      <c r="ES36" s="165">
        <v>-8.6663999999999994</v>
      </c>
      <c r="ET36" s="165">
        <v>15.8</v>
      </c>
      <c r="EU36" s="165">
        <v>-14.34</v>
      </c>
      <c r="EV36" s="165">
        <v>113.7</v>
      </c>
      <c r="EW36" s="165">
        <v>12.030799999999999</v>
      </c>
      <c r="EX36" s="165">
        <v>-121.1601</v>
      </c>
      <c r="EY36" s="165">
        <v>-45.175699999999999</v>
      </c>
      <c r="EZ36" s="165">
        <v>-44.528599999999997</v>
      </c>
      <c r="FA36" s="165">
        <v>4.5660999999999996</v>
      </c>
      <c r="FB36" s="165">
        <v>-36.863100000000003</v>
      </c>
      <c r="FC36" s="165">
        <v>4.3833000000000002</v>
      </c>
      <c r="FD36" s="165">
        <v>24.625499999999999</v>
      </c>
      <c r="FE36" s="164"/>
      <c r="FF36" s="165">
        <v>23.8567</v>
      </c>
      <c r="FG36" s="165">
        <v>40.363500000000002</v>
      </c>
      <c r="FH36" s="165">
        <v>39.9572</v>
      </c>
      <c r="FI36" s="165">
        <v>38.275700000000001</v>
      </c>
      <c r="FJ36" s="165">
        <v>22.941500000000001</v>
      </c>
      <c r="FK36" s="165">
        <v>22.271699999999999</v>
      </c>
      <c r="FL36" s="165">
        <v>77.867199999999997</v>
      </c>
      <c r="FM36" s="165">
        <v>15.520200000000001</v>
      </c>
      <c r="FN36" s="165">
        <v>15.6356</v>
      </c>
      <c r="FO36" s="165">
        <v>42.783999999999999</v>
      </c>
      <c r="FP36" s="165">
        <v>56.781599999999997</v>
      </c>
      <c r="FQ36" s="165">
        <v>20.334199999999999</v>
      </c>
      <c r="FR36" s="165">
        <v>6.53</v>
      </c>
      <c r="FS36" s="165">
        <v>7.9645999999999999</v>
      </c>
      <c r="FT36" s="165">
        <v>0.86819999999999997</v>
      </c>
      <c r="FU36" s="165">
        <v>-4.5199999999999996</v>
      </c>
      <c r="FV36" s="165">
        <v>11.1</v>
      </c>
      <c r="FW36" s="165">
        <v>20.7012</v>
      </c>
      <c r="FX36" s="164"/>
      <c r="FY36" s="165">
        <v>-5.24</v>
      </c>
      <c r="FZ36" s="165">
        <v>4.0259999999999998</v>
      </c>
      <c r="GA36" s="164"/>
      <c r="GB36" s="165">
        <v>42.7</v>
      </c>
      <c r="GC36" s="165">
        <v>-57.629100000000001</v>
      </c>
      <c r="GD36" s="165">
        <v>-42.527900000000002</v>
      </c>
      <c r="GE36" s="165">
        <v>15.23</v>
      </c>
      <c r="GF36" s="165">
        <v>81.542500000000004</v>
      </c>
      <c r="GG36" s="165">
        <v>19.100000000000001</v>
      </c>
      <c r="GH36" s="165">
        <v>-23.620100000000001</v>
      </c>
      <c r="GI36" s="165">
        <v>-0.88649999999999995</v>
      </c>
      <c r="GJ36" s="165">
        <v>0</v>
      </c>
      <c r="GK36" s="165">
        <v>1.9975000000000001</v>
      </c>
      <c r="GL36" s="164"/>
      <c r="GM36" s="164"/>
      <c r="GN36" s="165">
        <v>-12.912699999999999</v>
      </c>
      <c r="GO36" s="165">
        <v>-38.889299999999999</v>
      </c>
      <c r="GP36" s="165">
        <v>14.3131</v>
      </c>
      <c r="GQ36" s="165">
        <v>40.9602</v>
      </c>
      <c r="GR36" s="165">
        <v>59.939100000000003</v>
      </c>
      <c r="GS36" s="165">
        <v>63.223799999999997</v>
      </c>
      <c r="GT36" s="165">
        <v>-152.05950000000001</v>
      </c>
      <c r="GU36" s="165">
        <v>-25.115400000000001</v>
      </c>
      <c r="GV36" s="165">
        <v>31.2407</v>
      </c>
      <c r="GW36" s="165">
        <v>-56.15</v>
      </c>
      <c r="GX36" s="165">
        <v>0</v>
      </c>
      <c r="GY36" s="165">
        <v>9.9917999999999996</v>
      </c>
      <c r="GZ36" s="165">
        <v>9.6415000000000006</v>
      </c>
      <c r="HA36" s="165">
        <v>0</v>
      </c>
      <c r="HB36" s="165">
        <v>87.109899999999996</v>
      </c>
      <c r="HC36" s="165">
        <v>87.865200000000002</v>
      </c>
      <c r="HD36" s="165">
        <v>38.6</v>
      </c>
      <c r="HE36" s="165">
        <v>-38.743200000000002</v>
      </c>
      <c r="HF36" s="165">
        <v>-184.95339999999999</v>
      </c>
      <c r="HG36" s="165">
        <v>186.97020000000001</v>
      </c>
      <c r="HH36" s="165">
        <v>-29.017800000000001</v>
      </c>
      <c r="HI36" s="165">
        <v>-83.837100000000007</v>
      </c>
      <c r="HJ36" s="165">
        <v>-84.489800000000002</v>
      </c>
      <c r="HK36" s="165">
        <v>39.176000000000002</v>
      </c>
      <c r="HL36" s="165">
        <v>52.453400000000002</v>
      </c>
      <c r="HM36" s="165">
        <v>76.700100000000006</v>
      </c>
      <c r="HN36" s="165">
        <v>76.135800000000003</v>
      </c>
      <c r="HO36" s="165">
        <v>49.264600000000002</v>
      </c>
      <c r="HP36" s="164"/>
      <c r="HQ36" s="165">
        <v>-8.8084000000000007</v>
      </c>
      <c r="HR36" s="165">
        <v>-9.5995000000000008</v>
      </c>
      <c r="HS36" s="165">
        <v>-1.1306</v>
      </c>
      <c r="HT36" s="165">
        <v>-0.55679999999999996</v>
      </c>
      <c r="HU36" s="165">
        <v>9.15</v>
      </c>
      <c r="HV36" s="165">
        <v>8.94</v>
      </c>
      <c r="HW36" s="165">
        <v>30.5</v>
      </c>
      <c r="HX36" s="165">
        <v>31.5</v>
      </c>
      <c r="HY36" s="165">
        <v>22.0687</v>
      </c>
      <c r="HZ36" s="165">
        <v>-76.88</v>
      </c>
      <c r="IA36" s="165">
        <v>-370.49059999999997</v>
      </c>
      <c r="IB36" s="165">
        <v>82.291700000000006</v>
      </c>
      <c r="IC36" s="165">
        <v>81.979200000000006</v>
      </c>
      <c r="ID36" s="165">
        <v>6.5</v>
      </c>
      <c r="IE36" s="165">
        <v>3.3</v>
      </c>
      <c r="IF36" s="165">
        <v>10.8</v>
      </c>
      <c r="IG36" s="165">
        <v>10.9</v>
      </c>
      <c r="IH36" s="165">
        <v>1.2774000000000001</v>
      </c>
      <c r="II36" s="166">
        <v>1.06935</v>
      </c>
      <c r="IJ36" s="165">
        <v>37.558599999999998</v>
      </c>
      <c r="IK36" s="165">
        <v>157.07769999999999</v>
      </c>
      <c r="IL36" s="165">
        <v>159.8964</v>
      </c>
      <c r="IM36" s="165">
        <v>97.207300000000004</v>
      </c>
      <c r="IN36" s="165">
        <v>169.08439999999999</v>
      </c>
      <c r="IO36" s="165">
        <v>-93.078100000000006</v>
      </c>
      <c r="IP36" s="165">
        <v>86.473600000000005</v>
      </c>
      <c r="IQ36" s="165">
        <v>-148.73509999999999</v>
      </c>
      <c r="IR36" s="165">
        <v>0</v>
      </c>
      <c r="IS36" s="165">
        <v>-87.904700000000005</v>
      </c>
      <c r="IT36" s="165">
        <v>206.5333</v>
      </c>
      <c r="IU36" s="165">
        <v>203.25989999999999</v>
      </c>
      <c r="IV36" s="165">
        <v>148.55619999999999</v>
      </c>
      <c r="IW36" s="165">
        <v>-148.1866</v>
      </c>
      <c r="IX36" s="165">
        <v>-18.3505</v>
      </c>
      <c r="IY36" s="165">
        <v>-164.2801</v>
      </c>
      <c r="IZ36" s="165">
        <v>163.8254</v>
      </c>
      <c r="JA36" s="165">
        <v>-13.1302</v>
      </c>
      <c r="JB36" s="164"/>
      <c r="JC36" s="165">
        <v>27.76</v>
      </c>
      <c r="JD36" s="165">
        <v>6.6829999999999998</v>
      </c>
      <c r="JE36" s="165">
        <v>6.7439999999999998</v>
      </c>
      <c r="JF36" s="165">
        <v>-28.16</v>
      </c>
      <c r="JG36" s="165">
        <v>5.92</v>
      </c>
      <c r="JH36" s="164"/>
      <c r="JI36" s="165">
        <v>-6.6483999999999996</v>
      </c>
      <c r="JJ36" s="165">
        <v>25.9907</v>
      </c>
      <c r="JK36" s="165">
        <v>-33.339399999999998</v>
      </c>
      <c r="JL36" s="165">
        <v>-15.5</v>
      </c>
      <c r="JM36" s="165">
        <v>52.572000000000003</v>
      </c>
      <c r="JN36" s="165">
        <v>52.643999999999998</v>
      </c>
      <c r="JO36" s="165">
        <v>11.2597</v>
      </c>
      <c r="JP36" s="165">
        <v>13.5625</v>
      </c>
      <c r="JQ36" s="165">
        <v>49.619900000000001</v>
      </c>
      <c r="JR36" s="165">
        <v>47.957799999999999</v>
      </c>
      <c r="JS36" s="165">
        <v>47.581899999999997</v>
      </c>
      <c r="JT36" s="164"/>
      <c r="JU36" s="165">
        <v>-0.7</v>
      </c>
      <c r="JV36" s="165">
        <v>14.3407</v>
      </c>
      <c r="JW36" s="165">
        <v>7.27</v>
      </c>
      <c r="JX36" s="164"/>
      <c r="JY36" s="165">
        <v>46.085000000000001</v>
      </c>
      <c r="JZ36" s="165">
        <v>-7.2171000000000003</v>
      </c>
      <c r="KA36" s="165">
        <v>-39.200699999999998</v>
      </c>
      <c r="KB36" s="165">
        <v>45.346200000000003</v>
      </c>
      <c r="KC36" s="165">
        <v>6.9162999999999997</v>
      </c>
      <c r="KD36" s="165">
        <v>-51.318100000000001</v>
      </c>
      <c r="KE36" s="165">
        <v>43.460099999999997</v>
      </c>
      <c r="KF36" s="165">
        <v>-5.8</v>
      </c>
      <c r="KG36" s="165">
        <v>6.5</v>
      </c>
      <c r="KH36" s="165">
        <v>-212.3897</v>
      </c>
      <c r="KI36" s="165">
        <v>311.65809999999999</v>
      </c>
    </row>
    <row r="37" spans="1:295" ht="18" customHeight="1" x14ac:dyDescent="0.3">
      <c r="A37" s="160" t="s">
        <v>50</v>
      </c>
      <c r="B37" s="160" t="s">
        <v>874</v>
      </c>
      <c r="C37" s="164"/>
      <c r="D37" s="166">
        <v>19.849499999999999</v>
      </c>
      <c r="E37" s="165">
        <v>0</v>
      </c>
      <c r="F37" s="165">
        <v>9.7363</v>
      </c>
      <c r="G37" s="165">
        <v>13.987299999999999</v>
      </c>
      <c r="H37" s="164"/>
      <c r="I37" s="165">
        <v>41.876300000000001</v>
      </c>
      <c r="J37" s="165">
        <v>-78.715900000000005</v>
      </c>
      <c r="K37" s="165">
        <v>46.8538</v>
      </c>
      <c r="L37" s="165">
        <v>23.9453</v>
      </c>
      <c r="M37" s="165">
        <v>23.455100000000002</v>
      </c>
      <c r="N37" s="165">
        <v>-4.4400000000000004</v>
      </c>
      <c r="O37" s="165">
        <v>-46.206000000000003</v>
      </c>
      <c r="P37" s="165">
        <v>41.8</v>
      </c>
      <c r="Q37" s="165">
        <v>14.904</v>
      </c>
      <c r="R37" s="165">
        <v>-41.8</v>
      </c>
      <c r="S37" s="165">
        <v>12.917899999999999</v>
      </c>
      <c r="T37" s="165">
        <v>88.666399999999996</v>
      </c>
      <c r="U37" s="165">
        <v>17.4724</v>
      </c>
      <c r="V37" s="165">
        <v>18.078499999999998</v>
      </c>
      <c r="W37" s="165">
        <v>29.687999999999999</v>
      </c>
      <c r="X37" s="165">
        <v>10.3889</v>
      </c>
      <c r="Y37" s="165">
        <v>6.5496999999999996</v>
      </c>
      <c r="Z37" s="165">
        <v>8.0447000000000006</v>
      </c>
      <c r="AA37" s="164"/>
      <c r="AB37" s="164"/>
      <c r="AC37" s="165">
        <v>-81.66</v>
      </c>
      <c r="AD37" s="165">
        <v>0</v>
      </c>
      <c r="AE37" s="164"/>
      <c r="AF37" s="165">
        <v>6.66</v>
      </c>
      <c r="AG37" s="165">
        <v>44</v>
      </c>
      <c r="AH37" s="164"/>
      <c r="AI37" s="164"/>
      <c r="AJ37" s="165">
        <v>-28.34</v>
      </c>
      <c r="AK37" s="165">
        <v>-28.13</v>
      </c>
      <c r="AL37" s="165">
        <v>-64.94</v>
      </c>
      <c r="AM37" s="165">
        <v>28.35</v>
      </c>
      <c r="AN37" s="165">
        <v>28.88</v>
      </c>
      <c r="AO37" s="165">
        <v>20.151299999999999</v>
      </c>
      <c r="AP37" s="165">
        <v>-3.7818000000000001</v>
      </c>
      <c r="AQ37" s="165">
        <v>56.822499999999998</v>
      </c>
      <c r="AR37" s="165">
        <v>58.629300000000001</v>
      </c>
      <c r="AS37" s="165">
        <v>85.998000000000005</v>
      </c>
      <c r="AT37" s="165">
        <v>-24.1126</v>
      </c>
      <c r="AU37" s="165">
        <v>-24.172499999999999</v>
      </c>
      <c r="AV37" s="165">
        <v>10.4793</v>
      </c>
      <c r="AW37" s="165">
        <v>17.639399999999998</v>
      </c>
      <c r="AX37" s="165">
        <v>66.041899999999998</v>
      </c>
      <c r="AY37" s="165">
        <v>68.051299999999998</v>
      </c>
      <c r="AZ37" s="165">
        <v>18.2624</v>
      </c>
      <c r="BA37" s="165">
        <v>0</v>
      </c>
      <c r="BB37" s="165">
        <v>-397.72719999999998</v>
      </c>
      <c r="BC37" s="165">
        <v>4.4988999999999999</v>
      </c>
      <c r="BD37" s="165">
        <v>-12.9</v>
      </c>
      <c r="BE37" s="165">
        <v>-12.8</v>
      </c>
      <c r="BF37" s="165">
        <v>29.0031</v>
      </c>
      <c r="BG37" s="165">
        <v>28.638000000000002</v>
      </c>
      <c r="BH37" s="165">
        <v>-3.6989000000000001</v>
      </c>
      <c r="BI37" s="164"/>
      <c r="BJ37" s="165">
        <v>-63.340800000000002</v>
      </c>
      <c r="BK37" s="165">
        <v>-2.0063</v>
      </c>
      <c r="BL37" s="165">
        <v>6.0335999999999999</v>
      </c>
      <c r="BM37" s="165">
        <v>4.2240000000000002</v>
      </c>
      <c r="BN37" s="165">
        <v>462.66050000000001</v>
      </c>
      <c r="BO37" s="165">
        <v>142.21619999999999</v>
      </c>
      <c r="BP37" s="165">
        <v>141.6669</v>
      </c>
      <c r="BQ37" s="165">
        <v>-364.2826</v>
      </c>
      <c r="BR37" s="165">
        <v>515.60599999999999</v>
      </c>
      <c r="BS37" s="164"/>
      <c r="BT37" s="165">
        <v>-59.292499999999997</v>
      </c>
      <c r="BU37" s="165">
        <v>61.071100000000001</v>
      </c>
      <c r="BV37" s="165">
        <v>80.016099999999994</v>
      </c>
      <c r="BW37" s="165">
        <v>21.51</v>
      </c>
      <c r="BX37" s="165">
        <v>22.91</v>
      </c>
      <c r="BY37" s="165">
        <v>55.02</v>
      </c>
      <c r="BZ37" s="165">
        <v>65.53</v>
      </c>
      <c r="CA37" s="165">
        <v>-17.5442</v>
      </c>
      <c r="CB37" s="165">
        <v>-15.668799999999999</v>
      </c>
      <c r="CC37" s="165">
        <v>73.242400000000004</v>
      </c>
      <c r="CD37" s="165">
        <v>74.540400000000005</v>
      </c>
      <c r="CE37" s="165">
        <v>38.323700000000002</v>
      </c>
      <c r="CF37" s="165">
        <v>-119.51139999999999</v>
      </c>
      <c r="CG37" s="165">
        <v>-118.52</v>
      </c>
      <c r="CH37" s="165">
        <v>1.6445000000000001</v>
      </c>
      <c r="CI37" s="164"/>
      <c r="CJ37" s="164"/>
      <c r="CK37" s="164"/>
      <c r="CL37" s="165">
        <v>87.2</v>
      </c>
      <c r="CM37" s="165">
        <v>78.8</v>
      </c>
      <c r="CN37" s="165">
        <v>-11.59</v>
      </c>
      <c r="CO37" s="165">
        <v>41.102499999999999</v>
      </c>
      <c r="CP37" s="165">
        <v>39.697699999999998</v>
      </c>
      <c r="CQ37" s="165">
        <v>40.225499999999997</v>
      </c>
      <c r="CR37" s="165">
        <v>35.243200000000002</v>
      </c>
      <c r="CS37" s="165">
        <v>36.456800000000001</v>
      </c>
      <c r="CT37" s="165">
        <v>54.740600000000001</v>
      </c>
      <c r="CU37" s="165">
        <v>-103.9864</v>
      </c>
      <c r="CV37" s="165">
        <v>0</v>
      </c>
      <c r="CW37" s="165">
        <v>12.9015</v>
      </c>
      <c r="CX37" s="165">
        <v>41.33</v>
      </c>
      <c r="CY37" s="165">
        <v>63.94</v>
      </c>
      <c r="CZ37" s="165">
        <v>53.2104</v>
      </c>
      <c r="DA37" s="165">
        <v>50.834699999999998</v>
      </c>
      <c r="DB37" s="165">
        <v>-27.63</v>
      </c>
      <c r="DC37" s="165">
        <v>-3.2376</v>
      </c>
      <c r="DD37" s="164"/>
      <c r="DE37" s="164"/>
      <c r="DF37" s="165">
        <v>-30.430299999999999</v>
      </c>
      <c r="DG37" s="165">
        <v>4.9260999999999999</v>
      </c>
      <c r="DH37" s="165">
        <v>-17.303000000000001</v>
      </c>
      <c r="DI37" s="165">
        <v>-82.5</v>
      </c>
      <c r="DJ37" s="165">
        <v>-82.2</v>
      </c>
      <c r="DK37" s="165">
        <v>19.926500000000001</v>
      </c>
      <c r="DL37" s="165">
        <v>50.692700000000002</v>
      </c>
      <c r="DM37" s="165">
        <v>43.691800000000001</v>
      </c>
      <c r="DN37" s="165">
        <v>71.502700000000004</v>
      </c>
      <c r="DO37" s="165">
        <v>50.61</v>
      </c>
      <c r="DP37" s="165">
        <v>-1.45</v>
      </c>
      <c r="DQ37" s="165">
        <v>44.097499999999997</v>
      </c>
      <c r="DR37" s="165">
        <v>32.376800000000003</v>
      </c>
      <c r="DS37" s="165">
        <v>-20.9</v>
      </c>
      <c r="DT37" s="165">
        <v>-21.13</v>
      </c>
      <c r="DU37" s="165">
        <v>98.62</v>
      </c>
      <c r="DV37" s="165">
        <v>55.96</v>
      </c>
      <c r="DW37" s="165">
        <v>32.2545</v>
      </c>
      <c r="DX37" s="165">
        <v>32.818199999999997</v>
      </c>
      <c r="DY37" s="165">
        <v>-4.3628</v>
      </c>
      <c r="DZ37" s="165">
        <v>-1.7726999999999999</v>
      </c>
      <c r="EA37" s="165">
        <v>155.40790000000001</v>
      </c>
      <c r="EB37" s="165">
        <v>121.8181</v>
      </c>
      <c r="EC37" s="165">
        <v>118.3674</v>
      </c>
      <c r="ED37" s="165">
        <v>119.6772</v>
      </c>
      <c r="EE37" s="165">
        <v>44.699100000000001</v>
      </c>
      <c r="EF37" s="165">
        <v>33.850099999999998</v>
      </c>
      <c r="EG37" s="165">
        <v>-24.379000000000001</v>
      </c>
      <c r="EH37" s="165">
        <v>376.34030000000001</v>
      </c>
      <c r="EI37" s="165">
        <v>-124.0714</v>
      </c>
      <c r="EJ37" s="164"/>
      <c r="EK37" s="165">
        <v>-23.9557</v>
      </c>
      <c r="EL37" s="165">
        <v>-21.031099999999999</v>
      </c>
      <c r="EM37" s="165">
        <v>22.454899999999999</v>
      </c>
      <c r="EN37" s="165">
        <v>-36.849600000000002</v>
      </c>
      <c r="EO37" s="165">
        <v>-35.156300000000002</v>
      </c>
      <c r="EP37" s="165">
        <v>133.69200000000001</v>
      </c>
      <c r="EQ37" s="165">
        <v>-56.229100000000003</v>
      </c>
      <c r="ER37" s="165">
        <v>-58.3065</v>
      </c>
      <c r="ES37" s="165">
        <v>-2.4251</v>
      </c>
      <c r="ET37" s="165">
        <v>0</v>
      </c>
      <c r="EU37" s="165">
        <v>-5.22</v>
      </c>
      <c r="EV37" s="165">
        <v>99.8</v>
      </c>
      <c r="EW37" s="165">
        <v>11.904999999999999</v>
      </c>
      <c r="EX37" s="165">
        <v>-121.1461</v>
      </c>
      <c r="EY37" s="165">
        <v>-47.188800000000001</v>
      </c>
      <c r="EZ37" s="165">
        <v>-46.049799999999998</v>
      </c>
      <c r="FA37" s="165">
        <v>5.8941999999999997</v>
      </c>
      <c r="FB37" s="165">
        <v>-30.208600000000001</v>
      </c>
      <c r="FC37" s="165">
        <v>0</v>
      </c>
      <c r="FD37" s="165">
        <v>25.126799999999999</v>
      </c>
      <c r="FE37" s="164"/>
      <c r="FF37" s="165">
        <v>24.664400000000001</v>
      </c>
      <c r="FG37" s="165">
        <v>40.250500000000002</v>
      </c>
      <c r="FH37" s="165">
        <v>40.8155</v>
      </c>
      <c r="FI37" s="165">
        <v>39.472299999999997</v>
      </c>
      <c r="FJ37" s="165">
        <v>14.903600000000001</v>
      </c>
      <c r="FK37" s="165">
        <v>14.7362</v>
      </c>
      <c r="FL37" s="165">
        <v>104.99509999999999</v>
      </c>
      <c r="FM37" s="165">
        <v>8.8024000000000004</v>
      </c>
      <c r="FN37" s="165">
        <v>8.3384999999999998</v>
      </c>
      <c r="FO37" s="165">
        <v>58.813699999999997</v>
      </c>
      <c r="FP37" s="165">
        <v>77.098699999999994</v>
      </c>
      <c r="FQ37" s="165">
        <v>25.658999999999999</v>
      </c>
      <c r="FR37" s="165">
        <v>11.25</v>
      </c>
      <c r="FS37" s="165">
        <v>8.0597999999999992</v>
      </c>
      <c r="FT37" s="165">
        <v>0.89139999999999997</v>
      </c>
      <c r="FU37" s="165">
        <v>-4.55</v>
      </c>
      <c r="FV37" s="165">
        <v>11.3</v>
      </c>
      <c r="FW37" s="165">
        <v>25.0061</v>
      </c>
      <c r="FX37" s="164"/>
      <c r="FY37" s="165">
        <v>-4.93</v>
      </c>
      <c r="FZ37" s="165">
        <v>4.077</v>
      </c>
      <c r="GA37" s="164"/>
      <c r="GB37" s="165">
        <v>43.53</v>
      </c>
      <c r="GC37" s="165">
        <v>-76.805499999999995</v>
      </c>
      <c r="GD37" s="165">
        <v>-62.057299999999998</v>
      </c>
      <c r="GE37" s="165">
        <v>15.96</v>
      </c>
      <c r="GF37" s="165">
        <v>78.663700000000006</v>
      </c>
      <c r="GG37" s="165">
        <v>19.2</v>
      </c>
      <c r="GH37" s="165">
        <v>-19.286200000000001</v>
      </c>
      <c r="GI37" s="165">
        <v>-2.5743</v>
      </c>
      <c r="GJ37" s="165">
        <v>-2.7290999999999999</v>
      </c>
      <c r="GK37" s="165">
        <v>1.9635</v>
      </c>
      <c r="GL37" s="164"/>
      <c r="GM37" s="164"/>
      <c r="GN37" s="165">
        <v>-13.5684</v>
      </c>
      <c r="GO37" s="165">
        <v>-33.752000000000002</v>
      </c>
      <c r="GP37" s="165">
        <v>17.5395</v>
      </c>
      <c r="GQ37" s="165">
        <v>35.3645</v>
      </c>
      <c r="GR37" s="165">
        <v>64.0989</v>
      </c>
      <c r="GS37" s="165">
        <v>66.039699999999996</v>
      </c>
      <c r="GT37" s="165">
        <v>-120.0939</v>
      </c>
      <c r="GU37" s="166">
        <v>-25.12585</v>
      </c>
      <c r="GV37" s="165">
        <v>30.103999999999999</v>
      </c>
      <c r="GW37" s="165">
        <v>-59.514200000000002</v>
      </c>
      <c r="GX37" s="165">
        <v>0</v>
      </c>
      <c r="GY37" s="165">
        <v>9.7574000000000005</v>
      </c>
      <c r="GZ37" s="165">
        <v>9.3778000000000006</v>
      </c>
      <c r="HA37" s="165">
        <v>0</v>
      </c>
      <c r="HB37" s="165">
        <v>89.003200000000007</v>
      </c>
      <c r="HC37" s="165">
        <v>88.939800000000005</v>
      </c>
      <c r="HD37" s="165">
        <v>39</v>
      </c>
      <c r="HE37" s="165">
        <v>-38.434800000000003</v>
      </c>
      <c r="HF37" s="165">
        <v>-181.55860000000001</v>
      </c>
      <c r="HG37" s="165">
        <v>184.50919999999999</v>
      </c>
      <c r="HH37" s="165">
        <v>-22.3413</v>
      </c>
      <c r="HI37" s="165">
        <v>-84.465900000000005</v>
      </c>
      <c r="HJ37" s="165">
        <v>-84.6404</v>
      </c>
      <c r="HK37" s="165">
        <v>38.788499999999999</v>
      </c>
      <c r="HL37" s="165">
        <v>51.924399999999999</v>
      </c>
      <c r="HM37" s="165">
        <v>72.546300000000002</v>
      </c>
      <c r="HN37" s="165">
        <v>73.295900000000003</v>
      </c>
      <c r="HO37" s="164"/>
      <c r="HP37" s="165">
        <v>43.334299999999999</v>
      </c>
      <c r="HQ37" s="165">
        <v>-8.8084000000000007</v>
      </c>
      <c r="HR37" s="165">
        <v>-9.6982999999999997</v>
      </c>
      <c r="HS37" s="165">
        <v>-2.9693999999999998</v>
      </c>
      <c r="HT37" s="165">
        <v>-2.3540999999999999</v>
      </c>
      <c r="HU37" s="165">
        <v>10.64</v>
      </c>
      <c r="HV37" s="165">
        <v>10.25</v>
      </c>
      <c r="HW37" s="165">
        <v>32</v>
      </c>
      <c r="HX37" s="165">
        <v>31.7</v>
      </c>
      <c r="HY37" s="165">
        <v>21.884899999999998</v>
      </c>
      <c r="HZ37" s="165">
        <v>-74.319999999999993</v>
      </c>
      <c r="IA37" s="165">
        <v>-371.79649999999998</v>
      </c>
      <c r="IB37" s="165">
        <v>80.920699999999997</v>
      </c>
      <c r="IC37" s="165">
        <v>80.602800000000002</v>
      </c>
      <c r="ID37" s="165">
        <v>6</v>
      </c>
      <c r="IE37" s="165">
        <v>-1.3</v>
      </c>
      <c r="IF37" s="165">
        <v>9.1</v>
      </c>
      <c r="IG37" s="165">
        <v>9.1</v>
      </c>
      <c r="IH37" s="164"/>
      <c r="II37" s="165">
        <v>1.0224</v>
      </c>
      <c r="IJ37" s="165">
        <v>29.316700000000001</v>
      </c>
      <c r="IK37" s="165">
        <v>146.916</v>
      </c>
      <c r="IL37" s="165">
        <v>167.244</v>
      </c>
      <c r="IM37" s="165">
        <v>104.5748</v>
      </c>
      <c r="IN37" s="165">
        <v>169.05760000000001</v>
      </c>
      <c r="IO37" s="165">
        <v>-99.1404</v>
      </c>
      <c r="IP37" s="165">
        <v>94.324200000000005</v>
      </c>
      <c r="IQ37" s="165">
        <v>-149.7784</v>
      </c>
      <c r="IR37" s="165">
        <v>0</v>
      </c>
      <c r="IS37" s="165">
        <v>-92.185599999999994</v>
      </c>
      <c r="IT37" s="165">
        <v>205.06809999999999</v>
      </c>
      <c r="IU37" s="165">
        <v>201.995</v>
      </c>
      <c r="IV37" s="165">
        <v>151.4212</v>
      </c>
      <c r="IW37" s="165">
        <v>-155.08920000000001</v>
      </c>
      <c r="IX37" s="165">
        <v>-16.313600000000001</v>
      </c>
      <c r="IY37" s="165">
        <v>-168.19839999999999</v>
      </c>
      <c r="IZ37" s="165">
        <v>166.0872</v>
      </c>
      <c r="JA37" s="165">
        <v>-13.182399999999999</v>
      </c>
      <c r="JB37" s="164"/>
      <c r="JC37" s="165">
        <v>28.16</v>
      </c>
      <c r="JD37" s="165">
        <v>6.6040000000000001</v>
      </c>
      <c r="JE37" s="165">
        <v>6.5419999999999998</v>
      </c>
      <c r="JF37" s="165">
        <v>-27.44</v>
      </c>
      <c r="JG37" s="165">
        <v>5.28</v>
      </c>
      <c r="JH37" s="164"/>
      <c r="JI37" s="165">
        <v>-6.3278999999999996</v>
      </c>
      <c r="JJ37" s="165">
        <v>25.783200000000001</v>
      </c>
      <c r="JK37" s="165">
        <v>-33.104399999999998</v>
      </c>
      <c r="JL37" s="165">
        <v>-15.5</v>
      </c>
      <c r="JM37" s="165">
        <v>51.168999999999997</v>
      </c>
      <c r="JN37" s="165">
        <v>51.295000000000002</v>
      </c>
      <c r="JO37" s="165">
        <v>11.259499999999999</v>
      </c>
      <c r="JP37" s="166">
        <v>13.562049999999999</v>
      </c>
      <c r="JQ37" s="165">
        <v>48.489199999999997</v>
      </c>
      <c r="JR37" s="165">
        <v>47.48</v>
      </c>
      <c r="JS37" s="165">
        <v>49.138100000000001</v>
      </c>
      <c r="JT37" s="164"/>
      <c r="JU37" s="165">
        <v>-1.2</v>
      </c>
      <c r="JV37" s="165">
        <v>15.193099999999999</v>
      </c>
      <c r="JW37" s="165">
        <v>7.16</v>
      </c>
      <c r="JX37" s="164"/>
      <c r="JY37" s="165">
        <v>46.166200000000003</v>
      </c>
      <c r="JZ37" s="165">
        <v>-7.0195999999999996</v>
      </c>
      <c r="KA37" s="165">
        <v>-39.2834</v>
      </c>
      <c r="KB37" s="165">
        <v>44.796700000000001</v>
      </c>
      <c r="KC37" s="165">
        <v>6.8544999999999998</v>
      </c>
      <c r="KD37" s="165">
        <v>-51.037500000000001</v>
      </c>
      <c r="KE37" s="165">
        <v>43.392899999999997</v>
      </c>
      <c r="KF37" s="165">
        <v>-6.2</v>
      </c>
      <c r="KG37" s="165">
        <v>6.1</v>
      </c>
      <c r="KH37" s="165">
        <v>-207.81819999999999</v>
      </c>
      <c r="KI37" s="165">
        <v>304.07459999999998</v>
      </c>
    </row>
    <row r="38" spans="1:295" ht="18" customHeight="1" x14ac:dyDescent="0.3">
      <c r="A38" s="160" t="s">
        <v>50</v>
      </c>
      <c r="B38" s="160" t="s">
        <v>875</v>
      </c>
      <c r="C38" s="164"/>
      <c r="D38" s="165">
        <v>19.6752</v>
      </c>
      <c r="E38" s="165">
        <v>0</v>
      </c>
      <c r="F38" s="165">
        <v>9.8470999999999993</v>
      </c>
      <c r="G38" s="165">
        <v>13.645200000000001</v>
      </c>
      <c r="H38" s="164"/>
      <c r="I38" s="165">
        <v>40.7318</v>
      </c>
      <c r="J38" s="165">
        <v>-75.412400000000005</v>
      </c>
      <c r="K38" s="165">
        <v>46.592700000000001</v>
      </c>
      <c r="L38" s="165">
        <v>23.677299999999999</v>
      </c>
      <c r="M38" s="165">
        <v>23.110299999999999</v>
      </c>
      <c r="N38" s="165">
        <v>-2.2200000000000002</v>
      </c>
      <c r="O38" s="165">
        <v>-46.369</v>
      </c>
      <c r="P38" s="165">
        <v>41.8</v>
      </c>
      <c r="Q38" s="165">
        <v>14.076000000000001</v>
      </c>
      <c r="R38" s="165">
        <v>-41.8</v>
      </c>
      <c r="S38" s="165">
        <v>12.6416</v>
      </c>
      <c r="T38" s="165">
        <v>86.470600000000005</v>
      </c>
      <c r="U38" s="165">
        <v>17.069600000000001</v>
      </c>
      <c r="V38" s="165">
        <v>16.8172</v>
      </c>
      <c r="W38" s="165">
        <v>28.675999999999998</v>
      </c>
      <c r="X38" s="165">
        <v>10.5312</v>
      </c>
      <c r="Y38" s="165">
        <v>5.7644000000000002</v>
      </c>
      <c r="Z38" s="165">
        <v>8.2157</v>
      </c>
      <c r="AA38" s="164"/>
      <c r="AB38" s="164"/>
      <c r="AC38" s="165">
        <v>-78.73</v>
      </c>
      <c r="AD38" s="165">
        <v>0</v>
      </c>
      <c r="AE38" s="164"/>
      <c r="AF38" s="165">
        <v>2.2200000000000002</v>
      </c>
      <c r="AG38" s="165">
        <v>46.2</v>
      </c>
      <c r="AH38" s="164"/>
      <c r="AI38" s="164"/>
      <c r="AJ38" s="165">
        <v>-26.95</v>
      </c>
      <c r="AK38" s="165">
        <v>-28.58</v>
      </c>
      <c r="AL38" s="165">
        <v>-61.83</v>
      </c>
      <c r="AM38" s="165">
        <v>28.6</v>
      </c>
      <c r="AN38" s="165">
        <v>27.07</v>
      </c>
      <c r="AO38" s="165">
        <v>20.020299999999999</v>
      </c>
      <c r="AP38" s="165">
        <v>-3.9899</v>
      </c>
      <c r="AQ38" s="165">
        <v>55.981299999999997</v>
      </c>
      <c r="AR38" s="165">
        <v>57.884599999999999</v>
      </c>
      <c r="AS38" s="165">
        <v>82.971800000000002</v>
      </c>
      <c r="AT38" s="165">
        <v>-25.452200000000001</v>
      </c>
      <c r="AU38" s="165">
        <v>-25.683599999999998</v>
      </c>
      <c r="AV38" s="165">
        <v>28.3185</v>
      </c>
      <c r="AW38" s="165">
        <v>31.005700000000001</v>
      </c>
      <c r="AX38" s="165">
        <v>64.970200000000006</v>
      </c>
      <c r="AY38" s="165">
        <v>67.113600000000005</v>
      </c>
      <c r="AZ38" s="165">
        <v>39.127000000000002</v>
      </c>
      <c r="BA38" s="165">
        <v>0</v>
      </c>
      <c r="BB38" s="165">
        <v>-405.7328</v>
      </c>
      <c r="BC38" s="165">
        <v>4.3066000000000004</v>
      </c>
      <c r="BD38" s="165">
        <v>-12.2</v>
      </c>
      <c r="BE38" s="165">
        <v>-12.5</v>
      </c>
      <c r="BF38" s="165">
        <v>31.755299999999998</v>
      </c>
      <c r="BG38" s="165">
        <v>29.654900000000001</v>
      </c>
      <c r="BH38" s="165">
        <v>-3.1402000000000001</v>
      </c>
      <c r="BI38" s="164"/>
      <c r="BJ38" s="165">
        <v>-67.075800000000001</v>
      </c>
      <c r="BK38" s="165">
        <v>0.37609999999999999</v>
      </c>
      <c r="BL38" s="165">
        <v>6.2725</v>
      </c>
      <c r="BM38" s="165">
        <v>4.1418999999999997</v>
      </c>
      <c r="BN38" s="165">
        <v>452.37569999999999</v>
      </c>
      <c r="BO38" s="165">
        <v>148.9913</v>
      </c>
      <c r="BP38" s="165">
        <v>148.4725</v>
      </c>
      <c r="BQ38" s="165">
        <v>-378.19729999999998</v>
      </c>
      <c r="BR38" s="165">
        <v>504.6832</v>
      </c>
      <c r="BS38" s="164"/>
      <c r="BT38" s="165">
        <v>-42.383299999999998</v>
      </c>
      <c r="BU38" s="165">
        <v>44.169199999999996</v>
      </c>
      <c r="BV38" s="165">
        <v>75.914500000000004</v>
      </c>
      <c r="BW38" s="165">
        <v>19.64</v>
      </c>
      <c r="BX38" s="165">
        <v>21.01</v>
      </c>
      <c r="BY38" s="165">
        <v>52.71</v>
      </c>
      <c r="BZ38" s="165">
        <v>63.44</v>
      </c>
      <c r="CA38" s="165">
        <v>-14.463200000000001</v>
      </c>
      <c r="CB38" s="165">
        <v>-13.2576</v>
      </c>
      <c r="CC38" s="165">
        <v>74.637</v>
      </c>
      <c r="CD38" s="165">
        <v>75.693299999999994</v>
      </c>
      <c r="CE38" s="165">
        <v>39.3523</v>
      </c>
      <c r="CF38" s="165">
        <v>-115.43300000000001</v>
      </c>
      <c r="CG38" s="165">
        <v>-115.47620000000001</v>
      </c>
      <c r="CH38" s="165">
        <v>3.6615000000000002</v>
      </c>
      <c r="CI38" s="164"/>
      <c r="CJ38" s="164"/>
      <c r="CK38" s="164"/>
      <c r="CL38" s="165">
        <v>83.4</v>
      </c>
      <c r="CM38" s="165">
        <v>76.099999999999994</v>
      </c>
      <c r="CN38" s="165">
        <v>-11.47</v>
      </c>
      <c r="CO38" s="165">
        <v>40.688899999999997</v>
      </c>
      <c r="CP38" s="165">
        <v>38.719700000000003</v>
      </c>
      <c r="CQ38" s="165">
        <v>39.405500000000004</v>
      </c>
      <c r="CR38" s="165">
        <v>31.3489</v>
      </c>
      <c r="CS38" s="165">
        <v>31.744800000000001</v>
      </c>
      <c r="CT38" s="165">
        <v>39.7256</v>
      </c>
      <c r="CU38" s="165">
        <v>-111.7867</v>
      </c>
      <c r="CV38" s="165">
        <v>42.164099999999998</v>
      </c>
      <c r="CW38" s="165">
        <v>13.128399999999999</v>
      </c>
      <c r="CX38" s="165">
        <v>39.89</v>
      </c>
      <c r="CY38" s="165">
        <v>63.25</v>
      </c>
      <c r="CZ38" s="165">
        <v>52.741700000000002</v>
      </c>
      <c r="DA38" s="165">
        <v>49.9557</v>
      </c>
      <c r="DB38" s="165">
        <v>-27.57</v>
      </c>
      <c r="DC38" s="165">
        <v>-3.0421999999999998</v>
      </c>
      <c r="DD38" s="164"/>
      <c r="DE38" s="164"/>
      <c r="DF38" s="165">
        <v>-34.5349</v>
      </c>
      <c r="DG38" s="165">
        <v>4.5553999999999997</v>
      </c>
      <c r="DH38" s="165">
        <v>-17.172899999999998</v>
      </c>
      <c r="DI38" s="165">
        <v>-82.7</v>
      </c>
      <c r="DJ38" s="165">
        <v>-82.5</v>
      </c>
      <c r="DK38" s="165">
        <v>19.789100000000001</v>
      </c>
      <c r="DL38" s="165">
        <v>49.520899999999997</v>
      </c>
      <c r="DM38" s="165">
        <v>42.282800000000002</v>
      </c>
      <c r="DN38" s="165">
        <v>70.330799999999996</v>
      </c>
      <c r="DO38" s="165">
        <v>48.88</v>
      </c>
      <c r="DP38" s="165">
        <v>-1.23</v>
      </c>
      <c r="DQ38" s="165">
        <v>43.896000000000001</v>
      </c>
      <c r="DR38" s="165">
        <v>36.509599999999999</v>
      </c>
      <c r="DS38" s="165">
        <v>-21.58</v>
      </c>
      <c r="DT38" s="165">
        <v>-21.87</v>
      </c>
      <c r="DU38" s="165">
        <v>97.65</v>
      </c>
      <c r="DV38" s="165">
        <v>54.88</v>
      </c>
      <c r="DW38" s="165">
        <v>37.763599999999997</v>
      </c>
      <c r="DX38" s="165">
        <v>37.472700000000003</v>
      </c>
      <c r="DY38" s="165">
        <v>-3.3879999999999999</v>
      </c>
      <c r="DZ38" s="165">
        <v>-3.4544999999999999</v>
      </c>
      <c r="EA38" s="165">
        <v>156.548</v>
      </c>
      <c r="EB38" s="165">
        <v>122.7159</v>
      </c>
      <c r="EC38" s="165">
        <v>118.6764</v>
      </c>
      <c r="ED38" s="165">
        <v>119.2848</v>
      </c>
      <c r="EE38" s="165">
        <v>48.208399999999997</v>
      </c>
      <c r="EF38" s="165">
        <v>37.603700000000003</v>
      </c>
      <c r="EG38" s="165">
        <v>-24.064</v>
      </c>
      <c r="EH38" s="165">
        <v>393.42869999999999</v>
      </c>
      <c r="EI38" s="165">
        <v>-129.83250000000001</v>
      </c>
      <c r="EJ38" s="164"/>
      <c r="EK38" s="165">
        <v>-24.9709</v>
      </c>
      <c r="EL38" s="165">
        <v>-22.117999999999999</v>
      </c>
      <c r="EM38" s="165">
        <v>23.013100000000001</v>
      </c>
      <c r="EN38" s="165">
        <v>-38.209000000000003</v>
      </c>
      <c r="EO38" s="165">
        <v>-35.027299999999997</v>
      </c>
      <c r="EP38" s="165">
        <v>132.15600000000001</v>
      </c>
      <c r="EQ38" s="165">
        <v>-61.2119</v>
      </c>
      <c r="ER38" s="165">
        <v>-62.131599999999999</v>
      </c>
      <c r="ES38" s="165">
        <v>-6.1452999999999998</v>
      </c>
      <c r="ET38" s="165">
        <v>0</v>
      </c>
      <c r="EU38" s="165">
        <v>-5.04</v>
      </c>
      <c r="EV38" s="165">
        <v>123.2</v>
      </c>
      <c r="EW38" s="165">
        <v>11.5083</v>
      </c>
      <c r="EX38" s="165">
        <v>-120.9965</v>
      </c>
      <c r="EY38" s="165">
        <v>-47.2485</v>
      </c>
      <c r="EZ38" s="165">
        <v>-46.379399999999997</v>
      </c>
      <c r="FA38" s="165">
        <v>7.1375000000000002</v>
      </c>
      <c r="FB38" s="165">
        <v>-30.165600000000001</v>
      </c>
      <c r="FC38" s="165">
        <v>0</v>
      </c>
      <c r="FD38" s="165">
        <v>24.6829</v>
      </c>
      <c r="FE38" s="164"/>
      <c r="FF38" s="165">
        <v>24.098099999999999</v>
      </c>
      <c r="FG38" s="165">
        <v>40.617899999999999</v>
      </c>
      <c r="FH38" s="165">
        <v>41.567300000000003</v>
      </c>
      <c r="FI38" s="165">
        <v>40.038899999999998</v>
      </c>
      <c r="FJ38" s="165">
        <v>13.898899999999999</v>
      </c>
      <c r="FK38" s="165">
        <v>12.726699999999999</v>
      </c>
      <c r="FL38" s="165">
        <v>102.6507</v>
      </c>
      <c r="FM38" s="165">
        <v>5.7191000000000001</v>
      </c>
      <c r="FN38" s="165">
        <v>6.1782000000000004</v>
      </c>
      <c r="FO38" s="165">
        <v>64.2684</v>
      </c>
      <c r="FP38" s="165">
        <v>80.913700000000006</v>
      </c>
      <c r="FQ38" s="165">
        <v>20.055800000000001</v>
      </c>
      <c r="FR38" s="165">
        <v>11.34</v>
      </c>
      <c r="FS38" s="165">
        <v>9.7786000000000008</v>
      </c>
      <c r="FT38" s="165">
        <v>0.89270000000000005</v>
      </c>
      <c r="FU38" s="165">
        <v>-5.87</v>
      </c>
      <c r="FV38" s="165">
        <v>10.91</v>
      </c>
      <c r="FW38" s="165">
        <v>19.269200000000001</v>
      </c>
      <c r="FX38" s="164"/>
      <c r="FY38" s="165">
        <v>-4.75</v>
      </c>
      <c r="FZ38" s="165">
        <v>4.1100000000000003</v>
      </c>
      <c r="GA38" s="164"/>
      <c r="GB38" s="165">
        <v>41.64</v>
      </c>
      <c r="GC38" s="165">
        <v>-80.841899999999995</v>
      </c>
      <c r="GD38" s="165">
        <v>-64.564999999999998</v>
      </c>
      <c r="GE38" s="165">
        <v>16.22</v>
      </c>
      <c r="GF38" s="165">
        <v>79.201499999999996</v>
      </c>
      <c r="GG38" s="165">
        <v>20.2</v>
      </c>
      <c r="GH38" s="165">
        <v>-18.175599999999999</v>
      </c>
      <c r="GI38" s="165">
        <v>-2.8008999999999999</v>
      </c>
      <c r="GJ38" s="165">
        <v>-2.8504</v>
      </c>
      <c r="GK38" s="165">
        <v>1.9571000000000001</v>
      </c>
      <c r="GL38" s="164"/>
      <c r="GM38" s="164"/>
      <c r="GN38" s="165">
        <v>-13.751799999999999</v>
      </c>
      <c r="GO38" s="165">
        <v>-32.724499999999999</v>
      </c>
      <c r="GP38" s="165">
        <v>17.070699999999999</v>
      </c>
      <c r="GQ38" s="165">
        <v>34.378900000000002</v>
      </c>
      <c r="GR38" s="165">
        <v>62.700200000000002</v>
      </c>
      <c r="GS38" s="165">
        <v>63.849200000000003</v>
      </c>
      <c r="GT38" s="165">
        <v>-115.0457</v>
      </c>
      <c r="GU38" s="165">
        <v>-25.136299999999999</v>
      </c>
      <c r="GV38" s="165">
        <v>29.741900000000001</v>
      </c>
      <c r="GW38" s="165">
        <v>-59.550199999999997</v>
      </c>
      <c r="GX38" s="165">
        <v>0</v>
      </c>
      <c r="GY38" s="165">
        <v>9.7280999999999995</v>
      </c>
      <c r="GZ38" s="165">
        <v>9.4093999999999998</v>
      </c>
      <c r="HA38" s="165">
        <v>0</v>
      </c>
      <c r="HB38" s="165">
        <v>90.118200000000002</v>
      </c>
      <c r="HC38" s="165">
        <v>91.616100000000003</v>
      </c>
      <c r="HD38" s="165">
        <v>88.8</v>
      </c>
      <c r="HE38" s="165">
        <v>-89.3065</v>
      </c>
      <c r="HF38" s="165">
        <v>-243.06870000000001</v>
      </c>
      <c r="HG38" s="165">
        <v>245.74719999999999</v>
      </c>
      <c r="HH38" s="165">
        <v>-8.5076000000000001</v>
      </c>
      <c r="HI38" s="165">
        <v>-85.766199999999998</v>
      </c>
      <c r="HJ38" s="165">
        <v>-87.265000000000001</v>
      </c>
      <c r="HK38" s="165">
        <v>38.678400000000003</v>
      </c>
      <c r="HL38" s="165">
        <v>51.698700000000002</v>
      </c>
      <c r="HM38" s="165">
        <v>75.056799999999996</v>
      </c>
      <c r="HN38" s="165">
        <v>75.099199999999996</v>
      </c>
      <c r="HO38" s="164"/>
      <c r="HP38" s="164"/>
      <c r="HQ38" s="165">
        <v>-7.8087</v>
      </c>
      <c r="HR38" s="165">
        <v>-8.0394000000000005</v>
      </c>
      <c r="HS38" s="165">
        <v>-4.8977000000000004</v>
      </c>
      <c r="HT38" s="165">
        <v>-5.1966999999999999</v>
      </c>
      <c r="HU38" s="165">
        <v>8.0399999999999991</v>
      </c>
      <c r="HV38" s="165">
        <v>7.85</v>
      </c>
      <c r="HW38" s="165">
        <v>31.7</v>
      </c>
      <c r="HX38" s="165">
        <v>31.7</v>
      </c>
      <c r="HY38" s="165">
        <v>21.9255</v>
      </c>
      <c r="HZ38" s="165">
        <v>-70.400000000000006</v>
      </c>
      <c r="IA38" s="165">
        <v>-372.1361</v>
      </c>
      <c r="IB38" s="165">
        <v>80.438599999999994</v>
      </c>
      <c r="IC38" s="165">
        <v>80.129800000000003</v>
      </c>
      <c r="ID38" s="165">
        <v>6.5</v>
      </c>
      <c r="IE38" s="165">
        <v>1.7</v>
      </c>
      <c r="IF38" s="165">
        <v>9.9</v>
      </c>
      <c r="IG38" s="165">
        <v>10</v>
      </c>
      <c r="IH38" s="164"/>
      <c r="II38" s="166">
        <v>1.07125</v>
      </c>
      <c r="IJ38" s="165">
        <v>20.427499999999998</v>
      </c>
      <c r="IK38" s="165">
        <v>150.3306</v>
      </c>
      <c r="IL38" s="165">
        <v>161.1788</v>
      </c>
      <c r="IM38" s="165">
        <v>107.77549999999999</v>
      </c>
      <c r="IN38" s="165">
        <v>165.898</v>
      </c>
      <c r="IO38" s="165">
        <v>-102.8938</v>
      </c>
      <c r="IP38" s="165">
        <v>92.561899999999994</v>
      </c>
      <c r="IQ38" s="165">
        <v>-151.0043</v>
      </c>
      <c r="IR38" s="165">
        <v>0</v>
      </c>
      <c r="IS38" s="165">
        <v>-90.621899999999997</v>
      </c>
      <c r="IT38" s="165">
        <v>201.27199999999999</v>
      </c>
      <c r="IU38" s="165">
        <v>202.53309999999999</v>
      </c>
      <c r="IV38" s="165">
        <v>149.44569999999999</v>
      </c>
      <c r="IW38" s="165">
        <v>-152.31829999999999</v>
      </c>
      <c r="IX38" s="165">
        <v>-11.0937</v>
      </c>
      <c r="IY38" s="165">
        <v>-166.72810000000001</v>
      </c>
      <c r="IZ38" s="165">
        <v>167.51410000000001</v>
      </c>
      <c r="JA38" s="165">
        <v>-12.918699999999999</v>
      </c>
      <c r="JB38" s="164"/>
      <c r="JC38" s="165">
        <v>28.16</v>
      </c>
      <c r="JD38" s="165">
        <v>6.5810000000000004</v>
      </c>
      <c r="JE38" s="165">
        <v>6.5330000000000004</v>
      </c>
      <c r="JF38" s="165">
        <v>-27.6</v>
      </c>
      <c r="JG38" s="165">
        <v>5.44</v>
      </c>
      <c r="JH38" s="164"/>
      <c r="JI38" s="165">
        <v>-5.9158999999999997</v>
      </c>
      <c r="JJ38" s="165">
        <v>25.169799999999999</v>
      </c>
      <c r="JK38" s="165">
        <v>-33.751399999999997</v>
      </c>
      <c r="JL38" s="165">
        <v>-15.9</v>
      </c>
      <c r="JM38" s="165">
        <v>52.139000000000003</v>
      </c>
      <c r="JN38" s="165">
        <v>50.67</v>
      </c>
      <c r="JO38" s="165">
        <v>11.335900000000001</v>
      </c>
      <c r="JP38" s="165">
        <v>13.5616</v>
      </c>
      <c r="JQ38" s="165">
        <v>48.958799999999997</v>
      </c>
      <c r="JR38" s="165">
        <v>48.416200000000003</v>
      </c>
      <c r="JS38" s="165">
        <v>47.669699999999999</v>
      </c>
      <c r="JT38" s="164"/>
      <c r="JU38" s="165">
        <v>-0.1</v>
      </c>
      <c r="JV38" s="165">
        <v>14.42</v>
      </c>
      <c r="JW38" s="165">
        <v>7.16</v>
      </c>
      <c r="JX38" s="164"/>
      <c r="JY38" s="165">
        <v>45.746099999999998</v>
      </c>
      <c r="JZ38" s="165">
        <v>-6.944</v>
      </c>
      <c r="KA38" s="165">
        <v>-39.125599999999999</v>
      </c>
      <c r="KB38" s="165">
        <v>45.057600000000001</v>
      </c>
      <c r="KC38" s="165">
        <v>6.7877000000000001</v>
      </c>
      <c r="KD38" s="165">
        <v>-51.090200000000003</v>
      </c>
      <c r="KE38" s="165">
        <v>43.054600000000001</v>
      </c>
      <c r="KF38" s="165">
        <v>-5.8</v>
      </c>
      <c r="KG38" s="165">
        <v>5.9</v>
      </c>
      <c r="KH38" s="165">
        <v>-256.13940000000002</v>
      </c>
      <c r="KI38" s="165">
        <v>288.78179999999998</v>
      </c>
    </row>
    <row r="39" spans="1:295" ht="18" customHeight="1" x14ac:dyDescent="0.3">
      <c r="A39" s="160" t="s">
        <v>50</v>
      </c>
      <c r="B39" s="160" t="s">
        <v>876</v>
      </c>
      <c r="C39" s="164"/>
      <c r="D39" s="166">
        <v>19.777999999999999</v>
      </c>
      <c r="E39" s="165">
        <v>0</v>
      </c>
      <c r="F39" s="165">
        <v>9.6334</v>
      </c>
      <c r="G39" s="165">
        <v>15.444900000000001</v>
      </c>
      <c r="H39" s="164"/>
      <c r="I39" s="165">
        <v>39.231000000000002</v>
      </c>
      <c r="J39" s="165">
        <v>-71.564400000000006</v>
      </c>
      <c r="K39" s="165">
        <v>46.673400000000001</v>
      </c>
      <c r="L39" s="165">
        <v>23.4193</v>
      </c>
      <c r="M39" s="165">
        <v>22.989899999999999</v>
      </c>
      <c r="N39" s="165">
        <v>0</v>
      </c>
      <c r="O39" s="165">
        <v>-47.222999999999999</v>
      </c>
      <c r="P39" s="165">
        <v>41.8</v>
      </c>
      <c r="Q39" s="165">
        <v>14.076000000000001</v>
      </c>
      <c r="R39" s="165">
        <v>-41.8</v>
      </c>
      <c r="S39" s="165">
        <v>12.839399999999999</v>
      </c>
      <c r="T39" s="165">
        <v>83.067999999999998</v>
      </c>
      <c r="U39" s="165">
        <v>17.2088</v>
      </c>
      <c r="V39" s="165">
        <v>17.458600000000001</v>
      </c>
      <c r="W39" s="165">
        <v>29.347300000000001</v>
      </c>
      <c r="X39" s="165">
        <v>11.0128</v>
      </c>
      <c r="Y39" s="165">
        <v>5.8871000000000002</v>
      </c>
      <c r="Z39" s="165">
        <v>7.5277000000000003</v>
      </c>
      <c r="AA39" s="164"/>
      <c r="AB39" s="164"/>
      <c r="AC39" s="165">
        <v>-78.849999999999994</v>
      </c>
      <c r="AD39" s="165">
        <v>0</v>
      </c>
      <c r="AE39" s="164"/>
      <c r="AF39" s="165">
        <v>0</v>
      </c>
      <c r="AG39" s="165">
        <v>44</v>
      </c>
      <c r="AH39" s="164"/>
      <c r="AI39" s="164"/>
      <c r="AJ39" s="165">
        <v>-25.48</v>
      </c>
      <c r="AK39" s="165">
        <v>-24.97</v>
      </c>
      <c r="AL39" s="165">
        <v>-69.959999999999994</v>
      </c>
      <c r="AM39" s="165">
        <v>25.81</v>
      </c>
      <c r="AN39" s="165">
        <v>24.26</v>
      </c>
      <c r="AO39" s="165">
        <v>20.194400000000002</v>
      </c>
      <c r="AP39" s="165">
        <v>-3.9992999999999999</v>
      </c>
      <c r="AQ39" s="165">
        <v>55.7288</v>
      </c>
      <c r="AR39" s="165">
        <v>58.173999999999999</v>
      </c>
      <c r="AS39" s="165">
        <v>80.080399999999997</v>
      </c>
      <c r="AT39" s="165">
        <v>-21.031600000000001</v>
      </c>
      <c r="AU39" s="165">
        <v>-20.923200000000001</v>
      </c>
      <c r="AV39" s="165">
        <v>31.202300000000001</v>
      </c>
      <c r="AW39" s="165">
        <v>31.463000000000001</v>
      </c>
      <c r="AX39" s="165">
        <v>65.774000000000001</v>
      </c>
      <c r="AY39" s="165">
        <v>67.381500000000003</v>
      </c>
      <c r="AZ39" s="165">
        <v>51.281500000000001</v>
      </c>
      <c r="BA39" s="165">
        <v>0</v>
      </c>
      <c r="BB39" s="165">
        <v>-401.80739999999997</v>
      </c>
      <c r="BC39" s="165">
        <v>5.9138000000000002</v>
      </c>
      <c r="BD39" s="165">
        <v>-13.6</v>
      </c>
      <c r="BE39" s="165">
        <v>-13.7</v>
      </c>
      <c r="BF39" s="165">
        <v>27.4069</v>
      </c>
      <c r="BG39" s="165">
        <v>27.477900000000002</v>
      </c>
      <c r="BH39" s="165">
        <v>-3.1718999999999999</v>
      </c>
      <c r="BI39" s="164"/>
      <c r="BJ39" s="165">
        <v>-64.033199999999994</v>
      </c>
      <c r="BK39" s="165">
        <v>-3.6499999999999998E-2</v>
      </c>
      <c r="BL39" s="165">
        <v>0</v>
      </c>
      <c r="BM39" s="165">
        <v>3.8001</v>
      </c>
      <c r="BN39" s="165">
        <v>442.3657</v>
      </c>
      <c r="BO39" s="165">
        <v>150.76140000000001</v>
      </c>
      <c r="BP39" s="165">
        <v>150.57830000000001</v>
      </c>
      <c r="BQ39" s="165">
        <v>-386.16730000000001</v>
      </c>
      <c r="BR39" s="165">
        <v>505.10789999999997</v>
      </c>
      <c r="BS39" s="164"/>
      <c r="BT39" s="165">
        <v>-47.963799999999999</v>
      </c>
      <c r="BU39" s="165">
        <v>48.8093</v>
      </c>
      <c r="BV39" s="165">
        <v>74.866600000000005</v>
      </c>
      <c r="BW39" s="165">
        <v>19.25</v>
      </c>
      <c r="BX39" s="165">
        <v>20.78</v>
      </c>
      <c r="BY39" s="165">
        <v>52.72</v>
      </c>
      <c r="BZ39" s="165">
        <v>62.87</v>
      </c>
      <c r="CA39" s="165">
        <v>-15.132999999999999</v>
      </c>
      <c r="CB39" s="165">
        <v>-15.132999999999999</v>
      </c>
      <c r="CC39" s="165">
        <v>69.994299999999996</v>
      </c>
      <c r="CD39" s="165">
        <v>70.305700000000002</v>
      </c>
      <c r="CE39" s="165">
        <v>38.089500000000001</v>
      </c>
      <c r="CF39" s="165">
        <v>-113.798</v>
      </c>
      <c r="CG39" s="165">
        <v>-113.4554</v>
      </c>
      <c r="CH39" s="165">
        <v>3.1044</v>
      </c>
      <c r="CI39" s="164"/>
      <c r="CJ39" s="164"/>
      <c r="CK39" s="164"/>
      <c r="CL39" s="165">
        <v>83</v>
      </c>
      <c r="CM39" s="165">
        <v>74.599999999999994</v>
      </c>
      <c r="CN39" s="165">
        <v>-11.13</v>
      </c>
      <c r="CO39" s="165">
        <v>40.813200000000002</v>
      </c>
      <c r="CP39" s="165">
        <v>39.178699999999999</v>
      </c>
      <c r="CQ39" s="165">
        <v>39.723199999999999</v>
      </c>
      <c r="CR39" s="165">
        <v>30.1052</v>
      </c>
      <c r="CS39" s="165">
        <v>31.565000000000001</v>
      </c>
      <c r="CT39" s="165">
        <v>43.306199999999997</v>
      </c>
      <c r="CU39" s="165">
        <v>-114.0248</v>
      </c>
      <c r="CV39" s="165">
        <v>44.773699999999998</v>
      </c>
      <c r="CW39" s="165">
        <v>12.8216</v>
      </c>
      <c r="CX39" s="165">
        <v>40.47</v>
      </c>
      <c r="CY39" s="165">
        <v>63.27</v>
      </c>
      <c r="CZ39" s="165">
        <v>52.2729</v>
      </c>
      <c r="DA39" s="165">
        <v>48.930399999999999</v>
      </c>
      <c r="DB39" s="165">
        <v>-27.25</v>
      </c>
      <c r="DC39" s="165">
        <v>-2.9584999999999999</v>
      </c>
      <c r="DD39" s="164"/>
      <c r="DE39" s="164"/>
      <c r="DF39" s="165">
        <v>-31.0898</v>
      </c>
      <c r="DG39" s="165">
        <v>3.4603999999999999</v>
      </c>
      <c r="DH39" s="165">
        <v>-16.9285</v>
      </c>
      <c r="DI39" s="165">
        <v>-84.8</v>
      </c>
      <c r="DJ39" s="165">
        <v>-82.8</v>
      </c>
      <c r="DK39" s="165">
        <v>19.3277</v>
      </c>
      <c r="DL39" s="165">
        <v>48.934899999999999</v>
      </c>
      <c r="DM39" s="165">
        <v>42.282800000000002</v>
      </c>
      <c r="DN39" s="165">
        <v>69.158900000000003</v>
      </c>
      <c r="DO39" s="165">
        <v>48.41</v>
      </c>
      <c r="DP39" s="165">
        <v>-1.48</v>
      </c>
      <c r="DQ39" s="165">
        <v>43.585999999999999</v>
      </c>
      <c r="DR39" s="165">
        <v>34.034399999999998</v>
      </c>
      <c r="DS39" s="165">
        <v>-22.68</v>
      </c>
      <c r="DT39" s="165">
        <v>-22.94</v>
      </c>
      <c r="DU39" s="165">
        <v>100.6</v>
      </c>
      <c r="DV39" s="165">
        <v>54.54</v>
      </c>
      <c r="DW39" s="165">
        <v>32.236400000000003</v>
      </c>
      <c r="DX39" s="165">
        <v>33.836399999999998</v>
      </c>
      <c r="DY39" s="165">
        <v>-3.8860000000000001</v>
      </c>
      <c r="DZ39" s="165">
        <v>-4.1181999999999999</v>
      </c>
      <c r="EA39" s="165">
        <v>153.59190000000001</v>
      </c>
      <c r="EB39" s="165">
        <v>118.8372</v>
      </c>
      <c r="EC39" s="165">
        <v>116.30119999999999</v>
      </c>
      <c r="ED39" s="165">
        <v>117.1597</v>
      </c>
      <c r="EE39" s="165">
        <v>41.949599999999997</v>
      </c>
      <c r="EF39" s="165">
        <v>34.167900000000003</v>
      </c>
      <c r="EG39" s="165">
        <v>-23.446000000000002</v>
      </c>
      <c r="EH39" s="165">
        <v>398.26010000000002</v>
      </c>
      <c r="EI39" s="165">
        <v>-123.1112</v>
      </c>
      <c r="EJ39" s="164"/>
      <c r="EK39" s="165">
        <v>-25.1281</v>
      </c>
      <c r="EL39" s="165">
        <v>-22.0505</v>
      </c>
      <c r="EM39" s="165">
        <v>25.032800000000002</v>
      </c>
      <c r="EN39" s="165">
        <v>-39.342500000000001</v>
      </c>
      <c r="EO39" s="165">
        <v>-36.279200000000003</v>
      </c>
      <c r="EP39" s="165">
        <v>141.37200000000001</v>
      </c>
      <c r="EQ39" s="165">
        <v>-59.9771</v>
      </c>
      <c r="ER39" s="165">
        <v>-60.849899999999998</v>
      </c>
      <c r="ES39" s="165">
        <v>-2.1968000000000001</v>
      </c>
      <c r="ET39" s="165">
        <v>0</v>
      </c>
      <c r="EU39" s="165">
        <v>-6.51</v>
      </c>
      <c r="EV39" s="165">
        <v>106</v>
      </c>
      <c r="EW39" s="165">
        <v>11.3056</v>
      </c>
      <c r="EX39" s="165">
        <v>-122.6567</v>
      </c>
      <c r="EY39" s="165">
        <v>-48.5871</v>
      </c>
      <c r="EZ39" s="165">
        <v>-47.842300000000002</v>
      </c>
      <c r="FA39" s="165">
        <v>9.5669000000000004</v>
      </c>
      <c r="FB39" s="165">
        <v>-29.447900000000001</v>
      </c>
      <c r="FC39" s="165">
        <v>0</v>
      </c>
      <c r="FD39" s="165">
        <v>24.999500000000001</v>
      </c>
      <c r="FE39" s="164"/>
      <c r="FF39" s="165">
        <v>24.187899999999999</v>
      </c>
      <c r="FG39" s="165">
        <v>40.2789</v>
      </c>
      <c r="FH39" s="165">
        <v>41.042400000000001</v>
      </c>
      <c r="FI39" s="165">
        <v>39.506799999999998</v>
      </c>
      <c r="FJ39" s="165">
        <v>14.0663</v>
      </c>
      <c r="FK39" s="165">
        <v>13.3965</v>
      </c>
      <c r="FL39" s="165">
        <v>108.0093</v>
      </c>
      <c r="FM39" s="165">
        <v>5.0479000000000003</v>
      </c>
      <c r="FN39" s="165">
        <v>5.2003000000000004</v>
      </c>
      <c r="FO39" s="165">
        <v>65.703400000000002</v>
      </c>
      <c r="FP39" s="165">
        <v>79.342699999999994</v>
      </c>
      <c r="FQ39" s="165">
        <v>31.291399999999999</v>
      </c>
      <c r="FR39" s="165">
        <v>8.2100000000000009</v>
      </c>
      <c r="FS39" s="165">
        <v>5.7526999999999999</v>
      </c>
      <c r="FT39" s="165">
        <v>0.90359999999999996</v>
      </c>
      <c r="FU39" s="165">
        <v>-2.97</v>
      </c>
      <c r="FV39" s="165">
        <v>12.44</v>
      </c>
      <c r="FW39" s="165">
        <v>31.0779</v>
      </c>
      <c r="FX39" s="164"/>
      <c r="FY39" s="165">
        <v>-4.742</v>
      </c>
      <c r="FZ39" s="165">
        <v>4.0620000000000003</v>
      </c>
      <c r="GA39" s="164"/>
      <c r="GB39" s="165">
        <v>43.64</v>
      </c>
      <c r="GC39" s="165">
        <v>-77.513599999999997</v>
      </c>
      <c r="GD39" s="165">
        <v>-65.906499999999994</v>
      </c>
      <c r="GE39" s="165">
        <v>16.010000000000002</v>
      </c>
      <c r="GF39" s="165">
        <v>79.411600000000007</v>
      </c>
      <c r="GG39" s="165">
        <v>20.3</v>
      </c>
      <c r="GH39" s="165">
        <v>-17.1067</v>
      </c>
      <c r="GI39" s="165">
        <v>-2.7761</v>
      </c>
      <c r="GJ39" s="165">
        <v>-2.7526999999999999</v>
      </c>
      <c r="GK39" s="165">
        <v>1.8632</v>
      </c>
      <c r="GL39" s="164"/>
      <c r="GM39" s="164"/>
      <c r="GN39" s="165">
        <v>-14.875500000000001</v>
      </c>
      <c r="GO39" s="165">
        <v>-32.267299999999999</v>
      </c>
      <c r="GP39" s="165">
        <v>17.4176</v>
      </c>
      <c r="GQ39" s="165">
        <v>33.808100000000003</v>
      </c>
      <c r="GR39" s="165">
        <v>62.692100000000003</v>
      </c>
      <c r="GS39" s="165">
        <v>65.045000000000002</v>
      </c>
      <c r="GT39" s="165">
        <v>-110.4563</v>
      </c>
      <c r="GU39" s="165">
        <v>-24.8245</v>
      </c>
      <c r="GV39" s="165">
        <v>28.942</v>
      </c>
      <c r="GW39" s="165">
        <v>-58.798400000000001</v>
      </c>
      <c r="GX39" s="165">
        <v>0</v>
      </c>
      <c r="GY39" s="165">
        <v>9.7866999999999997</v>
      </c>
      <c r="GZ39" s="165">
        <v>9.5359999999999996</v>
      </c>
      <c r="HA39" s="165">
        <v>0</v>
      </c>
      <c r="HB39" s="165">
        <v>89.841899999999995</v>
      </c>
      <c r="HC39" s="165">
        <v>90</v>
      </c>
      <c r="HD39" s="165">
        <v>86.7</v>
      </c>
      <c r="HE39" s="165">
        <v>-86.772199999999998</v>
      </c>
      <c r="HF39" s="165">
        <v>-242.78200000000001</v>
      </c>
      <c r="HG39" s="165">
        <v>244.25</v>
      </c>
      <c r="HH39" s="165">
        <v>-8.9255999999999993</v>
      </c>
      <c r="HI39" s="165">
        <v>-85.9876</v>
      </c>
      <c r="HJ39" s="165">
        <v>-85.339399999999998</v>
      </c>
      <c r="HK39" s="165">
        <v>38.360900000000001</v>
      </c>
      <c r="HL39" s="165">
        <v>51.3401</v>
      </c>
      <c r="HM39" s="165">
        <v>73.343500000000006</v>
      </c>
      <c r="HN39" s="165">
        <v>71.805800000000005</v>
      </c>
      <c r="HO39" s="165">
        <v>41.5366</v>
      </c>
      <c r="HP39" s="164"/>
      <c r="HQ39" s="165">
        <v>-6.2595999999999998</v>
      </c>
      <c r="HR39" s="165">
        <v>-7.0726000000000004</v>
      </c>
      <c r="HS39" s="165">
        <v>-6.6772</v>
      </c>
      <c r="HT39" s="165">
        <v>-6.4343000000000004</v>
      </c>
      <c r="HU39" s="165">
        <v>11.32</v>
      </c>
      <c r="HV39" s="165">
        <v>12.25</v>
      </c>
      <c r="HW39" s="165">
        <v>26</v>
      </c>
      <c r="HX39" s="165">
        <v>26.5</v>
      </c>
      <c r="HY39" s="165">
        <v>21.699100000000001</v>
      </c>
      <c r="HZ39" s="165">
        <v>-66.16</v>
      </c>
      <c r="IA39" s="165">
        <v>-370.69589999999999</v>
      </c>
      <c r="IB39" s="165">
        <v>82.800399999999996</v>
      </c>
      <c r="IC39" s="165">
        <v>82.579099999999997</v>
      </c>
      <c r="ID39" s="165">
        <v>6</v>
      </c>
      <c r="IE39" s="165">
        <v>-7.3</v>
      </c>
      <c r="IF39" s="165">
        <v>8.1999999999999993</v>
      </c>
      <c r="IG39" s="165">
        <v>9.1</v>
      </c>
      <c r="IH39" s="164"/>
      <c r="II39" s="165">
        <v>1.1201000000000001</v>
      </c>
      <c r="IJ39" s="165">
        <v>19.341200000000001</v>
      </c>
      <c r="IK39" s="165">
        <v>143.45179999999999</v>
      </c>
      <c r="IL39" s="165">
        <v>167.04929999999999</v>
      </c>
      <c r="IM39" s="165">
        <v>107.95780000000001</v>
      </c>
      <c r="IN39" s="165">
        <v>165.52709999999999</v>
      </c>
      <c r="IO39" s="165">
        <v>-98.325400000000002</v>
      </c>
      <c r="IP39" s="165">
        <v>96.654499999999999</v>
      </c>
      <c r="IQ39" s="165">
        <v>-148.83879999999999</v>
      </c>
      <c r="IR39" s="165">
        <v>0</v>
      </c>
      <c r="IS39" s="165">
        <v>-98.162499999999994</v>
      </c>
      <c r="IT39" s="165">
        <v>201.36340000000001</v>
      </c>
      <c r="IU39" s="165">
        <v>200.70070000000001</v>
      </c>
      <c r="IV39" s="165">
        <v>150.42439999999999</v>
      </c>
      <c r="IW39" s="165">
        <v>-160.45830000000001</v>
      </c>
      <c r="IX39" s="165">
        <v>-7.0286</v>
      </c>
      <c r="IY39" s="165">
        <v>-168.23429999999999</v>
      </c>
      <c r="IZ39" s="165">
        <v>165.09440000000001</v>
      </c>
      <c r="JA39" s="165">
        <v>-13.2346</v>
      </c>
      <c r="JB39" s="164"/>
      <c r="JC39" s="165">
        <v>25.44</v>
      </c>
      <c r="JD39" s="165">
        <v>6.5350000000000001</v>
      </c>
      <c r="JE39" s="165">
        <v>6.548</v>
      </c>
      <c r="JF39" s="165">
        <v>-25.04</v>
      </c>
      <c r="JG39" s="165">
        <v>2.2400000000000002</v>
      </c>
      <c r="JH39" s="164"/>
      <c r="JI39" s="165">
        <v>-3.4561999999999999</v>
      </c>
      <c r="JJ39" s="165">
        <v>26.3111</v>
      </c>
      <c r="JK39" s="165">
        <v>-37.880499999999998</v>
      </c>
      <c r="JL39" s="165">
        <v>-14</v>
      </c>
      <c r="JM39" s="165">
        <v>52.064999999999998</v>
      </c>
      <c r="JN39" s="165">
        <v>52.195</v>
      </c>
      <c r="JO39" s="165">
        <v>11.188000000000001</v>
      </c>
      <c r="JP39" s="165">
        <v>13.5763</v>
      </c>
      <c r="JQ39" s="165">
        <v>47.420900000000003</v>
      </c>
      <c r="JR39" s="165">
        <v>46.934600000000003</v>
      </c>
      <c r="JS39" s="165">
        <v>48.350200000000001</v>
      </c>
      <c r="JT39" s="164"/>
      <c r="JU39" s="165">
        <v>7</v>
      </c>
      <c r="JV39" s="165">
        <v>26.279199999999999</v>
      </c>
      <c r="JW39" s="165">
        <v>7.09</v>
      </c>
      <c r="JX39" s="164"/>
      <c r="JY39" s="165">
        <v>45.130499999999998</v>
      </c>
      <c r="JZ39" s="165">
        <v>-6.8516000000000004</v>
      </c>
      <c r="KA39" s="165">
        <v>-38.780099999999997</v>
      </c>
      <c r="KB39" s="165">
        <v>44.0152</v>
      </c>
      <c r="KC39" s="165">
        <v>6.6054000000000004</v>
      </c>
      <c r="KD39" s="165">
        <v>-50.548499999999997</v>
      </c>
      <c r="KE39" s="165">
        <v>42.484400000000001</v>
      </c>
      <c r="KF39" s="165">
        <v>-15</v>
      </c>
      <c r="KG39" s="165">
        <v>14.4</v>
      </c>
      <c r="KH39" s="165">
        <v>-252.65299999999999</v>
      </c>
      <c r="KI39" s="165">
        <v>287.70580000000001</v>
      </c>
    </row>
    <row r="40" spans="1:295" ht="18" customHeight="1" x14ac:dyDescent="0.3">
      <c r="A40" s="160" t="s">
        <v>50</v>
      </c>
      <c r="B40" s="160" t="s">
        <v>877</v>
      </c>
      <c r="C40" s="167"/>
      <c r="D40" s="169">
        <v>19.880800000000001</v>
      </c>
      <c r="E40" s="169">
        <v>0</v>
      </c>
      <c r="F40" s="169">
        <v>9.5440000000000005</v>
      </c>
      <c r="G40" s="169">
        <v>14.9275</v>
      </c>
      <c r="H40" s="167"/>
      <c r="I40" s="169">
        <v>39.335500000000003</v>
      </c>
      <c r="J40" s="169">
        <v>-72.949600000000004</v>
      </c>
      <c r="K40" s="169">
        <v>45.499000000000002</v>
      </c>
      <c r="L40" s="169">
        <v>23.057300000000001</v>
      </c>
      <c r="M40" s="169">
        <v>22.5732</v>
      </c>
      <c r="N40" s="169">
        <v>-2.2200000000000002</v>
      </c>
      <c r="O40" s="169">
        <v>-45.207000000000001</v>
      </c>
      <c r="P40" s="169">
        <v>41.8</v>
      </c>
      <c r="Q40" s="169">
        <v>14.076000000000001</v>
      </c>
      <c r="R40" s="168">
        <v>-40.700000000000003</v>
      </c>
      <c r="S40" s="169">
        <v>12.867000000000001</v>
      </c>
      <c r="T40" s="169">
        <v>83.509399999999999</v>
      </c>
      <c r="U40" s="168">
        <v>17.276599999999998</v>
      </c>
      <c r="V40" s="169">
        <v>17.100999999999999</v>
      </c>
      <c r="W40" s="169">
        <v>28.8553</v>
      </c>
      <c r="X40" s="169">
        <v>11.3599</v>
      </c>
      <c r="Y40" s="169">
        <v>6.0262000000000002</v>
      </c>
      <c r="Z40" s="169">
        <v>8.1949000000000005</v>
      </c>
      <c r="AA40" s="167"/>
      <c r="AB40" s="167"/>
      <c r="AC40" s="169">
        <v>-78.38</v>
      </c>
      <c r="AD40" s="169">
        <v>0</v>
      </c>
      <c r="AE40" s="167"/>
      <c r="AF40" s="169">
        <v>2.2200000000000002</v>
      </c>
      <c r="AG40" s="169">
        <v>44</v>
      </c>
      <c r="AH40" s="167"/>
      <c r="AI40" s="167"/>
      <c r="AJ40" s="169">
        <v>-26.56</v>
      </c>
      <c r="AK40" s="169">
        <v>-26.36</v>
      </c>
      <c r="AL40" s="169">
        <v>-66.040000000000006</v>
      </c>
      <c r="AM40" s="169">
        <v>26.61</v>
      </c>
      <c r="AN40" s="169">
        <v>26.79</v>
      </c>
      <c r="AO40" s="169">
        <v>20.4114</v>
      </c>
      <c r="AP40" s="169">
        <v>-4.2358000000000002</v>
      </c>
      <c r="AQ40" s="169">
        <v>54.561799999999998</v>
      </c>
      <c r="AR40" s="169">
        <v>56.445300000000003</v>
      </c>
      <c r="AS40" s="169">
        <v>82.873599999999996</v>
      </c>
      <c r="AT40" s="169">
        <v>-22.103300000000001</v>
      </c>
      <c r="AU40" s="169">
        <v>-21.675899999999999</v>
      </c>
      <c r="AV40" s="169">
        <v>32.120100000000001</v>
      </c>
      <c r="AW40" s="169">
        <v>32.8155</v>
      </c>
      <c r="AX40" s="169">
        <v>63.764600000000002</v>
      </c>
      <c r="AY40" s="169">
        <v>64.702299999999994</v>
      </c>
      <c r="AZ40" s="169">
        <v>50.026699999999998</v>
      </c>
      <c r="BA40" s="169">
        <v>0</v>
      </c>
      <c r="BB40" s="169">
        <v>-412.32209999999998</v>
      </c>
      <c r="BC40" s="169">
        <v>4.1566999999999998</v>
      </c>
      <c r="BD40" s="169">
        <v>-12.4</v>
      </c>
      <c r="BE40" s="169">
        <v>-12.6</v>
      </c>
      <c r="BF40" s="169">
        <v>27.034199999999998</v>
      </c>
      <c r="BG40" s="169">
        <v>26.2607</v>
      </c>
      <c r="BH40" s="169">
        <v>-3.0316999999999998</v>
      </c>
      <c r="BI40" s="167"/>
      <c r="BJ40" s="169">
        <v>-61.986699999999999</v>
      </c>
      <c r="BK40" s="169">
        <v>-0.9123</v>
      </c>
      <c r="BL40" s="169">
        <v>0</v>
      </c>
      <c r="BM40" s="169">
        <v>3.6177999999999999</v>
      </c>
      <c r="BN40" s="169">
        <v>457.31970000000001</v>
      </c>
      <c r="BO40" s="169">
        <v>155.095</v>
      </c>
      <c r="BP40" s="169">
        <v>153.2944</v>
      </c>
      <c r="BQ40" s="169">
        <v>-403.44260000000003</v>
      </c>
      <c r="BR40" s="169">
        <v>509.28190000000001</v>
      </c>
      <c r="BS40" s="167"/>
      <c r="BT40" s="169">
        <v>-42.852899999999998</v>
      </c>
      <c r="BU40" s="169">
        <v>45.265900000000002</v>
      </c>
      <c r="BV40" s="169">
        <v>74.776799999999994</v>
      </c>
      <c r="BW40" s="169">
        <v>19.809999999999999</v>
      </c>
      <c r="BX40" s="169">
        <v>20.91</v>
      </c>
      <c r="BY40" s="169">
        <v>52.18</v>
      </c>
      <c r="BZ40" s="169">
        <v>62.94</v>
      </c>
      <c r="CA40" s="169">
        <v>-13.525499999999999</v>
      </c>
      <c r="CB40" s="169">
        <v>-12.855700000000001</v>
      </c>
      <c r="CC40" s="169">
        <v>69.652100000000004</v>
      </c>
      <c r="CD40" s="169">
        <v>69.611199999999997</v>
      </c>
      <c r="CE40" s="169">
        <v>38.154499999999999</v>
      </c>
      <c r="CF40" s="169">
        <v>-118.4607</v>
      </c>
      <c r="CG40" s="169">
        <v>-118.9894</v>
      </c>
      <c r="CH40" s="169">
        <v>2.9658000000000002</v>
      </c>
      <c r="CI40" s="167"/>
      <c r="CJ40" s="167"/>
      <c r="CK40" s="167"/>
      <c r="CL40" s="169">
        <v>83.3</v>
      </c>
      <c r="CM40" s="169">
        <v>75.3</v>
      </c>
      <c r="CN40" s="169">
        <v>-10.92</v>
      </c>
      <c r="CO40" s="169">
        <v>37.479500000000002</v>
      </c>
      <c r="CP40" s="169">
        <v>36.502800000000001</v>
      </c>
      <c r="CQ40" s="169">
        <v>36.715800000000002</v>
      </c>
      <c r="CR40" s="169">
        <v>25.831199999999999</v>
      </c>
      <c r="CS40" s="169">
        <v>27.341799999999999</v>
      </c>
      <c r="CT40" s="169">
        <v>55.161799999999999</v>
      </c>
      <c r="CU40" s="169">
        <v>-118.2349</v>
      </c>
      <c r="CV40" s="169">
        <v>55.402999999999999</v>
      </c>
      <c r="CW40" s="169">
        <v>12.8124</v>
      </c>
      <c r="CX40" s="169">
        <v>41.94</v>
      </c>
      <c r="CY40" s="169">
        <v>64.92</v>
      </c>
      <c r="CZ40" s="169">
        <v>51.804200000000002</v>
      </c>
      <c r="DA40" s="169">
        <v>49.516300000000001</v>
      </c>
      <c r="DB40" s="169">
        <v>-26.69</v>
      </c>
      <c r="DC40" s="169">
        <v>-13.690099999999999</v>
      </c>
      <c r="DD40" s="167"/>
      <c r="DE40" s="167"/>
      <c r="DF40" s="169">
        <v>-46.526899999999998</v>
      </c>
      <c r="DG40" s="169">
        <v>2.0960999999999999</v>
      </c>
      <c r="DH40" s="169">
        <v>-16.533300000000001</v>
      </c>
      <c r="DI40" s="169">
        <v>-78.400000000000006</v>
      </c>
      <c r="DJ40" s="169">
        <v>-78.3</v>
      </c>
      <c r="DK40" s="169">
        <v>19.250800000000002</v>
      </c>
      <c r="DL40" s="169">
        <v>48.348999999999997</v>
      </c>
      <c r="DM40" s="169">
        <v>41.813200000000002</v>
      </c>
      <c r="DN40" s="169">
        <v>67.987099999999998</v>
      </c>
      <c r="DO40" s="169">
        <v>47.9</v>
      </c>
      <c r="DP40" s="169">
        <v>-1.85</v>
      </c>
      <c r="DQ40" s="169">
        <v>43.6325</v>
      </c>
      <c r="DR40" s="169">
        <v>46.461399999999998</v>
      </c>
      <c r="DS40" s="169">
        <v>-22.81</v>
      </c>
      <c r="DT40" s="169">
        <v>-23.06</v>
      </c>
      <c r="DU40" s="169">
        <v>98.75</v>
      </c>
      <c r="DV40" s="169">
        <v>53.6</v>
      </c>
      <c r="DW40" s="169">
        <v>46.327300000000001</v>
      </c>
      <c r="DX40" s="169">
        <v>46.327300000000001</v>
      </c>
      <c r="DY40" s="169">
        <v>2.0223</v>
      </c>
      <c r="DZ40" s="169">
        <v>1.7</v>
      </c>
      <c r="EA40" s="169">
        <v>162.57730000000001</v>
      </c>
      <c r="EB40" s="169">
        <v>129.0188</v>
      </c>
      <c r="EC40" s="169">
        <v>124.04430000000001</v>
      </c>
      <c r="ED40" s="169">
        <v>125.5348</v>
      </c>
      <c r="EE40" s="169">
        <v>21.5366</v>
      </c>
      <c r="EF40" s="169">
        <v>8.3628</v>
      </c>
      <c r="EG40" s="169">
        <v>-24.896000000000001</v>
      </c>
      <c r="EH40" s="169">
        <v>417.4699</v>
      </c>
      <c r="EI40" s="169">
        <v>-92.112200000000001</v>
      </c>
      <c r="EJ40" s="167"/>
      <c r="EK40" s="169">
        <v>-25.141999999999999</v>
      </c>
      <c r="EL40" s="169">
        <v>-23.241399999999999</v>
      </c>
      <c r="EM40" s="169">
        <v>45.27</v>
      </c>
      <c r="EN40" s="169">
        <v>-39.548900000000003</v>
      </c>
      <c r="EO40" s="169">
        <v>-36.857300000000002</v>
      </c>
      <c r="EP40" s="169">
        <v>32.304000000000002</v>
      </c>
      <c r="EQ40" s="169">
        <v>-41.053100000000001</v>
      </c>
      <c r="ER40" s="169">
        <v>-42.277299999999997</v>
      </c>
      <c r="ES40" s="169">
        <v>21.670400000000001</v>
      </c>
      <c r="ET40" s="169">
        <v>0</v>
      </c>
      <c r="EU40" s="169">
        <v>-5.19</v>
      </c>
      <c r="EV40" s="169">
        <v>1</v>
      </c>
      <c r="EW40" s="169">
        <v>10.923500000000001</v>
      </c>
      <c r="EX40" s="169">
        <v>-121.2906</v>
      </c>
      <c r="EY40" s="169">
        <v>-50.682200000000002</v>
      </c>
      <c r="EZ40" s="169">
        <v>-49.302900000000001</v>
      </c>
      <c r="FA40" s="169">
        <v>10.635</v>
      </c>
      <c r="FB40" s="169">
        <v>-6.4004000000000003</v>
      </c>
      <c r="FC40" s="169">
        <v>-27.406400000000001</v>
      </c>
      <c r="FD40" s="169">
        <v>24.8673</v>
      </c>
      <c r="FE40" s="167"/>
      <c r="FF40" s="169">
        <v>24.576000000000001</v>
      </c>
      <c r="FG40" s="169">
        <v>41.037799999999997</v>
      </c>
      <c r="FH40" s="169">
        <v>41.745899999999999</v>
      </c>
      <c r="FI40" s="169">
        <v>39.942100000000003</v>
      </c>
      <c r="FJ40" s="169">
        <v>13.228999999999999</v>
      </c>
      <c r="FK40" s="169">
        <v>12.224299999999999</v>
      </c>
      <c r="FL40" s="169">
        <v>116.8845</v>
      </c>
      <c r="FM40" s="169">
        <v>-0.44990000000000002</v>
      </c>
      <c r="FN40" s="169">
        <v>0.2485</v>
      </c>
      <c r="FO40" s="169">
        <v>70.583200000000005</v>
      </c>
      <c r="FP40" s="169">
        <v>83.068299999999994</v>
      </c>
      <c r="FQ40" s="169">
        <v>31.152200000000001</v>
      </c>
      <c r="FR40" s="169">
        <v>9.3000000000000007</v>
      </c>
      <c r="FS40" s="169">
        <v>6.0578000000000003</v>
      </c>
      <c r="FT40" s="169">
        <v>0.96220000000000006</v>
      </c>
      <c r="FU40" s="169">
        <v>-3.23</v>
      </c>
      <c r="FV40" s="169">
        <v>11.95</v>
      </c>
      <c r="FW40" s="169">
        <v>30.783200000000001</v>
      </c>
      <c r="FX40" s="167"/>
      <c r="FY40" s="169">
        <v>-4.55</v>
      </c>
      <c r="FZ40" s="169">
        <v>4.109</v>
      </c>
      <c r="GA40" s="167"/>
      <c r="GB40" s="169">
        <v>42.94</v>
      </c>
      <c r="GC40" s="169">
        <v>-82.825699999999998</v>
      </c>
      <c r="GD40" s="169">
        <v>-69.844999999999999</v>
      </c>
      <c r="GE40" s="169">
        <v>15.15</v>
      </c>
      <c r="GF40" s="169">
        <v>78.571600000000004</v>
      </c>
      <c r="GG40" s="169">
        <v>20.2</v>
      </c>
      <c r="GH40" s="169">
        <v>-17.456900000000001</v>
      </c>
      <c r="GI40" s="169">
        <v>-1.6288</v>
      </c>
      <c r="GJ40" s="169">
        <v>-1.6762999999999999</v>
      </c>
      <c r="GK40" s="169">
        <v>1.89</v>
      </c>
      <c r="GL40" s="167"/>
      <c r="GM40" s="167"/>
      <c r="GN40" s="169">
        <v>-14.034700000000001</v>
      </c>
      <c r="GO40" s="169">
        <v>-32.869999999999997</v>
      </c>
      <c r="GP40" s="169">
        <v>17.182600000000001</v>
      </c>
      <c r="GQ40" s="169">
        <v>33.751100000000001</v>
      </c>
      <c r="GR40" s="169">
        <v>65.000299999999996</v>
      </c>
      <c r="GS40" s="169">
        <v>67.709599999999995</v>
      </c>
      <c r="GT40" s="169">
        <v>-117.29900000000001</v>
      </c>
      <c r="GU40" s="169">
        <v>-24.842199999999998</v>
      </c>
      <c r="GV40" s="169">
        <v>29.453099999999999</v>
      </c>
      <c r="GW40" s="169">
        <v>-57.582599999999999</v>
      </c>
      <c r="GX40" s="169">
        <v>0</v>
      </c>
      <c r="GY40" s="169">
        <v>10.071099999999999</v>
      </c>
      <c r="GZ40" s="169">
        <v>9.6836000000000002</v>
      </c>
      <c r="HA40" s="169">
        <v>0</v>
      </c>
      <c r="HB40" s="169">
        <v>96.067899999999995</v>
      </c>
      <c r="HC40" s="169">
        <v>98.325800000000001</v>
      </c>
      <c r="HD40" s="169">
        <v>84.7</v>
      </c>
      <c r="HE40" s="169">
        <v>-86.293300000000002</v>
      </c>
      <c r="HF40" s="169">
        <v>-251.04810000000001</v>
      </c>
      <c r="HG40" s="169">
        <v>254.47649999999999</v>
      </c>
      <c r="HH40" s="169">
        <v>17.8249</v>
      </c>
      <c r="HI40" s="169">
        <v>-92.804400000000001</v>
      </c>
      <c r="HJ40" s="169">
        <v>-93.552899999999994</v>
      </c>
      <c r="HK40" s="169">
        <v>38.910200000000003</v>
      </c>
      <c r="HL40" s="169">
        <v>52.297600000000003</v>
      </c>
      <c r="HM40" s="169">
        <v>70.913300000000007</v>
      </c>
      <c r="HN40" s="169">
        <v>71.026399999999995</v>
      </c>
      <c r="HO40" s="167"/>
      <c r="HP40" s="167"/>
      <c r="HQ40" s="169">
        <v>-3.7107000000000001</v>
      </c>
      <c r="HR40" s="169">
        <v>-3.8534999999999999</v>
      </c>
      <c r="HS40" s="169">
        <v>-15.5822</v>
      </c>
      <c r="HT40" s="169">
        <v>-14.608700000000001</v>
      </c>
      <c r="HU40" s="169">
        <v>13.29</v>
      </c>
      <c r="HV40" s="169">
        <v>12.94</v>
      </c>
      <c r="HW40" s="169">
        <v>26.3</v>
      </c>
      <c r="HX40" s="169">
        <v>27</v>
      </c>
      <c r="HY40" s="169">
        <v>21.801600000000001</v>
      </c>
      <c r="HZ40" s="169">
        <v>-55.04</v>
      </c>
      <c r="IA40" s="169">
        <v>-368.16379999999998</v>
      </c>
      <c r="IB40" s="169">
        <v>85.764899999999997</v>
      </c>
      <c r="IC40" s="169">
        <v>85.471800000000002</v>
      </c>
      <c r="ID40" s="169">
        <v>7.1</v>
      </c>
      <c r="IE40" s="169">
        <v>-3.9</v>
      </c>
      <c r="IF40" s="169">
        <v>5.7</v>
      </c>
      <c r="IG40" s="169">
        <v>5.7</v>
      </c>
      <c r="IH40" s="167"/>
      <c r="II40" s="169">
        <v>1.0233000000000001</v>
      </c>
      <c r="IJ40" s="169">
        <v>0</v>
      </c>
      <c r="IK40" s="169">
        <v>115.8411</v>
      </c>
      <c r="IL40" s="169">
        <v>201.00729999999999</v>
      </c>
      <c r="IM40" s="169">
        <v>130.4204</v>
      </c>
      <c r="IN40" s="169">
        <v>167.32429999999999</v>
      </c>
      <c r="IO40" s="169">
        <v>-129.4237</v>
      </c>
      <c r="IP40" s="169">
        <v>122.7914</v>
      </c>
      <c r="IQ40" s="169">
        <v>-156.37710000000001</v>
      </c>
      <c r="IR40" s="169">
        <v>0</v>
      </c>
      <c r="IS40" s="169">
        <v>-119.35429999999999</v>
      </c>
      <c r="IT40" s="169">
        <v>197.37639999999999</v>
      </c>
      <c r="IU40" s="169">
        <v>197.50489999999999</v>
      </c>
      <c r="IV40" s="169">
        <v>158.29929999999999</v>
      </c>
      <c r="IW40" s="169">
        <v>-190.95679999999999</v>
      </c>
      <c r="IX40" s="169">
        <v>8.6516999999999999</v>
      </c>
      <c r="IY40" s="169">
        <v>-174.10210000000001</v>
      </c>
      <c r="IZ40" s="169">
        <v>176.0264</v>
      </c>
      <c r="JA40" s="169">
        <v>-12.471</v>
      </c>
      <c r="JB40" s="167"/>
      <c r="JC40" s="169">
        <v>25.44</v>
      </c>
      <c r="JD40" s="169">
        <v>6.4560000000000004</v>
      </c>
      <c r="JE40" s="169">
        <v>6.4770000000000003</v>
      </c>
      <c r="JF40" s="169">
        <v>-24.08</v>
      </c>
      <c r="JG40" s="169">
        <v>2.64</v>
      </c>
      <c r="JH40" s="167"/>
      <c r="JI40" s="169">
        <v>-2.1377999999999999</v>
      </c>
      <c r="JJ40" s="169">
        <v>25.023299999999999</v>
      </c>
      <c r="JK40" s="169">
        <v>-37.560099999999998</v>
      </c>
      <c r="JL40" s="169">
        <v>-14.6</v>
      </c>
      <c r="JM40" s="169">
        <v>50.972000000000001</v>
      </c>
      <c r="JN40" s="169">
        <v>49.014000000000003</v>
      </c>
      <c r="JO40" s="169">
        <v>11.272600000000001</v>
      </c>
      <c r="JP40" s="169">
        <v>13.482799999999999</v>
      </c>
      <c r="JQ40" s="169">
        <v>48.058700000000002</v>
      </c>
      <c r="JR40" s="169">
        <v>46.931199999999997</v>
      </c>
      <c r="JS40" s="169">
        <v>47.726399999999998</v>
      </c>
      <c r="JT40" s="167"/>
      <c r="JU40" s="169">
        <v>7.6</v>
      </c>
      <c r="JV40" s="169">
        <v>25.632400000000001</v>
      </c>
      <c r="JW40" s="169">
        <v>7.3</v>
      </c>
      <c r="JX40" s="167"/>
      <c r="JY40" s="169">
        <v>45.442500000000003</v>
      </c>
      <c r="JZ40" s="169">
        <v>-6.8274999999999997</v>
      </c>
      <c r="KA40" s="169">
        <v>-39.047499999999999</v>
      </c>
      <c r="KB40" s="169">
        <v>44.705399999999997</v>
      </c>
      <c r="KC40" s="169">
        <v>6.8026</v>
      </c>
      <c r="KD40" s="169">
        <v>-50.457299999999996</v>
      </c>
      <c r="KE40" s="169">
        <v>42.933500000000002</v>
      </c>
      <c r="KF40" s="169">
        <v>-14</v>
      </c>
      <c r="KG40" s="169">
        <v>14.1</v>
      </c>
      <c r="KH40" s="169">
        <v>-234.85</v>
      </c>
      <c r="KI40" s="169">
        <v>271.04149999999998</v>
      </c>
    </row>
    <row r="41" spans="1:295" ht="18" customHeight="1" x14ac:dyDescent="0.3">
      <c r="A41" s="160" t="s">
        <v>50</v>
      </c>
      <c r="B41" s="160" t="s">
        <v>878</v>
      </c>
      <c r="C41" s="161"/>
      <c r="D41" s="163">
        <v>19.720800000000001</v>
      </c>
      <c r="E41" s="162">
        <v>0</v>
      </c>
      <c r="F41" s="162">
        <v>9.3818999999999999</v>
      </c>
      <c r="G41" s="162">
        <v>14.423999999999999</v>
      </c>
      <c r="H41" s="161"/>
      <c r="I41" s="162">
        <v>38.822899999999997</v>
      </c>
      <c r="J41" s="162">
        <v>-73.517099999999999</v>
      </c>
      <c r="K41" s="162">
        <v>45.568300000000001</v>
      </c>
      <c r="L41" s="162">
        <v>23.0533</v>
      </c>
      <c r="M41" s="162">
        <v>22.406199999999998</v>
      </c>
      <c r="N41" s="162">
        <v>-8.8800000000000008</v>
      </c>
      <c r="O41" s="162">
        <v>-44.381999999999998</v>
      </c>
      <c r="P41" s="162">
        <v>39.6</v>
      </c>
      <c r="Q41" s="163">
        <v>14.076000000000001</v>
      </c>
      <c r="R41" s="162">
        <v>-39.6</v>
      </c>
      <c r="S41" s="162">
        <v>12.3704</v>
      </c>
      <c r="T41" s="162">
        <v>84.035399999999996</v>
      </c>
      <c r="U41" s="162">
        <v>17.3444</v>
      </c>
      <c r="V41" s="162">
        <v>17.464300000000001</v>
      </c>
      <c r="W41" s="162">
        <v>29.348600000000001</v>
      </c>
      <c r="X41" s="162">
        <v>11.2156</v>
      </c>
      <c r="Y41" s="162">
        <v>6.1683000000000003</v>
      </c>
      <c r="Z41" s="162">
        <v>7.8613</v>
      </c>
      <c r="AA41" s="161"/>
      <c r="AB41" s="161"/>
      <c r="AC41" s="162">
        <v>-85.6</v>
      </c>
      <c r="AD41" s="162">
        <v>0</v>
      </c>
      <c r="AE41" s="161"/>
      <c r="AF41" s="162">
        <v>8.8800000000000008</v>
      </c>
      <c r="AG41" s="162">
        <v>41.8</v>
      </c>
      <c r="AH41" s="161"/>
      <c r="AI41" s="161"/>
      <c r="AJ41" s="162">
        <v>-25.64</v>
      </c>
      <c r="AK41" s="162">
        <v>-25.48</v>
      </c>
      <c r="AL41" s="162">
        <v>-75.41</v>
      </c>
      <c r="AM41" s="162">
        <v>25.53</v>
      </c>
      <c r="AN41" s="162">
        <v>25.83</v>
      </c>
      <c r="AO41" s="162">
        <v>20.3645</v>
      </c>
      <c r="AP41" s="162">
        <v>-4.5629</v>
      </c>
      <c r="AQ41" s="162">
        <v>55.1736</v>
      </c>
      <c r="AR41" s="162">
        <v>56.967500000000001</v>
      </c>
      <c r="AS41" s="162">
        <v>83.423500000000004</v>
      </c>
      <c r="AT41" s="162">
        <v>-28.801200000000001</v>
      </c>
      <c r="AU41" s="162">
        <v>-28.673500000000001</v>
      </c>
      <c r="AV41" s="162">
        <v>14.4991</v>
      </c>
      <c r="AW41" s="162">
        <v>13.1227</v>
      </c>
      <c r="AX41" s="162">
        <v>67.381500000000003</v>
      </c>
      <c r="AY41" s="162">
        <v>68.721100000000007</v>
      </c>
      <c r="AZ41" s="162">
        <v>17.9359</v>
      </c>
      <c r="BA41" s="162">
        <v>0</v>
      </c>
      <c r="BB41" s="162">
        <v>-374.08949999999999</v>
      </c>
      <c r="BC41" s="162">
        <v>5.3456000000000001</v>
      </c>
      <c r="BD41" s="162">
        <v>-13.3</v>
      </c>
      <c r="BE41" s="162">
        <v>-13.3</v>
      </c>
      <c r="BF41" s="162">
        <v>33.663600000000002</v>
      </c>
      <c r="BG41" s="162">
        <v>33.397799999999997</v>
      </c>
      <c r="BH41" s="162">
        <v>-2.6583999999999999</v>
      </c>
      <c r="BI41" s="161"/>
      <c r="BJ41" s="162">
        <v>-73.435000000000002</v>
      </c>
      <c r="BK41" s="162">
        <v>0.92859999999999998</v>
      </c>
      <c r="BL41" s="162">
        <v>0</v>
      </c>
      <c r="BM41" s="162">
        <v>3.7008999999999999</v>
      </c>
      <c r="BN41" s="162">
        <v>419.8125</v>
      </c>
      <c r="BO41" s="162">
        <v>126.65179999999999</v>
      </c>
      <c r="BP41" s="162">
        <v>126.6823</v>
      </c>
      <c r="BQ41" s="162">
        <v>-310.07979999999998</v>
      </c>
      <c r="BR41" s="162">
        <v>476.18009999999998</v>
      </c>
      <c r="BS41" s="161"/>
      <c r="BT41" s="162">
        <v>-117.04900000000001</v>
      </c>
      <c r="BU41" s="162">
        <v>116.6836</v>
      </c>
      <c r="BV41" s="163">
        <v>74.257850000000005</v>
      </c>
      <c r="BW41" s="162">
        <v>18.690000000000001</v>
      </c>
      <c r="BX41" s="162">
        <v>19.84</v>
      </c>
      <c r="BY41" s="162">
        <v>51.06</v>
      </c>
      <c r="BZ41" s="162">
        <v>61.62</v>
      </c>
      <c r="CA41" s="162">
        <v>-14.999000000000001</v>
      </c>
      <c r="CB41" s="162">
        <v>-15.534800000000001</v>
      </c>
      <c r="CC41" s="162">
        <v>79.720100000000002</v>
      </c>
      <c r="CD41" s="162">
        <v>80.463700000000003</v>
      </c>
      <c r="CE41" s="162">
        <v>33.660699999999999</v>
      </c>
      <c r="CF41" s="162">
        <v>-124.61069999999999</v>
      </c>
      <c r="CG41" s="162">
        <v>-123.3184</v>
      </c>
      <c r="CH41" s="162">
        <v>6.2872000000000003</v>
      </c>
      <c r="CI41" s="161"/>
      <c r="CJ41" s="161"/>
      <c r="CK41" s="161"/>
      <c r="CL41" s="162">
        <v>83.2</v>
      </c>
      <c r="CM41" s="162">
        <v>75.099999999999994</v>
      </c>
      <c r="CN41" s="162">
        <v>-10.83</v>
      </c>
      <c r="CO41" s="162">
        <v>34.460700000000003</v>
      </c>
      <c r="CP41" s="162">
        <v>32.883600000000001</v>
      </c>
      <c r="CQ41" s="162">
        <v>33.764299999999999</v>
      </c>
      <c r="CR41" s="162">
        <v>37.604900000000001</v>
      </c>
      <c r="CS41" s="162">
        <v>37.742400000000004</v>
      </c>
      <c r="CT41" s="162">
        <v>17.883199999999999</v>
      </c>
      <c r="CU41" s="162">
        <v>-92.481800000000007</v>
      </c>
      <c r="CV41" s="162">
        <v>16.485299999999999</v>
      </c>
      <c r="CW41" s="162">
        <v>13.243499999999999</v>
      </c>
      <c r="CX41" s="162">
        <v>38.42</v>
      </c>
      <c r="CY41" s="162">
        <v>59.37</v>
      </c>
      <c r="CZ41" s="162">
        <v>51.101100000000002</v>
      </c>
      <c r="DA41" s="162">
        <v>48.051499999999997</v>
      </c>
      <c r="DB41" s="162">
        <v>-26.72</v>
      </c>
      <c r="DC41" s="162">
        <v>-3.1259999999999999</v>
      </c>
      <c r="DD41" s="161"/>
      <c r="DE41" s="161"/>
      <c r="DF41" s="162">
        <v>-68.261799999999994</v>
      </c>
      <c r="DG41" s="162">
        <v>6.2352999999999996</v>
      </c>
      <c r="DH41" s="162">
        <v>-16.606200000000001</v>
      </c>
      <c r="DI41" s="162">
        <v>-80.7</v>
      </c>
      <c r="DJ41" s="162">
        <v>-80.400000000000006</v>
      </c>
      <c r="DK41" s="162">
        <v>19.789100000000001</v>
      </c>
      <c r="DL41" s="162">
        <v>47.763100000000001</v>
      </c>
      <c r="DM41" s="162">
        <v>42.282800000000002</v>
      </c>
      <c r="DN41" s="163">
        <v>67.987099999999998</v>
      </c>
      <c r="DO41" s="162">
        <v>47.4</v>
      </c>
      <c r="DP41" s="162">
        <v>-1.96</v>
      </c>
      <c r="DQ41" s="162">
        <v>43.834000000000003</v>
      </c>
      <c r="DR41" s="162">
        <v>67.083799999999997</v>
      </c>
      <c r="DS41" s="162">
        <v>-23.24</v>
      </c>
      <c r="DT41" s="162">
        <v>-23.54</v>
      </c>
      <c r="DU41" s="162">
        <v>100.15</v>
      </c>
      <c r="DV41" s="162">
        <v>53.58</v>
      </c>
      <c r="DW41" s="162">
        <v>67.745500000000007</v>
      </c>
      <c r="DX41" s="162">
        <v>67.327299999999994</v>
      </c>
      <c r="DY41" s="162">
        <v>-4.9138999999999999</v>
      </c>
      <c r="DZ41" s="162">
        <v>-5.8727</v>
      </c>
      <c r="EA41" s="162">
        <v>168.52510000000001</v>
      </c>
      <c r="EB41" s="162">
        <v>135.4435</v>
      </c>
      <c r="EC41" s="162">
        <v>131.1532</v>
      </c>
      <c r="ED41" s="162">
        <v>133.4229</v>
      </c>
      <c r="EE41" s="162">
        <v>19.3704</v>
      </c>
      <c r="EF41" s="162">
        <v>7.0727000000000002</v>
      </c>
      <c r="EG41" s="162">
        <v>-24.64</v>
      </c>
      <c r="EH41" s="162">
        <v>324.44659999999999</v>
      </c>
      <c r="EI41" s="162">
        <v>-51.567500000000003</v>
      </c>
      <c r="EJ41" s="161"/>
      <c r="EK41" s="162">
        <v>-25.458100000000002</v>
      </c>
      <c r="EL41" s="162">
        <v>-23.5823</v>
      </c>
      <c r="EM41" s="162">
        <v>47.8399</v>
      </c>
      <c r="EN41" s="162">
        <v>-39.640999999999998</v>
      </c>
      <c r="EO41" s="162">
        <v>-36.479900000000001</v>
      </c>
      <c r="EP41" s="162">
        <v>30.768000000000001</v>
      </c>
      <c r="EQ41" s="162">
        <v>-43.331699999999998</v>
      </c>
      <c r="ER41" s="162">
        <v>-44.569299999999998</v>
      </c>
      <c r="ES41" s="162">
        <v>22.964200000000002</v>
      </c>
      <c r="ET41" s="162">
        <v>0</v>
      </c>
      <c r="EU41" s="162">
        <v>-5.43</v>
      </c>
      <c r="EV41" s="161"/>
      <c r="EW41" s="162">
        <v>10.9133</v>
      </c>
      <c r="EX41" s="162">
        <v>-121.9618</v>
      </c>
      <c r="EY41" s="162">
        <v>-49.644599999999997</v>
      </c>
      <c r="EZ41" s="162">
        <v>-48.206099999999999</v>
      </c>
      <c r="FA41" s="162">
        <v>10.1723</v>
      </c>
      <c r="FB41" s="162">
        <v>-5.0289999999999999</v>
      </c>
      <c r="FC41" s="162">
        <v>-31.215499999999999</v>
      </c>
      <c r="FD41" s="162">
        <v>24.192799999999998</v>
      </c>
      <c r="FE41" s="161"/>
      <c r="FF41" s="162">
        <v>23.7987</v>
      </c>
      <c r="FG41" s="162">
        <v>40.645600000000002</v>
      </c>
      <c r="FH41" s="162">
        <v>40.844900000000003</v>
      </c>
      <c r="FI41" s="162">
        <v>39.636800000000001</v>
      </c>
      <c r="FJ41" s="162">
        <v>15.071099999999999</v>
      </c>
      <c r="FK41" s="162">
        <v>15.071099999999999</v>
      </c>
      <c r="FL41" s="162">
        <v>102.1484</v>
      </c>
      <c r="FM41" s="162">
        <v>7.1387999999999998</v>
      </c>
      <c r="FN41" s="162">
        <v>7.4446000000000003</v>
      </c>
      <c r="FO41" s="162">
        <v>60.059199999999997</v>
      </c>
      <c r="FP41" s="162">
        <v>74.866699999999994</v>
      </c>
      <c r="FQ41" s="162">
        <v>24.6629</v>
      </c>
      <c r="FR41" s="162">
        <v>9.5</v>
      </c>
      <c r="FS41" s="162">
        <v>7.8766999999999996</v>
      </c>
      <c r="FT41" s="162">
        <v>0.91579999999999995</v>
      </c>
      <c r="FU41" s="162">
        <v>-4.51</v>
      </c>
      <c r="FV41" s="162">
        <v>10.92</v>
      </c>
      <c r="FW41" s="162">
        <v>23.89</v>
      </c>
      <c r="FX41" s="161"/>
      <c r="FY41" s="162">
        <v>-4.5640000000000001</v>
      </c>
      <c r="FZ41" s="162">
        <v>4.01</v>
      </c>
      <c r="GA41" s="161"/>
      <c r="GB41" s="162">
        <v>41.37</v>
      </c>
      <c r="GC41" s="162">
        <v>-75.957800000000006</v>
      </c>
      <c r="GD41" s="162">
        <v>-61.418399999999998</v>
      </c>
      <c r="GE41" s="162">
        <v>15.2</v>
      </c>
      <c r="GF41" s="162">
        <v>76.848799999999997</v>
      </c>
      <c r="GG41" s="162">
        <v>18.600000000000001</v>
      </c>
      <c r="GH41" s="162">
        <v>-17.730499999999999</v>
      </c>
      <c r="GI41" s="162">
        <v>-1.9184000000000001</v>
      </c>
      <c r="GJ41" s="162">
        <v>-2.0278</v>
      </c>
      <c r="GK41" s="162">
        <v>1.978</v>
      </c>
      <c r="GL41" s="161"/>
      <c r="GM41" s="161"/>
      <c r="GN41" s="162">
        <v>-13.173</v>
      </c>
      <c r="GO41" s="162">
        <v>-32.476100000000002</v>
      </c>
      <c r="GP41" s="162">
        <v>14.857100000000001</v>
      </c>
      <c r="GQ41" s="162">
        <v>34.047600000000003</v>
      </c>
      <c r="GR41" s="162">
        <v>65.646199999999993</v>
      </c>
      <c r="GS41" s="162">
        <v>69.008700000000005</v>
      </c>
      <c r="GT41" s="162">
        <v>-111.20529999999999</v>
      </c>
      <c r="GU41" s="162">
        <v>-24.796399999999998</v>
      </c>
      <c r="GV41" s="162">
        <v>29.5563</v>
      </c>
      <c r="GW41" s="162">
        <v>-57.325499999999998</v>
      </c>
      <c r="GX41" s="162">
        <v>0</v>
      </c>
      <c r="GY41" s="162">
        <v>10.3543</v>
      </c>
      <c r="GZ41" s="162">
        <v>9.9579000000000004</v>
      </c>
      <c r="HA41" s="162">
        <v>0</v>
      </c>
      <c r="HB41" s="162">
        <v>120.7711</v>
      </c>
      <c r="HC41" s="162">
        <v>120.5911</v>
      </c>
      <c r="HD41" s="162">
        <v>173.9</v>
      </c>
      <c r="HE41" s="162">
        <v>-173.95099999999999</v>
      </c>
      <c r="HF41" s="162">
        <v>-378.90539999999999</v>
      </c>
      <c r="HG41" s="162">
        <v>382.6653</v>
      </c>
      <c r="HH41" s="162">
        <v>135.9759</v>
      </c>
      <c r="HI41" s="162">
        <v>-115.31570000000001</v>
      </c>
      <c r="HJ41" s="162">
        <v>-113.8527</v>
      </c>
      <c r="HK41" s="162">
        <v>40.363</v>
      </c>
      <c r="HL41" s="162">
        <v>53.955500000000001</v>
      </c>
      <c r="HM41" s="162">
        <v>74.875100000000003</v>
      </c>
      <c r="HN41" s="162">
        <v>74.447999999999993</v>
      </c>
      <c r="HO41" s="162">
        <v>10.5647</v>
      </c>
      <c r="HP41" s="162">
        <v>22.827300000000001</v>
      </c>
      <c r="HQ41" s="162">
        <v>-0.3049</v>
      </c>
      <c r="HR41" s="162">
        <v>-0.40379999999999999</v>
      </c>
      <c r="HS41" s="162">
        <v>-33.052199999999999</v>
      </c>
      <c r="HT41" s="162">
        <v>-32.3508</v>
      </c>
      <c r="HU41" s="162">
        <v>31.06</v>
      </c>
      <c r="HV41" s="162">
        <v>30.46</v>
      </c>
      <c r="HW41" s="162">
        <v>26.8</v>
      </c>
      <c r="HX41" s="162">
        <v>26.6</v>
      </c>
      <c r="HY41" s="162">
        <v>21.699100000000001</v>
      </c>
      <c r="HZ41" s="162">
        <v>-25.44</v>
      </c>
      <c r="IA41" s="162">
        <v>-369.99340000000001</v>
      </c>
      <c r="IB41" s="162">
        <v>88.072699999999998</v>
      </c>
      <c r="IC41" s="162">
        <v>88.255200000000002</v>
      </c>
      <c r="ID41" s="162">
        <v>8.8000000000000007</v>
      </c>
      <c r="IE41" s="162">
        <v>-10.8</v>
      </c>
      <c r="IF41" s="162">
        <v>1.4</v>
      </c>
      <c r="IG41" s="162">
        <v>1.4</v>
      </c>
      <c r="IH41" s="162">
        <v>1.2130000000000001</v>
      </c>
      <c r="II41" s="162">
        <v>1.1277999999999999</v>
      </c>
      <c r="IJ41" s="162">
        <v>-124.0502</v>
      </c>
      <c r="IK41" s="162">
        <v>76.933599999999998</v>
      </c>
      <c r="IL41" s="162">
        <v>289.91370000000001</v>
      </c>
      <c r="IM41" s="162">
        <v>208.06059999999999</v>
      </c>
      <c r="IN41" s="162">
        <v>171.10429999999999</v>
      </c>
      <c r="IO41" s="162">
        <v>-200.28360000000001</v>
      </c>
      <c r="IP41" s="162">
        <v>200.571</v>
      </c>
      <c r="IQ41" s="162">
        <v>-156.0532</v>
      </c>
      <c r="IR41" s="162">
        <v>-61.741199999999999</v>
      </c>
      <c r="IS41" s="162">
        <v>-197.4</v>
      </c>
      <c r="IT41" s="162">
        <v>182.8056</v>
      </c>
      <c r="IU41" s="162">
        <v>183.1199</v>
      </c>
      <c r="IV41" s="162">
        <v>162.36279999999999</v>
      </c>
      <c r="IW41" s="162">
        <v>-273.98250000000002</v>
      </c>
      <c r="IX41" s="162">
        <v>65.800399999999996</v>
      </c>
      <c r="IY41" s="162">
        <v>-213.18109999999999</v>
      </c>
      <c r="IZ41" s="162">
        <v>212.4478</v>
      </c>
      <c r="JA41" s="162">
        <v>-13.341699999999999</v>
      </c>
      <c r="JB41" s="161"/>
      <c r="JC41" s="162">
        <v>22.16</v>
      </c>
      <c r="JD41" s="162">
        <v>6.4530000000000003</v>
      </c>
      <c r="JE41" s="162">
        <v>6.4589999999999996</v>
      </c>
      <c r="JF41" s="162">
        <v>-21.84</v>
      </c>
      <c r="JG41" s="162">
        <v>-0.08</v>
      </c>
      <c r="JH41" s="161"/>
      <c r="JI41" s="162">
        <v>0.23649999999999999</v>
      </c>
      <c r="JJ41" s="162">
        <v>23.353899999999999</v>
      </c>
      <c r="JK41" s="162">
        <v>-39.287399999999998</v>
      </c>
      <c r="JL41" s="162">
        <v>-13.1</v>
      </c>
      <c r="JM41" s="162">
        <v>52.524999999999999</v>
      </c>
      <c r="JN41" s="162">
        <v>52.825000000000003</v>
      </c>
      <c r="JO41" s="162">
        <v>11.2659</v>
      </c>
      <c r="JP41" s="162">
        <v>13.481</v>
      </c>
      <c r="JQ41" s="162">
        <v>48.450899999999997</v>
      </c>
      <c r="JR41" s="162">
        <v>48.1173</v>
      </c>
      <c r="JS41" s="162">
        <v>49.142600000000002</v>
      </c>
      <c r="JT41" s="161"/>
      <c r="JU41" s="162">
        <v>11.6</v>
      </c>
      <c r="JV41" s="162">
        <v>27.865500000000001</v>
      </c>
      <c r="JW41" s="162">
        <v>7.31</v>
      </c>
      <c r="JX41" s="161"/>
      <c r="JY41" s="162">
        <v>47.399500000000003</v>
      </c>
      <c r="JZ41" s="162">
        <v>-7.2202000000000002</v>
      </c>
      <c r="KA41" s="162">
        <v>-40.412999999999997</v>
      </c>
      <c r="KB41" s="162">
        <v>46.500100000000003</v>
      </c>
      <c r="KC41" s="162">
        <v>6.9686000000000003</v>
      </c>
      <c r="KD41" s="162">
        <v>-52.6282</v>
      </c>
      <c r="KE41" s="162">
        <v>44.849200000000003</v>
      </c>
      <c r="KF41" s="162">
        <v>-17.8</v>
      </c>
      <c r="KG41" s="162">
        <v>19</v>
      </c>
      <c r="KH41" s="162">
        <v>-243.8212</v>
      </c>
      <c r="KI41" s="162">
        <v>283.47160000000002</v>
      </c>
    </row>
    <row r="42" spans="1:295" ht="18" customHeight="1" x14ac:dyDescent="0.3">
      <c r="A42" s="160" t="s">
        <v>50</v>
      </c>
      <c r="B42" s="160" t="s">
        <v>879</v>
      </c>
      <c r="C42" s="164"/>
      <c r="D42" s="165">
        <v>19.5608</v>
      </c>
      <c r="E42" s="165">
        <v>0</v>
      </c>
      <c r="F42" s="165">
        <v>9.3871000000000002</v>
      </c>
      <c r="G42" s="165">
        <v>14.9879</v>
      </c>
      <c r="H42" s="164"/>
      <c r="I42" s="165">
        <v>39.278599999999997</v>
      </c>
      <c r="J42" s="165">
        <v>-72.289900000000003</v>
      </c>
      <c r="K42" s="165">
        <v>49.222999999999999</v>
      </c>
      <c r="L42" s="165">
        <v>24.8232</v>
      </c>
      <c r="M42" s="165">
        <v>24.4175</v>
      </c>
      <c r="N42" s="165">
        <v>-26.64</v>
      </c>
      <c r="O42" s="165">
        <v>-40.887</v>
      </c>
      <c r="P42" s="165">
        <v>35.200000000000003</v>
      </c>
      <c r="Q42" s="165">
        <v>14.076000000000001</v>
      </c>
      <c r="R42" s="165">
        <v>-35.200000000000003</v>
      </c>
      <c r="S42" s="165">
        <v>12.583299999999999</v>
      </c>
      <c r="T42" s="165">
        <v>82.212800000000001</v>
      </c>
      <c r="U42" s="165">
        <v>17.184999999999999</v>
      </c>
      <c r="V42" s="165">
        <v>17.454999999999998</v>
      </c>
      <c r="W42" s="165">
        <v>29.358499999999999</v>
      </c>
      <c r="X42" s="165">
        <v>10.318099999999999</v>
      </c>
      <c r="Y42" s="165">
        <v>5.6750999999999996</v>
      </c>
      <c r="Z42" s="165">
        <v>8.2888999999999999</v>
      </c>
      <c r="AA42" s="164"/>
      <c r="AB42" s="164"/>
      <c r="AC42" s="165">
        <v>-57.24</v>
      </c>
      <c r="AD42" s="165">
        <v>-56.95</v>
      </c>
      <c r="AE42" s="164"/>
      <c r="AF42" s="165">
        <v>26.64</v>
      </c>
      <c r="AG42" s="165">
        <v>39.6</v>
      </c>
      <c r="AH42" s="164"/>
      <c r="AI42" s="164"/>
      <c r="AJ42" s="165">
        <v>-50.89</v>
      </c>
      <c r="AK42" s="165">
        <v>-50.61</v>
      </c>
      <c r="AL42" s="165">
        <v>-55.52</v>
      </c>
      <c r="AM42" s="165">
        <v>50.9</v>
      </c>
      <c r="AN42" s="165">
        <v>51.08</v>
      </c>
      <c r="AO42" s="165">
        <v>20.474699999999999</v>
      </c>
      <c r="AP42" s="165">
        <v>-5.8135000000000003</v>
      </c>
      <c r="AQ42" s="165">
        <v>56.7224</v>
      </c>
      <c r="AR42" s="165">
        <v>58.859099999999998</v>
      </c>
      <c r="AS42" s="165">
        <v>81.647499999999994</v>
      </c>
      <c r="AT42" s="165">
        <v>-37.776499999999999</v>
      </c>
      <c r="AU42" s="165">
        <v>-37.935400000000001</v>
      </c>
      <c r="AV42" s="165">
        <v>30.828800000000001</v>
      </c>
      <c r="AW42" s="165">
        <v>32.870699999999999</v>
      </c>
      <c r="AX42" s="165">
        <v>64.568299999999994</v>
      </c>
      <c r="AY42" s="165">
        <v>66.577699999999993</v>
      </c>
      <c r="AZ42" s="165">
        <v>44.976700000000001</v>
      </c>
      <c r="BA42" s="165">
        <v>0</v>
      </c>
      <c r="BB42" s="165">
        <v>-357.93729999999999</v>
      </c>
      <c r="BC42" s="165">
        <v>7.0788000000000002</v>
      </c>
      <c r="BD42" s="165">
        <v>-14</v>
      </c>
      <c r="BE42" s="165">
        <v>-14</v>
      </c>
      <c r="BF42" s="165">
        <v>44.122999999999998</v>
      </c>
      <c r="BG42" s="165">
        <v>43.0565</v>
      </c>
      <c r="BH42" s="165">
        <v>-3.3868</v>
      </c>
      <c r="BI42" s="164"/>
      <c r="BJ42" s="165">
        <v>-58.845100000000002</v>
      </c>
      <c r="BK42" s="165">
        <v>1.0024</v>
      </c>
      <c r="BL42" s="165">
        <v>0</v>
      </c>
      <c r="BM42" s="165">
        <v>3.2867999999999999</v>
      </c>
      <c r="BN42" s="165">
        <v>405.62139999999999</v>
      </c>
      <c r="BO42" s="165">
        <v>110.50749999999999</v>
      </c>
      <c r="BP42" s="165">
        <v>110.3244</v>
      </c>
      <c r="BQ42" s="165">
        <v>-285.66430000000003</v>
      </c>
      <c r="BR42" s="165">
        <v>446.71339999999998</v>
      </c>
      <c r="BS42" s="164"/>
      <c r="BT42" s="165">
        <v>-92.629300000000001</v>
      </c>
      <c r="BU42" s="165">
        <v>93.933199999999999</v>
      </c>
      <c r="BV42" s="165">
        <v>73.738900000000001</v>
      </c>
      <c r="BW42" s="165">
        <v>18.489999999999998</v>
      </c>
      <c r="BX42" s="165">
        <v>19.559999999999999</v>
      </c>
      <c r="BY42" s="166">
        <v>51.335000000000001</v>
      </c>
      <c r="BZ42" s="165">
        <v>61.67</v>
      </c>
      <c r="CA42" s="165">
        <v>-45.943100000000001</v>
      </c>
      <c r="CB42" s="165">
        <v>-47.952500000000001</v>
      </c>
      <c r="CC42" s="165">
        <v>106.3199</v>
      </c>
      <c r="CD42" s="165">
        <v>105.4265</v>
      </c>
      <c r="CE42" s="165">
        <v>26.5778</v>
      </c>
      <c r="CF42" s="165">
        <v>-113.1489</v>
      </c>
      <c r="CG42" s="165">
        <v>-113.4598</v>
      </c>
      <c r="CH42" s="165">
        <v>0.78339999999999999</v>
      </c>
      <c r="CI42" s="164"/>
      <c r="CJ42" s="164"/>
      <c r="CK42" s="164"/>
      <c r="CL42" s="165">
        <v>85.8</v>
      </c>
      <c r="CM42" s="165">
        <v>77.5</v>
      </c>
      <c r="CN42" s="165">
        <v>-10.74</v>
      </c>
      <c r="CO42" s="165">
        <v>40.472099999999998</v>
      </c>
      <c r="CP42" s="165">
        <v>38.906799999999997</v>
      </c>
      <c r="CQ42" s="165">
        <v>39.938299999999998</v>
      </c>
      <c r="CR42" s="165">
        <v>30.93</v>
      </c>
      <c r="CS42" s="165">
        <v>32.543900000000001</v>
      </c>
      <c r="CT42" s="165">
        <v>1</v>
      </c>
      <c r="CU42" s="165">
        <v>-78.104299999999995</v>
      </c>
      <c r="CV42" s="165">
        <v>8.1670999999999996</v>
      </c>
      <c r="CW42" s="165">
        <v>13.0611</v>
      </c>
      <c r="CX42" s="165">
        <v>43.77</v>
      </c>
      <c r="CY42" s="165">
        <v>59.26</v>
      </c>
      <c r="CZ42" s="165">
        <v>52.038600000000002</v>
      </c>
      <c r="DA42" s="165">
        <v>49.076799999999999</v>
      </c>
      <c r="DB42" s="165">
        <v>-27.3</v>
      </c>
      <c r="DC42" s="165">
        <v>-2.6515</v>
      </c>
      <c r="DD42" s="164"/>
      <c r="DE42" s="164"/>
      <c r="DF42" s="165">
        <v>-87.3399</v>
      </c>
      <c r="DG42" s="165">
        <v>-0.40939999999999999</v>
      </c>
      <c r="DH42" s="165">
        <v>-16.828199999999999</v>
      </c>
      <c r="DI42" s="165">
        <v>-78</v>
      </c>
      <c r="DJ42" s="165">
        <v>-77.900000000000006</v>
      </c>
      <c r="DK42" s="165">
        <v>21.843599999999999</v>
      </c>
      <c r="DL42" s="165">
        <v>48.348999999999997</v>
      </c>
      <c r="DM42" s="165">
        <v>44.631100000000004</v>
      </c>
      <c r="DN42" s="166">
        <v>67.987099999999998</v>
      </c>
      <c r="DO42" s="165">
        <v>47.89</v>
      </c>
      <c r="DP42" s="165">
        <v>-2.71</v>
      </c>
      <c r="DQ42" s="165">
        <v>43.183</v>
      </c>
      <c r="DR42" s="165">
        <v>85.452399999999997</v>
      </c>
      <c r="DS42" s="165">
        <v>-21.87</v>
      </c>
      <c r="DT42" s="165">
        <v>-22.33</v>
      </c>
      <c r="DU42" s="165">
        <v>98.54</v>
      </c>
      <c r="DV42" s="165">
        <v>52.66</v>
      </c>
      <c r="DW42" s="165">
        <v>87</v>
      </c>
      <c r="DX42" s="165">
        <v>85.690899999999999</v>
      </c>
      <c r="DY42" s="165">
        <v>-30.826899999999998</v>
      </c>
      <c r="DZ42" s="165">
        <v>-30.109100000000002</v>
      </c>
      <c r="EA42" s="165">
        <v>166.0745</v>
      </c>
      <c r="EB42" s="165">
        <v>134.0658</v>
      </c>
      <c r="EC42" s="165">
        <v>128.4229</v>
      </c>
      <c r="ED42" s="165">
        <v>131.0626</v>
      </c>
      <c r="EE42" s="165">
        <v>23.8123</v>
      </c>
      <c r="EF42" s="165">
        <v>11.404199999999999</v>
      </c>
      <c r="EG42" s="165">
        <v>-24.239000000000001</v>
      </c>
      <c r="EH42" s="165">
        <v>299.39999999999998</v>
      </c>
      <c r="EI42" s="165">
        <v>67.983199999999997</v>
      </c>
      <c r="EJ42" s="164"/>
      <c r="EK42" s="165">
        <v>-25.7761</v>
      </c>
      <c r="EL42" s="165">
        <v>-23.809100000000001</v>
      </c>
      <c r="EM42" s="165">
        <v>42.837499999999999</v>
      </c>
      <c r="EN42" s="165">
        <v>-40.447299999999998</v>
      </c>
      <c r="EO42" s="165">
        <v>-37.696899999999999</v>
      </c>
      <c r="EP42" s="165">
        <v>50.735999999999997</v>
      </c>
      <c r="EQ42" s="165">
        <v>-46.221499999999999</v>
      </c>
      <c r="ER42" s="165">
        <v>-46.701900000000002</v>
      </c>
      <c r="ES42" s="165">
        <v>18.595700000000001</v>
      </c>
      <c r="ET42" s="165">
        <v>15.43</v>
      </c>
      <c r="EU42" s="165">
        <v>-12.5</v>
      </c>
      <c r="EV42" s="164"/>
      <c r="EW42" s="165">
        <v>10.4025</v>
      </c>
      <c r="EX42" s="165">
        <v>-120.55200000000001</v>
      </c>
      <c r="EY42" s="165">
        <v>-39.4861</v>
      </c>
      <c r="EZ42" s="165">
        <v>-38.231200000000001</v>
      </c>
      <c r="FA42" s="165">
        <v>8.8779000000000003</v>
      </c>
      <c r="FB42" s="165">
        <v>-9.3336000000000006</v>
      </c>
      <c r="FC42" s="165">
        <v>-25.965900000000001</v>
      </c>
      <c r="FD42" s="165">
        <v>24.754300000000001</v>
      </c>
      <c r="FE42" s="164"/>
      <c r="FF42" s="165">
        <v>24.243200000000002</v>
      </c>
      <c r="FG42" s="165">
        <v>40.906500000000001</v>
      </c>
      <c r="FH42" s="165">
        <v>41.706899999999997</v>
      </c>
      <c r="FI42" s="165">
        <v>39.108199999999997</v>
      </c>
      <c r="FJ42" s="165">
        <v>47.892499999999998</v>
      </c>
      <c r="FK42" s="165">
        <v>47.725000000000001</v>
      </c>
      <c r="FL42" s="165">
        <v>-22.104199999999999</v>
      </c>
      <c r="FM42" s="165">
        <v>32.377899999999997</v>
      </c>
      <c r="FN42" s="165">
        <v>32.2849</v>
      </c>
      <c r="FO42" s="165">
        <v>-28.112100000000002</v>
      </c>
      <c r="FP42" s="165">
        <v>-18.228000000000002</v>
      </c>
      <c r="FQ42" s="165">
        <v>-2.1515</v>
      </c>
      <c r="FR42" s="165">
        <v>1.82</v>
      </c>
      <c r="FS42" s="165">
        <v>13.5677</v>
      </c>
      <c r="FT42" s="165">
        <v>0.97440000000000004</v>
      </c>
      <c r="FU42" s="165">
        <v>-8.5399999999999991</v>
      </c>
      <c r="FV42" s="165">
        <v>10.76</v>
      </c>
      <c r="FW42" s="165">
        <v>0</v>
      </c>
      <c r="FX42" s="164"/>
      <c r="FY42" s="165">
        <v>-4.5019999999999998</v>
      </c>
      <c r="FZ42" s="165">
        <v>4.0170000000000003</v>
      </c>
      <c r="GA42" s="164"/>
      <c r="GB42" s="165">
        <v>44.42</v>
      </c>
      <c r="GC42" s="165">
        <v>19.689</v>
      </c>
      <c r="GD42" s="165">
        <v>27.721299999999999</v>
      </c>
      <c r="GE42" s="165">
        <v>14.09</v>
      </c>
      <c r="GF42" s="165">
        <v>88.767499999999998</v>
      </c>
      <c r="GG42" s="165">
        <v>19.399999999999999</v>
      </c>
      <c r="GH42" s="165">
        <v>-22.5243</v>
      </c>
      <c r="GI42" s="165">
        <v>-1.2189000000000001</v>
      </c>
      <c r="GJ42" s="165">
        <v>0</v>
      </c>
      <c r="GK42" s="165">
        <v>2.0150000000000001</v>
      </c>
      <c r="GL42" s="164"/>
      <c r="GM42" s="164"/>
      <c r="GN42" s="165">
        <v>-15.0403</v>
      </c>
      <c r="GO42" s="165">
        <v>-37.805300000000003</v>
      </c>
      <c r="GP42" s="165">
        <v>13.6092</v>
      </c>
      <c r="GQ42" s="165">
        <v>39.745399999999997</v>
      </c>
      <c r="GR42" s="165">
        <v>63.727899999999998</v>
      </c>
      <c r="GS42" s="165">
        <v>66.121899999999997</v>
      </c>
      <c r="GT42" s="165">
        <v>-156.8553</v>
      </c>
      <c r="GU42" s="165">
        <v>-24.5059</v>
      </c>
      <c r="GV42" s="165">
        <v>33.686900000000001</v>
      </c>
      <c r="GW42" s="165">
        <v>-55.487900000000003</v>
      </c>
      <c r="GX42" s="165">
        <v>1.1539999999999999</v>
      </c>
      <c r="GY42" s="165">
        <v>10.4129</v>
      </c>
      <c r="GZ42" s="165">
        <v>10.0844</v>
      </c>
      <c r="HA42" s="165">
        <v>2.7845</v>
      </c>
      <c r="HB42" s="165">
        <v>156.27209999999999</v>
      </c>
      <c r="HC42" s="165">
        <v>156.7149</v>
      </c>
      <c r="HD42" s="165">
        <v>235.1</v>
      </c>
      <c r="HE42" s="165">
        <v>-236.3878</v>
      </c>
      <c r="HF42" s="165">
        <v>-488.0496</v>
      </c>
      <c r="HG42" s="165">
        <v>486.53019999999998</v>
      </c>
      <c r="HH42" s="165">
        <v>293.94409999999999</v>
      </c>
      <c r="HI42" s="165">
        <v>-146.7287</v>
      </c>
      <c r="HJ42" s="165">
        <v>-146.45599999999999</v>
      </c>
      <c r="HK42" s="165">
        <v>42.4495</v>
      </c>
      <c r="HL42" s="165">
        <v>56.729799999999997</v>
      </c>
      <c r="HM42" s="165">
        <v>76.096400000000003</v>
      </c>
      <c r="HN42" s="165">
        <v>75.5608</v>
      </c>
      <c r="HO42" s="165">
        <v>0</v>
      </c>
      <c r="HP42" s="165">
        <v>0</v>
      </c>
      <c r="HQ42" s="165">
        <v>11.505599999999999</v>
      </c>
      <c r="HR42" s="165">
        <v>10.659599999999999</v>
      </c>
      <c r="HS42" s="165">
        <v>-49.396999999999998</v>
      </c>
      <c r="HT42" s="165">
        <v>-49.756</v>
      </c>
      <c r="HU42" s="165">
        <v>58.68</v>
      </c>
      <c r="HV42" s="165">
        <v>58.12</v>
      </c>
      <c r="HW42" s="165">
        <v>27.6</v>
      </c>
      <c r="HX42" s="165">
        <v>26.8</v>
      </c>
      <c r="HY42" s="165">
        <v>21.760999999999999</v>
      </c>
      <c r="HZ42" s="165">
        <v>5.84</v>
      </c>
      <c r="IA42" s="165">
        <v>-375.80220000000003</v>
      </c>
      <c r="IB42" s="165">
        <v>97.920699999999997</v>
      </c>
      <c r="IC42" s="165">
        <v>96.995800000000003</v>
      </c>
      <c r="ID42" s="165">
        <v>12.2</v>
      </c>
      <c r="IE42" s="165">
        <v>-13.6</v>
      </c>
      <c r="IF42" s="165">
        <v>-9.6</v>
      </c>
      <c r="IG42" s="165">
        <v>-9.5</v>
      </c>
      <c r="IH42" s="166">
        <v>1.2130000000000001</v>
      </c>
      <c r="II42" s="166">
        <v>1.1277999999999999</v>
      </c>
      <c r="IJ42" s="165">
        <v>-289.81810000000002</v>
      </c>
      <c r="IK42" s="165">
        <v>-41.895099999999999</v>
      </c>
      <c r="IL42" s="165">
        <v>441.24020000000002</v>
      </c>
      <c r="IM42" s="165">
        <v>345.28550000000001</v>
      </c>
      <c r="IN42" s="165">
        <v>173.89269999999999</v>
      </c>
      <c r="IO42" s="165">
        <v>-327.94189999999998</v>
      </c>
      <c r="IP42" s="165">
        <v>328.4074</v>
      </c>
      <c r="IQ42" s="165">
        <v>-172.6112</v>
      </c>
      <c r="IR42" s="165">
        <v>-156.3126</v>
      </c>
      <c r="IS42" s="165">
        <v>-328.81450000000001</v>
      </c>
      <c r="IT42" s="165">
        <v>157.96709999999999</v>
      </c>
      <c r="IU42" s="165">
        <v>158.04079999999999</v>
      </c>
      <c r="IV42" s="165">
        <v>168.56270000000001</v>
      </c>
      <c r="IW42" s="165">
        <v>-424.85879999999997</v>
      </c>
      <c r="IX42" s="165">
        <v>162.2079</v>
      </c>
      <c r="IY42" s="165">
        <v>-266.17160000000001</v>
      </c>
      <c r="IZ42" s="165">
        <v>266.77</v>
      </c>
      <c r="JA42" s="165">
        <v>-12.9709</v>
      </c>
      <c r="JB42" s="164"/>
      <c r="JC42" s="165">
        <v>19.760000000000002</v>
      </c>
      <c r="JD42" s="165">
        <v>6.2930000000000001</v>
      </c>
      <c r="JE42" s="165">
        <v>6.3239999999999998</v>
      </c>
      <c r="JF42" s="165">
        <v>-19.28</v>
      </c>
      <c r="JG42" s="165">
        <v>-3.12</v>
      </c>
      <c r="JH42" s="164"/>
      <c r="JI42" s="165">
        <v>2.0217999999999998</v>
      </c>
      <c r="JJ42" s="165">
        <v>18.840299999999999</v>
      </c>
      <c r="JK42" s="165">
        <v>-38.173499999999997</v>
      </c>
      <c r="JL42" s="165">
        <v>-11.6</v>
      </c>
      <c r="JM42" s="165">
        <v>52.377000000000002</v>
      </c>
      <c r="JN42" s="165">
        <v>51.155000000000001</v>
      </c>
      <c r="JO42" s="166">
        <v>11.244</v>
      </c>
      <c r="JP42" s="166">
        <v>13.49095</v>
      </c>
      <c r="JQ42" s="165">
        <v>50.083399999999997</v>
      </c>
      <c r="JR42" s="165">
        <v>49.006599999999999</v>
      </c>
      <c r="JS42" s="165">
        <v>49.776800000000001</v>
      </c>
      <c r="JT42" s="164"/>
      <c r="JU42" s="165">
        <v>14.8</v>
      </c>
      <c r="JV42" s="165">
        <v>27.8432</v>
      </c>
      <c r="JW42" s="165">
        <v>7.26</v>
      </c>
      <c r="JX42" s="164"/>
      <c r="JY42" s="165">
        <v>50.394300000000001</v>
      </c>
      <c r="JZ42" s="165">
        <v>-8.1061999999999994</v>
      </c>
      <c r="KA42" s="165">
        <v>-42.554699999999997</v>
      </c>
      <c r="KB42" s="165">
        <v>49.134900000000002</v>
      </c>
      <c r="KC42" s="165">
        <v>8.1252999999999993</v>
      </c>
      <c r="KD42" s="165">
        <v>-55.181800000000003</v>
      </c>
      <c r="KE42" s="165">
        <v>46.434899999999999</v>
      </c>
      <c r="KF42" s="165">
        <v>-21.1</v>
      </c>
      <c r="KG42" s="165">
        <v>20.8</v>
      </c>
      <c r="KH42" s="165">
        <v>-189.9795</v>
      </c>
      <c r="KI42" s="165">
        <v>263.91309999999999</v>
      </c>
    </row>
    <row r="43" spans="1:295" ht="18" customHeight="1" x14ac:dyDescent="0.3">
      <c r="A43" s="160" t="s">
        <v>50</v>
      </c>
      <c r="B43" s="160" t="s">
        <v>880</v>
      </c>
      <c r="C43" s="164"/>
      <c r="D43" s="165">
        <v>19.420100000000001</v>
      </c>
      <c r="E43" s="165">
        <v>-22.846699999999998</v>
      </c>
      <c r="F43" s="165">
        <v>9.4888999999999992</v>
      </c>
      <c r="G43" s="165">
        <v>15.3079</v>
      </c>
      <c r="H43" s="164"/>
      <c r="I43" s="165">
        <v>39.008899999999997</v>
      </c>
      <c r="J43" s="165">
        <v>-68.695400000000006</v>
      </c>
      <c r="K43" s="165">
        <v>51.640700000000002</v>
      </c>
      <c r="L43" s="165">
        <v>25.997199999999999</v>
      </c>
      <c r="M43" s="165">
        <v>25.37</v>
      </c>
      <c r="N43" s="165">
        <v>-33.299999999999997</v>
      </c>
      <c r="O43" s="165">
        <v>-37.844000000000001</v>
      </c>
      <c r="P43" s="165">
        <v>33</v>
      </c>
      <c r="Q43" s="165">
        <v>11.592000000000001</v>
      </c>
      <c r="R43" s="165">
        <v>-33</v>
      </c>
      <c r="S43" s="165">
        <v>12.796099999999999</v>
      </c>
      <c r="T43" s="165">
        <v>79.2042</v>
      </c>
      <c r="U43" s="165">
        <v>17.3796</v>
      </c>
      <c r="V43" s="165">
        <v>17.720099999999999</v>
      </c>
      <c r="W43" s="165">
        <v>29.564599999999999</v>
      </c>
      <c r="X43" s="165">
        <v>10.253</v>
      </c>
      <c r="Y43" s="165">
        <v>5.7882999999999996</v>
      </c>
      <c r="Z43" s="165">
        <v>8.3259000000000007</v>
      </c>
      <c r="AA43" s="164"/>
      <c r="AB43" s="164"/>
      <c r="AC43" s="165">
        <v>-59.53</v>
      </c>
      <c r="AD43" s="165">
        <v>-59.41</v>
      </c>
      <c r="AE43" s="164"/>
      <c r="AF43" s="165">
        <v>33.299999999999997</v>
      </c>
      <c r="AG43" s="165">
        <v>35.200000000000003</v>
      </c>
      <c r="AH43" s="164"/>
      <c r="AI43" s="164"/>
      <c r="AJ43" s="165">
        <v>-53.44</v>
      </c>
      <c r="AK43" s="165">
        <v>-53.65</v>
      </c>
      <c r="AL43" s="165">
        <v>-54.43</v>
      </c>
      <c r="AM43" s="165">
        <v>54.55</v>
      </c>
      <c r="AN43" s="165">
        <v>53.73</v>
      </c>
      <c r="AO43" s="165">
        <v>20.6784</v>
      </c>
      <c r="AP43" s="165">
        <v>-6.4103000000000003</v>
      </c>
      <c r="AQ43" s="165">
        <v>59.052799999999998</v>
      </c>
      <c r="AR43" s="165">
        <v>60.351300000000002</v>
      </c>
      <c r="AS43" s="165">
        <v>83.735399999999998</v>
      </c>
      <c r="AT43" s="165">
        <v>-40.1877</v>
      </c>
      <c r="AU43" s="165">
        <v>-40.940199999999997</v>
      </c>
      <c r="AV43" s="165">
        <v>32.622399999999999</v>
      </c>
      <c r="AW43" s="165">
        <v>34.072000000000003</v>
      </c>
      <c r="AX43" s="165">
        <v>68.051299999999998</v>
      </c>
      <c r="AY43" s="165">
        <v>68.587100000000007</v>
      </c>
      <c r="AZ43" s="165">
        <v>44.1648</v>
      </c>
      <c r="BA43" s="165">
        <v>0</v>
      </c>
      <c r="BB43" s="165">
        <v>-366.01510000000002</v>
      </c>
      <c r="BC43" s="165">
        <v>5.1115000000000004</v>
      </c>
      <c r="BD43" s="165">
        <v>-13.1</v>
      </c>
      <c r="BE43" s="165">
        <v>-12.8</v>
      </c>
      <c r="BF43" s="165">
        <v>46.691600000000001</v>
      </c>
      <c r="BG43" s="165">
        <v>44.777799999999999</v>
      </c>
      <c r="BH43" s="165">
        <v>-3.1644000000000001</v>
      </c>
      <c r="BI43" s="164"/>
      <c r="BJ43" s="165">
        <v>-63.848999999999997</v>
      </c>
      <c r="BK43" s="165">
        <v>1.4103000000000001</v>
      </c>
      <c r="BL43" s="165">
        <v>0</v>
      </c>
      <c r="BM43" s="165">
        <v>3.4609000000000001</v>
      </c>
      <c r="BN43" s="165">
        <v>418.4391</v>
      </c>
      <c r="BO43" s="165">
        <v>111.6367</v>
      </c>
      <c r="BP43" s="165">
        <v>111.7282</v>
      </c>
      <c r="BQ43" s="165">
        <v>-351.5077</v>
      </c>
      <c r="BR43" s="165">
        <v>429.35969999999998</v>
      </c>
      <c r="BS43" s="164"/>
      <c r="BT43" s="165">
        <v>-109.0455</v>
      </c>
      <c r="BU43" s="165">
        <v>112.5472</v>
      </c>
      <c r="BV43" s="166">
        <v>75.864549999999994</v>
      </c>
      <c r="BW43" s="165">
        <v>18.670000000000002</v>
      </c>
      <c r="BX43" s="165">
        <v>19.899999999999999</v>
      </c>
      <c r="BY43" s="165">
        <v>51.61</v>
      </c>
      <c r="BZ43" s="165">
        <v>62.26</v>
      </c>
      <c r="CA43" s="165">
        <v>-38.1736</v>
      </c>
      <c r="CB43" s="165">
        <v>-36.700099999999999</v>
      </c>
      <c r="CC43" s="165">
        <v>97.706000000000003</v>
      </c>
      <c r="CD43" s="165">
        <v>98.639399999999995</v>
      </c>
      <c r="CE43" s="165">
        <v>27.918500000000002</v>
      </c>
      <c r="CF43" s="165">
        <v>-131.2329</v>
      </c>
      <c r="CG43" s="165">
        <v>-130.09729999999999</v>
      </c>
      <c r="CH43" s="165">
        <v>1.6589</v>
      </c>
      <c r="CI43" s="164"/>
      <c r="CJ43" s="164"/>
      <c r="CK43" s="164"/>
      <c r="CL43" s="165">
        <v>94.5</v>
      </c>
      <c r="CM43" s="165">
        <v>86.7</v>
      </c>
      <c r="CN43" s="165">
        <v>-11.21</v>
      </c>
      <c r="CO43" s="165">
        <v>37.741300000000003</v>
      </c>
      <c r="CP43" s="165">
        <v>36.257599999999996</v>
      </c>
      <c r="CQ43" s="165">
        <v>36.648200000000003</v>
      </c>
      <c r="CR43" s="165">
        <v>25.1645</v>
      </c>
      <c r="CS43" s="165">
        <v>25.783200000000001</v>
      </c>
      <c r="CT43" s="165">
        <v>1</v>
      </c>
      <c r="CU43" s="165">
        <v>-69.267099999999999</v>
      </c>
      <c r="CV43" s="165">
        <v>5.2066999999999997</v>
      </c>
      <c r="CW43" s="165">
        <v>13.110200000000001</v>
      </c>
      <c r="CX43" s="165">
        <v>49</v>
      </c>
      <c r="CY43" s="165">
        <v>26.05</v>
      </c>
      <c r="CZ43" s="165">
        <v>54.851100000000002</v>
      </c>
      <c r="DA43" s="165">
        <v>51.7136</v>
      </c>
      <c r="DB43" s="165">
        <v>-27.91</v>
      </c>
      <c r="DC43" s="165">
        <v>-12.936500000000001</v>
      </c>
      <c r="DD43" s="164"/>
      <c r="DE43" s="164"/>
      <c r="DF43" s="165">
        <v>-99.122399999999999</v>
      </c>
      <c r="DG43" s="165">
        <v>-2.3146</v>
      </c>
      <c r="DH43" s="165">
        <v>-17.2362</v>
      </c>
      <c r="DI43" s="165">
        <v>-84</v>
      </c>
      <c r="DJ43" s="165">
        <v>-84</v>
      </c>
      <c r="DK43" s="165">
        <v>21.563400000000001</v>
      </c>
      <c r="DL43" s="165">
        <v>48.348999999999997</v>
      </c>
      <c r="DM43" s="165">
        <v>47.448900000000002</v>
      </c>
      <c r="DN43" s="165">
        <v>67.987099999999998</v>
      </c>
      <c r="DO43" s="165">
        <v>47.59</v>
      </c>
      <c r="DP43" s="165">
        <v>-3.66</v>
      </c>
      <c r="DQ43" s="165">
        <v>43.105499999999999</v>
      </c>
      <c r="DR43" s="165">
        <v>98.120599999999996</v>
      </c>
      <c r="DS43" s="165">
        <v>-21.35</v>
      </c>
      <c r="DT43" s="165">
        <v>-21.59</v>
      </c>
      <c r="DU43" s="165">
        <v>104.72</v>
      </c>
      <c r="DV43" s="165">
        <v>52.71</v>
      </c>
      <c r="DW43" s="165">
        <v>97.709100000000007</v>
      </c>
      <c r="DX43" s="165">
        <v>96.127300000000005</v>
      </c>
      <c r="DY43" s="165">
        <v>-15.942600000000001</v>
      </c>
      <c r="DZ43" s="165">
        <v>-15.1182</v>
      </c>
      <c r="EA43" s="165">
        <v>180.74600000000001</v>
      </c>
      <c r="EB43" s="165">
        <v>149.1583</v>
      </c>
      <c r="EC43" s="165">
        <v>143.3458</v>
      </c>
      <c r="ED43" s="165">
        <v>145.63310000000001</v>
      </c>
      <c r="EE43" s="165">
        <v>26.850300000000001</v>
      </c>
      <c r="EF43" s="165">
        <v>15.6922</v>
      </c>
      <c r="EG43" s="165">
        <v>-23.262</v>
      </c>
      <c r="EH43" s="165">
        <v>361.44630000000001</v>
      </c>
      <c r="EI43" s="165">
        <v>230.13390000000001</v>
      </c>
      <c r="EJ43" s="164"/>
      <c r="EK43" s="165">
        <v>-26.05</v>
      </c>
      <c r="EL43" s="165">
        <v>-24.075500000000002</v>
      </c>
      <c r="EM43" s="165">
        <v>40.835900000000002</v>
      </c>
      <c r="EN43" s="165">
        <v>-41.588999999999999</v>
      </c>
      <c r="EO43" s="165">
        <v>-38.402700000000003</v>
      </c>
      <c r="EP43" s="165">
        <v>29.231999999999999</v>
      </c>
      <c r="EQ43" s="165">
        <v>-29.370100000000001</v>
      </c>
      <c r="ER43" s="165">
        <v>-29.864899999999999</v>
      </c>
      <c r="ES43" s="165">
        <v>15.2843</v>
      </c>
      <c r="ET43" s="165">
        <v>0</v>
      </c>
      <c r="EU43" s="165">
        <v>-5.25</v>
      </c>
      <c r="EV43" s="165">
        <v>1</v>
      </c>
      <c r="EW43" s="165">
        <v>9.9496000000000002</v>
      </c>
      <c r="EX43" s="165">
        <v>-122.2456</v>
      </c>
      <c r="EY43" s="165">
        <v>-40.7014</v>
      </c>
      <c r="EZ43" s="165">
        <v>-39.3035</v>
      </c>
      <c r="FA43" s="165">
        <v>9.8834</v>
      </c>
      <c r="FB43" s="165">
        <v>-13.4975</v>
      </c>
      <c r="FC43" s="165">
        <v>-22.573699999999999</v>
      </c>
      <c r="FD43" s="165">
        <v>25.9726</v>
      </c>
      <c r="FE43" s="164"/>
      <c r="FF43" s="165">
        <v>25.128699999999998</v>
      </c>
      <c r="FG43" s="165">
        <v>41.210500000000003</v>
      </c>
      <c r="FH43" s="165">
        <v>41.524999999999999</v>
      </c>
      <c r="FI43" s="165">
        <v>40.3949</v>
      </c>
      <c r="FJ43" s="165">
        <v>36.338000000000001</v>
      </c>
      <c r="FK43" s="165">
        <v>37.1753</v>
      </c>
      <c r="FL43" s="165">
        <v>-25.118400000000001</v>
      </c>
      <c r="FM43" s="165">
        <v>16.994399999999999</v>
      </c>
      <c r="FN43" s="165">
        <v>16.961400000000001</v>
      </c>
      <c r="FO43" s="165">
        <v>-29.785499999999999</v>
      </c>
      <c r="FP43" s="165">
        <v>-20.174099999999999</v>
      </c>
      <c r="FQ43" s="165">
        <v>-5.2937000000000003</v>
      </c>
      <c r="FR43" s="165">
        <v>1.67</v>
      </c>
      <c r="FS43" s="165">
        <v>14.864100000000001</v>
      </c>
      <c r="FT43" s="165">
        <v>1.0915999999999999</v>
      </c>
      <c r="FU43" s="165">
        <v>-9.43</v>
      </c>
      <c r="FV43" s="165">
        <v>10.83</v>
      </c>
      <c r="FW43" s="165">
        <v>0</v>
      </c>
      <c r="FX43" s="164"/>
      <c r="FY43" s="165">
        <v>-4.6769999999999996</v>
      </c>
      <c r="FZ43" s="165">
        <v>4.0279999999999996</v>
      </c>
      <c r="GA43" s="164"/>
      <c r="GB43" s="165">
        <v>42.65</v>
      </c>
      <c r="GC43" s="165">
        <v>18.988399999999999</v>
      </c>
      <c r="GD43" s="165">
        <v>28.246300000000002</v>
      </c>
      <c r="GE43" s="166">
        <v>13.975</v>
      </c>
      <c r="GF43" s="165">
        <v>87.113</v>
      </c>
      <c r="GG43" s="165">
        <v>21</v>
      </c>
      <c r="GH43" s="165">
        <v>-22.848400000000002</v>
      </c>
      <c r="GI43" s="165">
        <v>-1.3751</v>
      </c>
      <c r="GJ43" s="165">
        <v>0</v>
      </c>
      <c r="GK43" s="165">
        <v>2.1049000000000002</v>
      </c>
      <c r="GL43" s="164"/>
      <c r="GM43" s="164"/>
      <c r="GN43" s="165">
        <v>-15.5518</v>
      </c>
      <c r="GO43" s="165">
        <v>-38.751300000000001</v>
      </c>
      <c r="GP43" s="165">
        <v>13.1182</v>
      </c>
      <c r="GQ43" s="165">
        <v>40.545499999999997</v>
      </c>
      <c r="GR43" s="165">
        <v>65.920100000000005</v>
      </c>
      <c r="GS43" s="165">
        <v>66.896600000000007</v>
      </c>
      <c r="GT43" s="165">
        <v>-156.78129999999999</v>
      </c>
      <c r="GU43" s="165">
        <v>-24.8019</v>
      </c>
      <c r="GV43" s="165">
        <v>33.752299999999998</v>
      </c>
      <c r="GW43" s="165">
        <v>-56.672400000000003</v>
      </c>
      <c r="GX43" s="165">
        <v>2.2044000000000001</v>
      </c>
      <c r="GY43" s="165">
        <v>10.696099999999999</v>
      </c>
      <c r="GZ43" s="165">
        <v>10.379799999999999</v>
      </c>
      <c r="HA43" s="165">
        <v>4</v>
      </c>
      <c r="HB43" s="165">
        <v>181.31630000000001</v>
      </c>
      <c r="HC43" s="165">
        <v>180.21619999999999</v>
      </c>
      <c r="HD43" s="165">
        <v>202.8</v>
      </c>
      <c r="HE43" s="165">
        <v>-202.285</v>
      </c>
      <c r="HF43" s="165">
        <v>-460.4873</v>
      </c>
      <c r="HG43" s="165">
        <v>463.9846</v>
      </c>
      <c r="HH43" s="165">
        <v>406.09829999999999</v>
      </c>
      <c r="HI43" s="165">
        <v>-172.53559999999999</v>
      </c>
      <c r="HJ43" s="165">
        <v>-171.05240000000001</v>
      </c>
      <c r="HK43" s="165">
        <v>45.985799999999998</v>
      </c>
      <c r="HL43" s="165">
        <v>60.601999999999997</v>
      </c>
      <c r="HM43" s="165">
        <v>75.083200000000005</v>
      </c>
      <c r="HN43" s="165">
        <v>72.481399999999994</v>
      </c>
      <c r="HO43" s="165">
        <v>-29.021599999999999</v>
      </c>
      <c r="HP43" s="165">
        <v>-28.693899999999999</v>
      </c>
      <c r="HQ43" s="165">
        <v>19.240100000000002</v>
      </c>
      <c r="HR43" s="165">
        <v>19.283999999999999</v>
      </c>
      <c r="HS43" s="165">
        <v>-62.302799999999998</v>
      </c>
      <c r="HT43" s="165">
        <v>-62.958300000000001</v>
      </c>
      <c r="HU43" s="165">
        <v>81.59</v>
      </c>
      <c r="HV43" s="165">
        <v>80.27</v>
      </c>
      <c r="HW43" s="165">
        <v>30.3</v>
      </c>
      <c r="HX43" s="165">
        <v>30.2</v>
      </c>
      <c r="HY43" s="165">
        <v>21.823</v>
      </c>
      <c r="HZ43" s="165">
        <v>27.92</v>
      </c>
      <c r="IA43" s="165">
        <v>-391.09910000000002</v>
      </c>
      <c r="IB43" s="165">
        <v>104.23569999999999</v>
      </c>
      <c r="IC43" s="165">
        <v>104.48699999999999</v>
      </c>
      <c r="ID43" s="165">
        <v>16.2</v>
      </c>
      <c r="IE43" s="165">
        <v>-14.7</v>
      </c>
      <c r="IF43" s="165">
        <v>-17.3</v>
      </c>
      <c r="IG43" s="165">
        <v>-17.3</v>
      </c>
      <c r="IH43" s="166">
        <v>1.2319500000000001</v>
      </c>
      <c r="II43" s="166">
        <v>1.071</v>
      </c>
      <c r="IJ43" s="165">
        <v>-403.48379999999997</v>
      </c>
      <c r="IK43" s="165">
        <v>-200.97499999999999</v>
      </c>
      <c r="IL43" s="165">
        <v>571.07209999999998</v>
      </c>
      <c r="IM43" s="165">
        <v>461.15690000000001</v>
      </c>
      <c r="IN43" s="165">
        <v>169.51230000000001</v>
      </c>
      <c r="IO43" s="165">
        <v>-443.25279999999998</v>
      </c>
      <c r="IP43" s="165">
        <v>445.22730000000001</v>
      </c>
      <c r="IQ43" s="165">
        <v>-178.06880000000001</v>
      </c>
      <c r="IR43" s="165">
        <v>-233.77369999999999</v>
      </c>
      <c r="IS43" s="165">
        <v>-440.34219999999999</v>
      </c>
      <c r="IT43" s="165">
        <v>137.7921</v>
      </c>
      <c r="IU43" s="165">
        <v>136.65199999999999</v>
      </c>
      <c r="IV43" s="165">
        <v>180.7595</v>
      </c>
      <c r="IW43" s="165">
        <v>-557.3134</v>
      </c>
      <c r="IX43" s="165">
        <v>243.57900000000001</v>
      </c>
      <c r="IY43" s="165">
        <v>-315.1771</v>
      </c>
      <c r="IZ43" s="165">
        <v>320.45209999999997</v>
      </c>
      <c r="JA43" s="165">
        <v>-12.6304</v>
      </c>
      <c r="JB43" s="164"/>
      <c r="JC43" s="165">
        <v>18.559999999999999</v>
      </c>
      <c r="JD43" s="165">
        <v>6.4340000000000002</v>
      </c>
      <c r="JE43" s="165">
        <v>6.4340000000000002</v>
      </c>
      <c r="JF43" s="165">
        <v>-18.64</v>
      </c>
      <c r="JG43" s="165">
        <v>-3.28</v>
      </c>
      <c r="JH43" s="164"/>
      <c r="JI43" s="165">
        <v>3.2242000000000002</v>
      </c>
      <c r="JJ43" s="165">
        <v>16.7315</v>
      </c>
      <c r="JK43" s="165">
        <v>-35.948700000000002</v>
      </c>
      <c r="JL43" s="165">
        <v>-12.5</v>
      </c>
      <c r="JM43" s="165">
        <v>50.613</v>
      </c>
      <c r="JN43" s="165">
        <v>49.969000000000001</v>
      </c>
      <c r="JO43" s="165">
        <v>11.222099999999999</v>
      </c>
      <c r="JP43" s="166">
        <v>13.5009</v>
      </c>
      <c r="JQ43" s="165">
        <v>48.593699999999998</v>
      </c>
      <c r="JR43" s="165">
        <v>48.8035</v>
      </c>
      <c r="JS43" s="165">
        <v>49.082099999999997</v>
      </c>
      <c r="JT43" s="164"/>
      <c r="JU43" s="165">
        <v>12.9</v>
      </c>
      <c r="JV43" s="165">
        <v>26.6099</v>
      </c>
      <c r="JW43" s="165">
        <v>7.51</v>
      </c>
      <c r="JX43" s="164"/>
      <c r="JY43" s="165">
        <v>55.357100000000003</v>
      </c>
      <c r="JZ43" s="165">
        <v>-9.2393999999999998</v>
      </c>
      <c r="KA43" s="165">
        <v>-46.228499999999997</v>
      </c>
      <c r="KB43" s="165">
        <v>54.113</v>
      </c>
      <c r="KC43" s="165">
        <v>9.2219999999999995</v>
      </c>
      <c r="KD43" s="165">
        <v>-58.886400000000002</v>
      </c>
      <c r="KE43" s="165">
        <v>48.8324</v>
      </c>
      <c r="KF43" s="165">
        <v>-19.3</v>
      </c>
      <c r="KG43" s="165">
        <v>19</v>
      </c>
      <c r="KH43" s="165">
        <v>-60.841099999999997</v>
      </c>
      <c r="KI43" s="165">
        <v>149.6636</v>
      </c>
    </row>
    <row r="44" spans="1:295" ht="18" customHeight="1" x14ac:dyDescent="0.3">
      <c r="A44" s="160" t="s">
        <v>50</v>
      </c>
      <c r="B44" s="160" t="s">
        <v>881</v>
      </c>
      <c r="C44" s="164"/>
      <c r="D44" s="165">
        <v>19.224499999999999</v>
      </c>
      <c r="E44" s="165">
        <v>-22.923300000000001</v>
      </c>
      <c r="F44" s="165">
        <v>9.8375000000000004</v>
      </c>
      <c r="G44" s="165">
        <v>15.436199999999999</v>
      </c>
      <c r="H44" s="164"/>
      <c r="I44" s="165">
        <v>38.584400000000002</v>
      </c>
      <c r="J44" s="165">
        <v>-68.8249</v>
      </c>
      <c r="K44" s="165">
        <v>53.414200000000001</v>
      </c>
      <c r="L44" s="165">
        <v>27.173200000000001</v>
      </c>
      <c r="M44" s="165">
        <v>26.525300000000001</v>
      </c>
      <c r="N44" s="165">
        <v>-35.520000000000003</v>
      </c>
      <c r="O44" s="165">
        <v>-43.350999999999999</v>
      </c>
      <c r="P44" s="165">
        <v>37.4</v>
      </c>
      <c r="Q44" s="165">
        <v>13.247999999999999</v>
      </c>
      <c r="R44" s="165">
        <v>-37.4</v>
      </c>
      <c r="S44" s="165">
        <v>12.907500000000001</v>
      </c>
      <c r="T44" s="165">
        <v>78.770600000000002</v>
      </c>
      <c r="U44" s="165">
        <v>17.109300000000001</v>
      </c>
      <c r="V44" s="165">
        <v>17.1694</v>
      </c>
      <c r="W44" s="165">
        <v>28.784700000000001</v>
      </c>
      <c r="X44" s="165">
        <v>10.2501</v>
      </c>
      <c r="Y44" s="165">
        <v>1.9962</v>
      </c>
      <c r="Z44" s="165">
        <v>8.6534999999999993</v>
      </c>
      <c r="AA44" s="164"/>
      <c r="AB44" s="164"/>
      <c r="AC44" s="165">
        <v>-62.04</v>
      </c>
      <c r="AD44" s="165">
        <v>-61.36</v>
      </c>
      <c r="AE44" s="164"/>
      <c r="AF44" s="165">
        <v>35.520000000000003</v>
      </c>
      <c r="AG44" s="165">
        <v>41.8</v>
      </c>
      <c r="AH44" s="164"/>
      <c r="AI44" s="164"/>
      <c r="AJ44" s="165">
        <v>-55.05</v>
      </c>
      <c r="AK44" s="165">
        <v>-55.17</v>
      </c>
      <c r="AL44" s="165">
        <v>-53.65</v>
      </c>
      <c r="AM44" s="165">
        <v>56.94</v>
      </c>
      <c r="AN44" s="165">
        <v>56.88</v>
      </c>
      <c r="AO44" s="165">
        <v>21.512799999999999</v>
      </c>
      <c r="AP44" s="165">
        <v>-6.7610999999999999</v>
      </c>
      <c r="AQ44" s="165">
        <v>61.726199999999999</v>
      </c>
      <c r="AR44" s="165">
        <v>63.177500000000002</v>
      </c>
      <c r="AS44" s="165">
        <v>84.278999999999996</v>
      </c>
      <c r="AT44" s="165">
        <v>-43.670699999999997</v>
      </c>
      <c r="AU44" s="165">
        <v>-44.964500000000001</v>
      </c>
      <c r="AV44" s="165">
        <v>28.2394</v>
      </c>
      <c r="AW44" s="165">
        <v>30.027100000000001</v>
      </c>
      <c r="AX44" s="165">
        <v>70.998400000000004</v>
      </c>
      <c r="AY44" s="165">
        <v>73.677599999999998</v>
      </c>
      <c r="AZ44" s="165">
        <v>44.722000000000001</v>
      </c>
      <c r="BA44" s="165">
        <v>0</v>
      </c>
      <c r="BB44" s="165">
        <v>-398.95139999999998</v>
      </c>
      <c r="BC44" s="165">
        <v>4.2073</v>
      </c>
      <c r="BD44" s="165">
        <v>-12.6</v>
      </c>
      <c r="BE44" s="165">
        <v>-12.8</v>
      </c>
      <c r="BF44" s="165">
        <v>51.025500000000001</v>
      </c>
      <c r="BG44" s="165">
        <v>49.920200000000001</v>
      </c>
      <c r="BH44" s="165">
        <v>-3.9306000000000001</v>
      </c>
      <c r="BI44" s="164"/>
      <c r="BJ44" s="165">
        <v>-69.187100000000001</v>
      </c>
      <c r="BK44" s="165">
        <v>0.61780000000000002</v>
      </c>
      <c r="BL44" s="165">
        <v>0</v>
      </c>
      <c r="BM44" s="165">
        <v>2.6589</v>
      </c>
      <c r="BN44" s="165">
        <v>450.14789999999999</v>
      </c>
      <c r="BO44" s="165">
        <v>123.50839999999999</v>
      </c>
      <c r="BP44" s="165">
        <v>124.1493</v>
      </c>
      <c r="BQ44" s="165">
        <v>-366.11900000000003</v>
      </c>
      <c r="BR44" s="165">
        <v>463.33479999999997</v>
      </c>
      <c r="BS44" s="164"/>
      <c r="BT44" s="165">
        <v>-83.326599999999999</v>
      </c>
      <c r="BU44" s="165">
        <v>83.408500000000004</v>
      </c>
      <c r="BV44" s="165">
        <v>77.990200000000002</v>
      </c>
      <c r="BW44" s="165">
        <v>20.45</v>
      </c>
      <c r="BX44" s="165">
        <v>22.23</v>
      </c>
      <c r="BY44" s="165">
        <v>54.38</v>
      </c>
      <c r="BZ44" s="165">
        <v>65.16</v>
      </c>
      <c r="CA44" s="165">
        <v>-44.335599999999999</v>
      </c>
      <c r="CB44" s="165">
        <v>-43.933700000000002</v>
      </c>
      <c r="CC44" s="165">
        <v>99.126199999999997</v>
      </c>
      <c r="CD44" s="165">
        <v>100.0445</v>
      </c>
      <c r="CE44" s="165">
        <v>29.8764</v>
      </c>
      <c r="CF44" s="165">
        <v>-136.7439</v>
      </c>
      <c r="CG44" s="165">
        <v>-135.93879999999999</v>
      </c>
      <c r="CH44" s="165">
        <v>-2.2231999999999998</v>
      </c>
      <c r="CI44" s="164"/>
      <c r="CJ44" s="164"/>
      <c r="CK44" s="164"/>
      <c r="CL44" s="165">
        <v>95.6</v>
      </c>
      <c r="CM44" s="165">
        <v>85.6</v>
      </c>
      <c r="CN44" s="165">
        <v>-11.46</v>
      </c>
      <c r="CO44" s="165">
        <v>37.789000000000001</v>
      </c>
      <c r="CP44" s="165">
        <v>35.799999999999997</v>
      </c>
      <c r="CQ44" s="165">
        <v>37.328000000000003</v>
      </c>
      <c r="CR44" s="165">
        <v>28.975100000000001</v>
      </c>
      <c r="CS44" s="165">
        <v>28.7392</v>
      </c>
      <c r="CT44" s="165">
        <v>24.5688</v>
      </c>
      <c r="CU44" s="165">
        <v>-93.568600000000004</v>
      </c>
      <c r="CV44" s="165">
        <v>24.450299999999999</v>
      </c>
      <c r="CW44" s="165">
        <v>14.2742</v>
      </c>
      <c r="CX44" s="165">
        <v>51.68</v>
      </c>
      <c r="CY44" s="165">
        <v>27.67</v>
      </c>
      <c r="CZ44" s="165">
        <v>58.132300000000001</v>
      </c>
      <c r="DA44" s="165">
        <v>55.082700000000003</v>
      </c>
      <c r="DB44" s="165">
        <v>-28.92</v>
      </c>
      <c r="DC44" s="165">
        <v>-3.0701000000000001</v>
      </c>
      <c r="DD44" s="164"/>
      <c r="DE44" s="164"/>
      <c r="DF44" s="165">
        <v>-124.4211</v>
      </c>
      <c r="DG44" s="165">
        <v>-3.3169</v>
      </c>
      <c r="DH44" s="165">
        <v>-18.013300000000001</v>
      </c>
      <c r="DI44" s="165">
        <v>-91.7</v>
      </c>
      <c r="DJ44" s="165">
        <v>-90.5</v>
      </c>
      <c r="DK44" s="165">
        <v>22.134699999999999</v>
      </c>
      <c r="DL44" s="165">
        <v>48.934899999999999</v>
      </c>
      <c r="DM44" s="165">
        <v>52.145400000000002</v>
      </c>
      <c r="DN44" s="165">
        <v>69.158900000000003</v>
      </c>
      <c r="DO44" s="165">
        <v>48.6</v>
      </c>
      <c r="DP44" s="165">
        <v>-4.8</v>
      </c>
      <c r="DQ44" s="165">
        <v>45.771500000000003</v>
      </c>
      <c r="DR44" s="165">
        <v>124.6896</v>
      </c>
      <c r="DS44" s="165">
        <v>-21.39</v>
      </c>
      <c r="DT44" s="165">
        <v>-21.78</v>
      </c>
      <c r="DU44" s="165">
        <v>101.78</v>
      </c>
      <c r="DV44" s="165">
        <v>54.92</v>
      </c>
      <c r="DW44" s="165">
        <v>126.4727</v>
      </c>
      <c r="DX44" s="165">
        <v>124.43640000000001</v>
      </c>
      <c r="DY44" s="165">
        <v>-10.491</v>
      </c>
      <c r="DZ44" s="165">
        <v>-9.7636000000000003</v>
      </c>
      <c r="EA44" s="165">
        <v>201.048</v>
      </c>
      <c r="EB44" s="165">
        <v>168.44739999999999</v>
      </c>
      <c r="EC44" s="165">
        <v>161.80549999999999</v>
      </c>
      <c r="ED44" s="165">
        <v>165.0592</v>
      </c>
      <c r="EE44" s="165">
        <v>32.314799999999998</v>
      </c>
      <c r="EF44" s="165">
        <v>19.423999999999999</v>
      </c>
      <c r="EG44" s="165">
        <v>-24.346</v>
      </c>
      <c r="EH44" s="165">
        <v>379.10860000000002</v>
      </c>
      <c r="EI44" s="165">
        <v>247.6241</v>
      </c>
      <c r="EJ44" s="164"/>
      <c r="EK44" s="165">
        <v>-24.910299999999999</v>
      </c>
      <c r="EL44" s="165">
        <v>-22.7835</v>
      </c>
      <c r="EM44" s="165">
        <v>37.805500000000002</v>
      </c>
      <c r="EN44" s="165">
        <v>-39.243899999999996</v>
      </c>
      <c r="EO44" s="165">
        <v>-36.759799999999998</v>
      </c>
      <c r="EP44" s="165">
        <v>36.911999999999999</v>
      </c>
      <c r="EQ44" s="165">
        <v>-29.541499999999999</v>
      </c>
      <c r="ER44" s="165">
        <v>-30.617000000000001</v>
      </c>
      <c r="ES44" s="165">
        <v>12.5151</v>
      </c>
      <c r="ET44" s="165">
        <v>0</v>
      </c>
      <c r="EU44" s="165">
        <v>-13.96</v>
      </c>
      <c r="EV44" s="165">
        <v>1</v>
      </c>
      <c r="EW44" s="165">
        <v>10.4087</v>
      </c>
      <c r="EX44" s="165">
        <v>-119.47499999999999</v>
      </c>
      <c r="EY44" s="165">
        <v>-40.8078</v>
      </c>
      <c r="EZ44" s="165">
        <v>-39.966700000000003</v>
      </c>
      <c r="FA44" s="165">
        <v>12.2745</v>
      </c>
      <c r="FB44" s="165">
        <v>-16.757300000000001</v>
      </c>
      <c r="FC44" s="165">
        <v>-18.688199999999998</v>
      </c>
      <c r="FD44" s="165">
        <v>25.953800000000001</v>
      </c>
      <c r="FE44" s="164"/>
      <c r="FF44" s="165">
        <v>24.780200000000001</v>
      </c>
      <c r="FG44" s="165">
        <v>42.316499999999998</v>
      </c>
      <c r="FH44" s="165">
        <v>42.474299999999999</v>
      </c>
      <c r="FI44" s="165">
        <v>40.691800000000001</v>
      </c>
      <c r="FJ44" s="165">
        <v>42.533900000000003</v>
      </c>
      <c r="FK44" s="165">
        <v>42.533900000000003</v>
      </c>
      <c r="FL44" s="165">
        <v>-8.0379000000000005</v>
      </c>
      <c r="FM44" s="165">
        <v>12.4396</v>
      </c>
      <c r="FN44" s="165">
        <v>12.2547</v>
      </c>
      <c r="FO44" s="165">
        <v>-21.676100000000002</v>
      </c>
      <c r="FP44" s="165">
        <v>-15.7279</v>
      </c>
      <c r="FQ44" s="165">
        <v>5.81</v>
      </c>
      <c r="FR44" s="165">
        <v>-2.0299999999999998</v>
      </c>
      <c r="FS44" s="165">
        <v>9.3537999999999997</v>
      </c>
      <c r="FT44" s="165">
        <v>1.3613999999999999</v>
      </c>
      <c r="FU44" s="165">
        <v>-5.43</v>
      </c>
      <c r="FV44" s="165">
        <v>10.35</v>
      </c>
      <c r="FW44" s="165">
        <v>0</v>
      </c>
      <c r="FX44" s="164"/>
      <c r="FY44" s="165">
        <v>-3.8940000000000001</v>
      </c>
      <c r="FZ44" s="165">
        <v>4.1109999999999998</v>
      </c>
      <c r="GA44" s="165">
        <v>10.827400000000001</v>
      </c>
      <c r="GB44" s="165">
        <v>44.41</v>
      </c>
      <c r="GC44" s="165">
        <v>13.0579</v>
      </c>
      <c r="GD44" s="165">
        <v>19.299700000000001</v>
      </c>
      <c r="GE44" s="165">
        <v>13.86</v>
      </c>
      <c r="GF44" s="165">
        <v>88.997699999999995</v>
      </c>
      <c r="GG44" s="165">
        <v>18.3</v>
      </c>
      <c r="GH44" s="165">
        <v>-25.3475</v>
      </c>
      <c r="GI44" s="165">
        <v>-1.8030999999999999</v>
      </c>
      <c r="GJ44" s="165">
        <v>-1.6262000000000001</v>
      </c>
      <c r="GK44" s="165">
        <v>2.4188999999999998</v>
      </c>
      <c r="GL44" s="164"/>
      <c r="GM44" s="164"/>
      <c r="GN44" s="165">
        <v>-15.3588</v>
      </c>
      <c r="GO44" s="165">
        <v>-42.596600000000002</v>
      </c>
      <c r="GP44" s="165">
        <v>13.5</v>
      </c>
      <c r="GQ44" s="165">
        <v>44.972200000000001</v>
      </c>
      <c r="GR44" s="165">
        <v>65.421400000000006</v>
      </c>
      <c r="GS44" s="165">
        <v>66.025400000000005</v>
      </c>
      <c r="GT44" s="165">
        <v>-163.12710000000001</v>
      </c>
      <c r="GU44" s="165">
        <v>-26.948699999999999</v>
      </c>
      <c r="GV44" s="165">
        <v>35.843699999999998</v>
      </c>
      <c r="GW44" s="165">
        <v>-62.067300000000003</v>
      </c>
      <c r="GX44" s="165">
        <v>3.0520999999999998</v>
      </c>
      <c r="GY44" s="165">
        <v>12.512600000000001</v>
      </c>
      <c r="GZ44" s="165">
        <v>11.963200000000001</v>
      </c>
      <c r="HA44" s="165">
        <v>5.0384000000000002</v>
      </c>
      <c r="HB44" s="165">
        <v>199.91239999999999</v>
      </c>
      <c r="HC44" s="165">
        <v>198.65899999999999</v>
      </c>
      <c r="HD44" s="165">
        <v>279.10000000000002</v>
      </c>
      <c r="HE44" s="165">
        <v>-277.70310000000001</v>
      </c>
      <c r="HF44" s="165">
        <v>-553.05790000000002</v>
      </c>
      <c r="HG44" s="165">
        <v>556.30939999999998</v>
      </c>
      <c r="HH44" s="165">
        <v>466.2835</v>
      </c>
      <c r="HI44" s="165">
        <v>-188.07939999999999</v>
      </c>
      <c r="HJ44" s="165">
        <v>-187.98320000000001</v>
      </c>
      <c r="HK44" s="165">
        <v>52.911700000000003</v>
      </c>
      <c r="HL44" s="165">
        <v>70.246899999999997</v>
      </c>
      <c r="HM44" s="165">
        <v>76.133499999999998</v>
      </c>
      <c r="HN44" s="165">
        <v>76.103399999999993</v>
      </c>
      <c r="HO44" s="164"/>
      <c r="HP44" s="164"/>
      <c r="HQ44" s="165">
        <v>20.075099999999999</v>
      </c>
      <c r="HR44" s="165">
        <v>19.888300000000001</v>
      </c>
      <c r="HS44" s="165">
        <v>-76.6798</v>
      </c>
      <c r="HT44" s="165">
        <v>-77.579899999999995</v>
      </c>
      <c r="HU44" s="165">
        <v>80.180000000000007</v>
      </c>
      <c r="HV44" s="165">
        <v>78.61</v>
      </c>
      <c r="HW44" s="165">
        <v>35.6</v>
      </c>
      <c r="HX44" s="165">
        <v>36.200000000000003</v>
      </c>
      <c r="HY44" s="165">
        <v>22.09</v>
      </c>
      <c r="HZ44" s="165">
        <v>36.159999999999997</v>
      </c>
      <c r="IA44" s="165">
        <v>-403.13069999999999</v>
      </c>
      <c r="IB44" s="165">
        <v>101.6969</v>
      </c>
      <c r="IC44" s="165">
        <v>102.9966</v>
      </c>
      <c r="ID44" s="165">
        <v>18.5</v>
      </c>
      <c r="IE44" s="165">
        <v>-3.9</v>
      </c>
      <c r="IF44" s="165">
        <v>-17.3</v>
      </c>
      <c r="IG44" s="165">
        <v>-17.100000000000001</v>
      </c>
      <c r="IH44" s="165">
        <v>1.2508999999999999</v>
      </c>
      <c r="II44" s="165">
        <v>1.0142</v>
      </c>
      <c r="IJ44" s="165">
        <v>-460.26670000000001</v>
      </c>
      <c r="IK44" s="165">
        <v>-212.98589999999999</v>
      </c>
      <c r="IL44" s="165">
        <v>620.62810000000002</v>
      </c>
      <c r="IM44" s="165">
        <v>486.57830000000001</v>
      </c>
      <c r="IN44" s="165">
        <v>166.7243</v>
      </c>
      <c r="IO44" s="165">
        <v>-476.68849999999998</v>
      </c>
      <c r="IP44" s="165">
        <v>469.18110000000001</v>
      </c>
      <c r="IQ44" s="165">
        <v>-183.36940000000001</v>
      </c>
      <c r="IR44" s="165">
        <v>-251.61529999999999</v>
      </c>
      <c r="IS44" s="165">
        <v>-469.49689999999998</v>
      </c>
      <c r="IT44" s="165">
        <v>139.38990000000001</v>
      </c>
      <c r="IU44" s="165">
        <v>139.87180000000001</v>
      </c>
      <c r="IV44" s="165">
        <v>186.54419999999999</v>
      </c>
      <c r="IW44" s="165">
        <v>-595.97389999999996</v>
      </c>
      <c r="IX44" s="165">
        <v>259.80869999999999</v>
      </c>
      <c r="IY44" s="165">
        <v>-342.65589999999997</v>
      </c>
      <c r="IZ44" s="165">
        <v>341.75799999999998</v>
      </c>
      <c r="JA44" s="165">
        <v>-12.894</v>
      </c>
      <c r="JB44" s="164"/>
      <c r="JC44" s="165">
        <v>20.88</v>
      </c>
      <c r="JD44" s="165">
        <v>5.8129999999999997</v>
      </c>
      <c r="JE44" s="165">
        <v>5.76</v>
      </c>
      <c r="JF44" s="165">
        <v>-20.16</v>
      </c>
      <c r="JG44" s="165">
        <v>-0.72</v>
      </c>
      <c r="JH44" s="164"/>
      <c r="JI44" s="165">
        <v>2.0829</v>
      </c>
      <c r="JJ44" s="165">
        <v>18.196400000000001</v>
      </c>
      <c r="JK44" s="165">
        <v>-33.983400000000003</v>
      </c>
      <c r="JL44" s="165">
        <v>-16.899999999999999</v>
      </c>
      <c r="JM44" s="165">
        <v>54.249000000000002</v>
      </c>
      <c r="JN44" s="165">
        <v>56.08</v>
      </c>
      <c r="JO44" s="165">
        <v>11.2875</v>
      </c>
      <c r="JP44" s="165">
        <v>13.5009</v>
      </c>
      <c r="JQ44" s="165">
        <v>49.623899999999999</v>
      </c>
      <c r="JR44" s="165">
        <v>49.553100000000001</v>
      </c>
      <c r="JS44" s="165">
        <v>50.336199999999998</v>
      </c>
      <c r="JT44" s="164"/>
      <c r="JU44" s="165">
        <v>4.0999999999999996</v>
      </c>
      <c r="JV44" s="165">
        <v>24.347100000000001</v>
      </c>
      <c r="JW44" s="165">
        <v>9.43</v>
      </c>
      <c r="JX44" s="164"/>
      <c r="JY44" s="165">
        <v>65.350899999999996</v>
      </c>
      <c r="JZ44" s="165">
        <v>-13.2681</v>
      </c>
      <c r="KA44" s="165">
        <v>-53.287799999999997</v>
      </c>
      <c r="KB44" s="165">
        <v>64.992800000000003</v>
      </c>
      <c r="KC44" s="165">
        <v>12.9778</v>
      </c>
      <c r="KD44" s="165">
        <v>-68.540899999999993</v>
      </c>
      <c r="KE44" s="165">
        <v>55.424999999999997</v>
      </c>
      <c r="KF44" s="165">
        <v>-9.6</v>
      </c>
      <c r="KG44" s="165">
        <v>9.6</v>
      </c>
      <c r="KH44" s="165">
        <v>-88.9435</v>
      </c>
      <c r="KI44" s="165">
        <v>184.36369999999999</v>
      </c>
    </row>
    <row r="45" spans="1:295" ht="18" customHeight="1" x14ac:dyDescent="0.3">
      <c r="A45" s="160" t="s">
        <v>50</v>
      </c>
      <c r="B45" s="160" t="s">
        <v>882</v>
      </c>
      <c r="C45" s="164"/>
      <c r="D45" s="165">
        <v>20.9145</v>
      </c>
      <c r="E45" s="165">
        <v>-24.393799999999999</v>
      </c>
      <c r="F45" s="165">
        <v>11.5975</v>
      </c>
      <c r="G45" s="165">
        <v>19.716999999999999</v>
      </c>
      <c r="H45" s="164"/>
      <c r="I45" s="165">
        <v>44.310299999999998</v>
      </c>
      <c r="J45" s="165">
        <v>-82.125</v>
      </c>
      <c r="K45" s="165">
        <v>61.825000000000003</v>
      </c>
      <c r="L45" s="165">
        <v>31.753</v>
      </c>
      <c r="M45" s="165">
        <v>31.021799999999999</v>
      </c>
      <c r="N45" s="165">
        <v>4.4400000000000004</v>
      </c>
      <c r="O45" s="165">
        <v>-58.828000000000003</v>
      </c>
      <c r="P45" s="165">
        <v>50.6</v>
      </c>
      <c r="Q45" s="165">
        <v>18.216000000000001</v>
      </c>
      <c r="R45" s="165">
        <v>-50.6</v>
      </c>
      <c r="S45" s="165">
        <v>13.066000000000001</v>
      </c>
      <c r="T45" s="165">
        <v>44.253599999999999</v>
      </c>
      <c r="U45" s="165">
        <v>21.2971</v>
      </c>
      <c r="V45" s="165">
        <v>21.616499999999998</v>
      </c>
      <c r="W45" s="165">
        <v>36.2988</v>
      </c>
      <c r="X45" s="165">
        <v>11.0975</v>
      </c>
      <c r="Y45" s="165">
        <v>6.2872000000000003</v>
      </c>
      <c r="Z45" s="165">
        <v>8.1361000000000008</v>
      </c>
      <c r="AA45" s="164"/>
      <c r="AB45" s="164"/>
      <c r="AC45" s="165">
        <v>-60.54</v>
      </c>
      <c r="AD45" s="165">
        <v>-60.3</v>
      </c>
      <c r="AE45" s="164"/>
      <c r="AF45" s="165">
        <v>-4.4400000000000004</v>
      </c>
      <c r="AG45" s="165">
        <v>57.2</v>
      </c>
      <c r="AH45" s="164"/>
      <c r="AI45" s="164"/>
      <c r="AJ45" s="165">
        <v>-56.59</v>
      </c>
      <c r="AK45" s="165">
        <v>-56.41</v>
      </c>
      <c r="AL45" s="165">
        <v>-54.88</v>
      </c>
      <c r="AM45" s="165">
        <v>57.24</v>
      </c>
      <c r="AN45" s="165">
        <v>57.47</v>
      </c>
      <c r="AO45" s="165">
        <v>24.167999999999999</v>
      </c>
      <c r="AP45" s="165">
        <v>-9.3443000000000005</v>
      </c>
      <c r="AQ45" s="165">
        <v>69.534999999999997</v>
      </c>
      <c r="AR45" s="165">
        <v>71.536500000000004</v>
      </c>
      <c r="AS45" s="165">
        <v>38.522599999999997</v>
      </c>
      <c r="AT45" s="165">
        <v>-54.5214</v>
      </c>
      <c r="AU45" s="165">
        <v>-54.741700000000002</v>
      </c>
      <c r="AV45" s="165">
        <v>10.520899999999999</v>
      </c>
      <c r="AW45" s="165">
        <v>10.3781</v>
      </c>
      <c r="AX45" s="165">
        <v>74.481300000000005</v>
      </c>
      <c r="AY45" s="165">
        <v>76.758600000000001</v>
      </c>
      <c r="AZ45" s="165">
        <v>19.901700000000002</v>
      </c>
      <c r="BA45" s="165">
        <v>0</v>
      </c>
      <c r="BB45" s="165">
        <v>-471.3381</v>
      </c>
      <c r="BC45" s="165">
        <v>-8.7759999999999998</v>
      </c>
      <c r="BD45" s="165">
        <v>-5.7</v>
      </c>
      <c r="BE45" s="165">
        <v>-5.7</v>
      </c>
      <c r="BF45" s="165">
        <v>61.780500000000004</v>
      </c>
      <c r="BG45" s="165">
        <v>59.932000000000002</v>
      </c>
      <c r="BH45" s="165">
        <v>-4.6070000000000002</v>
      </c>
      <c r="BI45" s="164"/>
      <c r="BJ45" s="165">
        <v>-76.517600000000002</v>
      </c>
      <c r="BK45" s="165">
        <v>4.0586000000000002</v>
      </c>
      <c r="BL45" s="165">
        <v>6.5201000000000002</v>
      </c>
      <c r="BM45" s="165">
        <v>4.3731</v>
      </c>
      <c r="BN45" s="165">
        <v>515.97630000000004</v>
      </c>
      <c r="BO45" s="165">
        <v>143.3759</v>
      </c>
      <c r="BP45" s="165">
        <v>142.97919999999999</v>
      </c>
      <c r="BQ45" s="165">
        <v>-419.55770000000001</v>
      </c>
      <c r="BR45" s="165">
        <v>537.67470000000003</v>
      </c>
      <c r="BS45" s="164"/>
      <c r="BT45" s="165">
        <v>-102.663</v>
      </c>
      <c r="BU45" s="165">
        <v>104.8984</v>
      </c>
      <c r="BV45" s="165">
        <v>92.6601</v>
      </c>
      <c r="BW45" s="165">
        <v>24.17</v>
      </c>
      <c r="BX45" s="165">
        <v>30.7</v>
      </c>
      <c r="BY45" s="165">
        <v>63.51</v>
      </c>
      <c r="BZ45" s="165">
        <v>69.349999999999994</v>
      </c>
      <c r="CA45" s="165">
        <v>-43.3979</v>
      </c>
      <c r="CB45" s="165">
        <v>-43.13</v>
      </c>
      <c r="CC45" s="165">
        <v>102.4939</v>
      </c>
      <c r="CD45" s="165">
        <v>104.4363</v>
      </c>
      <c r="CE45" s="165">
        <v>28.203700000000001</v>
      </c>
      <c r="CF45" s="165">
        <v>-158.47890000000001</v>
      </c>
      <c r="CG45" s="165">
        <v>-159.20840000000001</v>
      </c>
      <c r="CH45" s="165">
        <v>7.0286</v>
      </c>
      <c r="CI45" s="164"/>
      <c r="CJ45" s="164"/>
      <c r="CK45" s="164"/>
      <c r="CL45" s="165">
        <v>106.6</v>
      </c>
      <c r="CM45" s="165">
        <v>96.9</v>
      </c>
      <c r="CN45" s="165">
        <v>-12.48</v>
      </c>
      <c r="CO45" s="165">
        <v>38.452300000000001</v>
      </c>
      <c r="CP45" s="165">
        <v>36.8249</v>
      </c>
      <c r="CQ45" s="165">
        <v>37.719299999999997</v>
      </c>
      <c r="CR45" s="165">
        <v>36.2209</v>
      </c>
      <c r="CS45" s="165">
        <v>37.031500000000001</v>
      </c>
      <c r="CT45" s="165">
        <v>15.512499999999999</v>
      </c>
      <c r="CU45" s="165">
        <v>-99.847499999999997</v>
      </c>
      <c r="CV45" s="165">
        <v>16.922599999999999</v>
      </c>
      <c r="CW45" s="165">
        <v>16.5686</v>
      </c>
      <c r="CX45" s="165">
        <v>64.989999999999995</v>
      </c>
      <c r="CY45" s="165">
        <v>33.36</v>
      </c>
      <c r="CZ45" s="165">
        <v>64.460400000000007</v>
      </c>
      <c r="DA45" s="165">
        <v>60.502600000000001</v>
      </c>
      <c r="DB45" s="165">
        <v>-32.229999999999997</v>
      </c>
      <c r="DC45" s="165">
        <v>-3.2934000000000001</v>
      </c>
      <c r="DD45" s="164"/>
      <c r="DE45" s="164"/>
      <c r="DF45" s="165">
        <v>-135.76339999999999</v>
      </c>
      <c r="DG45" s="165">
        <v>-5.3251999999999997</v>
      </c>
      <c r="DH45" s="165">
        <v>-19.974699999999999</v>
      </c>
      <c r="DI45" s="165">
        <v>-106.4</v>
      </c>
      <c r="DJ45" s="165">
        <v>-104.5</v>
      </c>
      <c r="DK45" s="165">
        <v>23.365200000000002</v>
      </c>
      <c r="DL45" s="165">
        <v>54.208399999999997</v>
      </c>
      <c r="DM45" s="165">
        <v>61.5383</v>
      </c>
      <c r="DN45" s="165">
        <v>77.362099999999998</v>
      </c>
      <c r="DO45" s="165">
        <v>53.95</v>
      </c>
      <c r="DP45" s="165">
        <v>-7.01</v>
      </c>
      <c r="DQ45" s="165">
        <v>50.886499999999998</v>
      </c>
      <c r="DR45" s="165">
        <v>135.1977</v>
      </c>
      <c r="DS45" s="165">
        <v>-21.38</v>
      </c>
      <c r="DT45" s="165">
        <v>-21.7</v>
      </c>
      <c r="DU45" s="165">
        <v>116.19</v>
      </c>
      <c r="DV45" s="165">
        <v>61.29</v>
      </c>
      <c r="DW45" s="165">
        <v>137.3818</v>
      </c>
      <c r="DX45" s="165">
        <v>134.03639999999999</v>
      </c>
      <c r="DY45" s="165">
        <v>-9.0243000000000002</v>
      </c>
      <c r="DZ45" s="165">
        <v>-8.5455000000000005</v>
      </c>
      <c r="EA45" s="165">
        <v>223.51519999999999</v>
      </c>
      <c r="EB45" s="165">
        <v>187.49359999999999</v>
      </c>
      <c r="EC45" s="165">
        <v>181.8399</v>
      </c>
      <c r="ED45" s="165">
        <v>183.64060000000001</v>
      </c>
      <c r="EE45" s="165">
        <v>41.529299999999999</v>
      </c>
      <c r="EF45" s="165">
        <v>24.0914</v>
      </c>
      <c r="EG45" s="165">
        <v>-26.556000000000001</v>
      </c>
      <c r="EH45" s="165">
        <v>430.5976</v>
      </c>
      <c r="EI45" s="165">
        <v>242.2621</v>
      </c>
      <c r="EJ45" s="164"/>
      <c r="EK45" s="165">
        <v>-24.989799999999999</v>
      </c>
      <c r="EL45" s="165">
        <v>-22.622800000000002</v>
      </c>
      <c r="EM45" s="165">
        <v>34.480699999999999</v>
      </c>
      <c r="EN45" s="165">
        <v>-35.511499999999998</v>
      </c>
      <c r="EO45" s="165">
        <v>-32.666899999999998</v>
      </c>
      <c r="EP45" s="165">
        <v>38.448</v>
      </c>
      <c r="EQ45" s="165">
        <v>-27.645</v>
      </c>
      <c r="ER45" s="165">
        <v>-28.523900000000001</v>
      </c>
      <c r="ES45" s="165">
        <v>9.5172000000000008</v>
      </c>
      <c r="ET45" s="165">
        <v>0</v>
      </c>
      <c r="EU45" s="165">
        <v>-12.71</v>
      </c>
      <c r="EV45" s="164"/>
      <c r="EW45" s="165">
        <v>11.8964</v>
      </c>
      <c r="EX45" s="165">
        <v>-118.7324</v>
      </c>
      <c r="EY45" s="165">
        <v>-40.267400000000002</v>
      </c>
      <c r="EZ45" s="165">
        <v>-39.101900000000001</v>
      </c>
      <c r="FA45" s="165">
        <v>10.1988</v>
      </c>
      <c r="FB45" s="165">
        <v>-21.6937</v>
      </c>
      <c r="FC45" s="165">
        <v>-11.830500000000001</v>
      </c>
      <c r="FD45" s="165">
        <v>24.894300000000001</v>
      </c>
      <c r="FE45" s="164"/>
      <c r="FF45" s="165">
        <v>24.830400000000001</v>
      </c>
      <c r="FG45" s="165">
        <v>41.893300000000004</v>
      </c>
      <c r="FH45" s="165">
        <v>41.904800000000002</v>
      </c>
      <c r="FI45" s="165">
        <v>41.343400000000003</v>
      </c>
      <c r="FJ45" s="165">
        <v>41.864100000000001</v>
      </c>
      <c r="FK45" s="165">
        <v>42.198999999999998</v>
      </c>
      <c r="FL45" s="165">
        <v>2.0095000000000001</v>
      </c>
      <c r="FM45" s="165">
        <v>10.654299999999999</v>
      </c>
      <c r="FN45" s="165">
        <v>10.3169</v>
      </c>
      <c r="FO45" s="165">
        <v>-13.924099999999999</v>
      </c>
      <c r="FP45" s="165">
        <v>0</v>
      </c>
      <c r="FQ45" s="165">
        <v>8.9521999999999995</v>
      </c>
      <c r="FR45" s="165">
        <v>4.58</v>
      </c>
      <c r="FS45" s="165">
        <v>11.1775</v>
      </c>
      <c r="FT45" s="165">
        <v>1.6080000000000001</v>
      </c>
      <c r="FU45" s="165">
        <v>-6.72</v>
      </c>
      <c r="FV45" s="165">
        <v>11.28</v>
      </c>
      <c r="FW45" s="165">
        <v>0</v>
      </c>
      <c r="FX45" s="164"/>
      <c r="FY45" s="165">
        <v>-2.8940000000000001</v>
      </c>
      <c r="FZ45" s="165">
        <v>4.0629999999999997</v>
      </c>
      <c r="GA45" s="164"/>
      <c r="GB45" s="165">
        <v>48.46</v>
      </c>
      <c r="GC45" s="165">
        <v>5.9184000000000001</v>
      </c>
      <c r="GD45" s="165">
        <v>12.1807</v>
      </c>
      <c r="GE45" s="165">
        <v>15.4</v>
      </c>
      <c r="GF45" s="165">
        <v>93.156199999999998</v>
      </c>
      <c r="GG45" s="165">
        <v>17.399999999999999</v>
      </c>
      <c r="GH45" s="165">
        <v>-26.502700000000001</v>
      </c>
      <c r="GI45" s="165">
        <v>-3.9628000000000001</v>
      </c>
      <c r="GJ45" s="165">
        <v>-4.0872999999999999</v>
      </c>
      <c r="GK45" s="165">
        <v>2.8468</v>
      </c>
      <c r="GL45" s="164"/>
      <c r="GM45" s="164"/>
      <c r="GN45" s="165">
        <v>-16.380299999999998</v>
      </c>
      <c r="GO45" s="165">
        <v>-48.7044</v>
      </c>
      <c r="GP45" s="165">
        <v>12.9903</v>
      </c>
      <c r="GQ45" s="165">
        <v>51.339100000000002</v>
      </c>
      <c r="GR45" s="165">
        <v>60.584200000000003</v>
      </c>
      <c r="GS45" s="165">
        <v>61.377200000000002</v>
      </c>
      <c r="GT45" s="165">
        <v>-163.33330000000001</v>
      </c>
      <c r="GU45" s="165">
        <v>-29.960699999999999</v>
      </c>
      <c r="GV45" s="165">
        <v>40.2607</v>
      </c>
      <c r="GW45" s="165">
        <v>-73.706100000000006</v>
      </c>
      <c r="GX45" s="165">
        <v>3.1562000000000001</v>
      </c>
      <c r="GY45" s="165">
        <v>15.511900000000001</v>
      </c>
      <c r="GZ45" s="165">
        <v>14.958600000000001</v>
      </c>
      <c r="HA45" s="165">
        <v>6</v>
      </c>
      <c r="HB45" s="165">
        <v>198.35499999999999</v>
      </c>
      <c r="HC45" s="165">
        <v>197.75319999999999</v>
      </c>
      <c r="HD45" s="165">
        <v>276.2</v>
      </c>
      <c r="HE45" s="166">
        <v>-276.72660000000002</v>
      </c>
      <c r="HF45" s="165">
        <v>-541.37959999999998</v>
      </c>
      <c r="HG45" s="165">
        <v>544.58219999999994</v>
      </c>
      <c r="HH45" s="165">
        <v>470.24020000000002</v>
      </c>
      <c r="HI45" s="165">
        <v>-185.71860000000001</v>
      </c>
      <c r="HJ45" s="165">
        <v>-186.21559999999999</v>
      </c>
      <c r="HK45" s="165">
        <v>55.695900000000002</v>
      </c>
      <c r="HL45" s="165">
        <v>73.624300000000005</v>
      </c>
      <c r="HM45" s="165">
        <v>77.602400000000003</v>
      </c>
      <c r="HN45" s="165">
        <v>76.853999999999999</v>
      </c>
      <c r="HO45" s="165">
        <v>-35.661299999999997</v>
      </c>
      <c r="HP45" s="165">
        <v>-36.610700000000001</v>
      </c>
      <c r="HQ45" s="165">
        <v>22.481100000000001</v>
      </c>
      <c r="HR45" s="165">
        <v>21.722999999999999</v>
      </c>
      <c r="HS45" s="165">
        <v>-63.999200000000002</v>
      </c>
      <c r="HT45" s="165">
        <v>-64.199200000000005</v>
      </c>
      <c r="HU45" s="165">
        <v>81.11</v>
      </c>
      <c r="HV45" s="165">
        <v>80.25</v>
      </c>
      <c r="HW45" s="165">
        <v>35.4</v>
      </c>
      <c r="HX45" s="165">
        <v>35.6</v>
      </c>
      <c r="HY45" s="165">
        <v>21.884899999999998</v>
      </c>
      <c r="HZ45" s="165">
        <v>37.68</v>
      </c>
      <c r="IA45" s="165">
        <v>-405.70870000000002</v>
      </c>
      <c r="IB45" s="165">
        <v>106.83159999999999</v>
      </c>
      <c r="IC45" s="165">
        <v>107.2349</v>
      </c>
      <c r="ID45" s="165">
        <v>18.5</v>
      </c>
      <c r="IE45" s="165">
        <v>-1.7</v>
      </c>
      <c r="IF45" s="165">
        <v>-19.899999999999999</v>
      </c>
      <c r="IG45" s="165">
        <v>-20.8</v>
      </c>
      <c r="IH45" s="165">
        <v>1.3021</v>
      </c>
      <c r="II45" s="165">
        <v>1.1417999999999999</v>
      </c>
      <c r="IJ45" s="165">
        <v>-462.96769999999998</v>
      </c>
      <c r="IK45" s="165">
        <v>-217.17760000000001</v>
      </c>
      <c r="IL45" s="165">
        <v>615.6354</v>
      </c>
      <c r="IM45" s="165">
        <v>477.62889999999999</v>
      </c>
      <c r="IN45" s="165">
        <v>164.78729999999999</v>
      </c>
      <c r="IO45" s="165">
        <v>-468.4271</v>
      </c>
      <c r="IP45" s="165">
        <v>474.1782</v>
      </c>
      <c r="IQ45" s="165">
        <v>-184.35900000000001</v>
      </c>
      <c r="IR45" s="165">
        <v>-254.04069999999999</v>
      </c>
      <c r="IS45" s="165">
        <v>-463.00069999999999</v>
      </c>
      <c r="IT45" s="165">
        <v>136.74700000000001</v>
      </c>
      <c r="IU45" s="165">
        <v>133.11619999999999</v>
      </c>
      <c r="IV45" s="165">
        <v>192.28579999999999</v>
      </c>
      <c r="IW45" s="165">
        <v>-592.99120000000005</v>
      </c>
      <c r="IX45" s="165">
        <v>264.71870000000001</v>
      </c>
      <c r="IY45" s="165">
        <v>-334.1146</v>
      </c>
      <c r="IZ45" s="165">
        <v>338.125</v>
      </c>
      <c r="JA45" s="165">
        <v>-12.4985</v>
      </c>
      <c r="JB45" s="164"/>
      <c r="JC45" s="165">
        <v>23.92</v>
      </c>
      <c r="JD45" s="165">
        <v>6.2030000000000003</v>
      </c>
      <c r="JE45" s="165">
        <v>6.202</v>
      </c>
      <c r="JF45" s="165">
        <v>-23.84</v>
      </c>
      <c r="JG45" s="165">
        <v>1.6</v>
      </c>
      <c r="JH45" s="164"/>
      <c r="JI45" s="165">
        <v>-1.5792999999999999</v>
      </c>
      <c r="JJ45" s="165">
        <v>21.7121</v>
      </c>
      <c r="JK45" s="165">
        <v>-32.9</v>
      </c>
      <c r="JL45" s="165">
        <v>-18.2</v>
      </c>
      <c r="JM45" s="165">
        <v>49.817</v>
      </c>
      <c r="JN45" s="165">
        <v>48.747</v>
      </c>
      <c r="JO45" s="165">
        <v>11.2561</v>
      </c>
      <c r="JP45" s="166">
        <v>13.4992</v>
      </c>
      <c r="JQ45" s="165">
        <v>48.174999999999997</v>
      </c>
      <c r="JR45" s="165">
        <v>48.493699999999997</v>
      </c>
      <c r="JS45" s="165">
        <v>49.662399999999998</v>
      </c>
      <c r="JT45" s="164"/>
      <c r="JU45" s="165">
        <v>3.7</v>
      </c>
      <c r="JV45" s="165">
        <v>23.571999999999999</v>
      </c>
      <c r="JW45" s="165">
        <v>9.91</v>
      </c>
      <c r="JX45" s="164"/>
      <c r="JY45" s="165">
        <v>68.203400000000002</v>
      </c>
      <c r="JZ45" s="165">
        <v>-13.536899999999999</v>
      </c>
      <c r="KA45" s="165">
        <v>-55.8339</v>
      </c>
      <c r="KB45" s="165">
        <v>67.656499999999994</v>
      </c>
      <c r="KC45" s="165">
        <v>13.0723</v>
      </c>
      <c r="KD45" s="165">
        <v>-72.188400000000001</v>
      </c>
      <c r="KE45" s="165">
        <v>58.619700000000002</v>
      </c>
      <c r="KF45" s="165">
        <v>-10</v>
      </c>
      <c r="KG45" s="165">
        <v>10.4</v>
      </c>
      <c r="KH45" s="165">
        <v>-73.829899999999995</v>
      </c>
      <c r="KI45" s="165">
        <v>217.01230000000001</v>
      </c>
    </row>
    <row r="46" spans="1:295" ht="18" customHeight="1" x14ac:dyDescent="0.3">
      <c r="A46" s="160" t="s">
        <v>50</v>
      </c>
      <c r="B46" s="160" t="s">
        <v>883</v>
      </c>
      <c r="C46" s="164"/>
      <c r="D46" s="165">
        <v>21.392299999999999</v>
      </c>
      <c r="E46" s="165">
        <v>-25.3627</v>
      </c>
      <c r="F46" s="165">
        <v>12.143800000000001</v>
      </c>
      <c r="G46" s="165">
        <v>21.606300000000001</v>
      </c>
      <c r="H46" s="164"/>
      <c r="I46" s="165">
        <v>46.6813</v>
      </c>
      <c r="J46" s="165">
        <v>-90.462400000000002</v>
      </c>
      <c r="K46" s="165">
        <v>65.513400000000004</v>
      </c>
      <c r="L46" s="165">
        <v>33.156999999999996</v>
      </c>
      <c r="M46" s="165">
        <v>32.7166</v>
      </c>
      <c r="N46" s="165">
        <v>0</v>
      </c>
      <c r="O46" s="165">
        <v>-59.51</v>
      </c>
      <c r="P46" s="165">
        <v>50.6</v>
      </c>
      <c r="Q46" s="165">
        <v>19.044</v>
      </c>
      <c r="R46" s="165">
        <v>-50.6</v>
      </c>
      <c r="S46" s="165">
        <v>13.2797</v>
      </c>
      <c r="T46" s="165">
        <v>48.505000000000003</v>
      </c>
      <c r="U46" s="165">
        <v>22.2666</v>
      </c>
      <c r="V46" s="165">
        <v>22.310300000000002</v>
      </c>
      <c r="W46" s="165">
        <v>37.6447</v>
      </c>
      <c r="X46" s="165">
        <v>10.855399999999999</v>
      </c>
      <c r="Y46" s="165">
        <v>6.0792999999999999</v>
      </c>
      <c r="Z46" s="165">
        <v>8.6129999999999995</v>
      </c>
      <c r="AA46" s="164"/>
      <c r="AB46" s="164"/>
      <c r="AC46" s="165">
        <v>-64.709999999999994</v>
      </c>
      <c r="AD46" s="165">
        <v>-64.59</v>
      </c>
      <c r="AE46" s="164"/>
      <c r="AF46" s="165">
        <v>0</v>
      </c>
      <c r="AG46" s="165">
        <v>57.2</v>
      </c>
      <c r="AH46" s="164"/>
      <c r="AI46" s="164"/>
      <c r="AJ46" s="165">
        <v>-66.89</v>
      </c>
      <c r="AK46" s="165">
        <v>-67.38</v>
      </c>
      <c r="AL46" s="165">
        <v>-38.880000000000003</v>
      </c>
      <c r="AM46" s="165">
        <v>67.31</v>
      </c>
      <c r="AN46" s="165">
        <v>68.22</v>
      </c>
      <c r="AO46" s="165">
        <v>23.8947</v>
      </c>
      <c r="AP46" s="165">
        <v>-9.8247999999999998</v>
      </c>
      <c r="AQ46" s="165">
        <v>71.074600000000004</v>
      </c>
      <c r="AR46" s="165">
        <v>73.292500000000004</v>
      </c>
      <c r="AS46" s="165">
        <v>42.831699999999998</v>
      </c>
      <c r="AT46" s="165">
        <v>-60.415599999999998</v>
      </c>
      <c r="AU46" s="165">
        <v>-58.548999999999999</v>
      </c>
      <c r="AV46" s="165">
        <v>32.367100000000001</v>
      </c>
      <c r="AW46" s="165">
        <v>27.338899999999999</v>
      </c>
      <c r="AX46" s="165">
        <v>77.026600000000002</v>
      </c>
      <c r="AY46" s="165">
        <v>77.696399999999997</v>
      </c>
      <c r="AZ46" s="165">
        <v>55.688200000000002</v>
      </c>
      <c r="BA46" s="165">
        <v>0</v>
      </c>
      <c r="BB46" s="165">
        <v>-520.19119999999998</v>
      </c>
      <c r="BC46" s="165">
        <v>-7.6421999999999999</v>
      </c>
      <c r="BD46" s="165">
        <v>-6.1</v>
      </c>
      <c r="BE46" s="165">
        <v>-6</v>
      </c>
      <c r="BF46" s="165">
        <v>65.333699999999993</v>
      </c>
      <c r="BG46" s="165">
        <v>64.6203</v>
      </c>
      <c r="BH46" s="165">
        <v>-4.782</v>
      </c>
      <c r="BI46" s="164"/>
      <c r="BJ46" s="165">
        <v>-75.847800000000007</v>
      </c>
      <c r="BK46" s="165">
        <v>3.5206</v>
      </c>
      <c r="BL46" s="165">
        <v>7.1471999999999998</v>
      </c>
      <c r="BM46" s="165">
        <v>4.8566000000000003</v>
      </c>
      <c r="BN46" s="165">
        <v>572.58810000000005</v>
      </c>
      <c r="BO46" s="165">
        <v>149.327</v>
      </c>
      <c r="BP46" s="165">
        <v>149.90690000000001</v>
      </c>
      <c r="BQ46" s="165">
        <v>-446.30399999999997</v>
      </c>
      <c r="BR46" s="165">
        <v>577.92750000000001</v>
      </c>
      <c r="BS46" s="164"/>
      <c r="BT46" s="165">
        <v>-107.8164</v>
      </c>
      <c r="BU46" s="165">
        <v>109.96599999999999</v>
      </c>
      <c r="BV46" s="165">
        <v>94.676000000000002</v>
      </c>
      <c r="BW46" s="165">
        <v>25.23</v>
      </c>
      <c r="BX46" s="165">
        <v>32</v>
      </c>
      <c r="BY46" s="165">
        <v>65.47</v>
      </c>
      <c r="BZ46" s="165">
        <v>70.790000000000006</v>
      </c>
      <c r="CA46" s="165">
        <v>-51.033499999999997</v>
      </c>
      <c r="CB46" s="165">
        <v>-50.497599999999998</v>
      </c>
      <c r="CC46" s="165">
        <v>102.8361</v>
      </c>
      <c r="CD46" s="165">
        <v>103.8218</v>
      </c>
      <c r="CE46" s="165">
        <v>30.798400000000001</v>
      </c>
      <c r="CF46" s="165">
        <v>-171.8073</v>
      </c>
      <c r="CG46" s="165">
        <v>-171.21629999999999</v>
      </c>
      <c r="CH46" s="165">
        <v>3.8837000000000002</v>
      </c>
      <c r="CI46" s="164"/>
      <c r="CJ46" s="164"/>
      <c r="CK46" s="164"/>
      <c r="CL46" s="165">
        <v>108</v>
      </c>
      <c r="CM46" s="165">
        <v>97.7</v>
      </c>
      <c r="CN46" s="165">
        <v>-12.72</v>
      </c>
      <c r="CO46" s="165">
        <v>34.935600000000001</v>
      </c>
      <c r="CP46" s="165">
        <v>32.873800000000003</v>
      </c>
      <c r="CQ46" s="165">
        <v>34.151499999999999</v>
      </c>
      <c r="CR46" s="165">
        <v>30.243300000000001</v>
      </c>
      <c r="CS46" s="165">
        <v>30.993500000000001</v>
      </c>
      <c r="CT46" s="165">
        <v>29.866700000000002</v>
      </c>
      <c r="CU46" s="165">
        <v>-108.4037</v>
      </c>
      <c r="CV46" s="165">
        <v>33.043100000000003</v>
      </c>
      <c r="CW46" s="165">
        <v>16.946899999999999</v>
      </c>
      <c r="CX46" s="165">
        <v>61.95</v>
      </c>
      <c r="CY46" s="165">
        <v>32.1</v>
      </c>
      <c r="CZ46" s="165">
        <v>66.101100000000002</v>
      </c>
      <c r="DA46" s="165">
        <v>62.260399999999997</v>
      </c>
      <c r="DB46" s="165">
        <v>-32.700000000000003</v>
      </c>
      <c r="DC46" s="165">
        <v>-15.322800000000001</v>
      </c>
      <c r="DD46" s="164"/>
      <c r="DE46" s="164"/>
      <c r="DF46" s="165">
        <v>-147.82929999999999</v>
      </c>
      <c r="DG46" s="165">
        <v>-5.8224</v>
      </c>
      <c r="DH46" s="165">
        <v>-20.285799999999998</v>
      </c>
      <c r="DI46" s="165">
        <v>-102.4</v>
      </c>
      <c r="DJ46" s="165">
        <v>-103.6</v>
      </c>
      <c r="DK46" s="165">
        <v>23.865100000000002</v>
      </c>
      <c r="DL46" s="165">
        <v>55.380200000000002</v>
      </c>
      <c r="DM46" s="165">
        <v>64.356200000000001</v>
      </c>
      <c r="DN46" s="165">
        <v>78.533900000000003</v>
      </c>
      <c r="DO46" s="165">
        <v>54.5</v>
      </c>
      <c r="DP46" s="165">
        <v>-7.49</v>
      </c>
      <c r="DQ46" s="165">
        <v>51.46</v>
      </c>
      <c r="DR46" s="165">
        <v>147.42840000000001</v>
      </c>
      <c r="DS46" s="165">
        <v>-21.51</v>
      </c>
      <c r="DT46" s="165">
        <v>-21.95</v>
      </c>
      <c r="DU46" s="165">
        <v>113.98</v>
      </c>
      <c r="DV46" s="165">
        <v>62.54</v>
      </c>
      <c r="DW46" s="165">
        <v>147.3091</v>
      </c>
      <c r="DX46" s="165">
        <v>145.80000000000001</v>
      </c>
      <c r="DY46" s="165">
        <v>-9.1217000000000006</v>
      </c>
      <c r="DZ46" s="165">
        <v>-9.1273</v>
      </c>
      <c r="EA46" s="165">
        <v>234.5164</v>
      </c>
      <c r="EB46" s="165">
        <v>196.34399999999999</v>
      </c>
      <c r="EC46" s="165">
        <v>188.09309999999999</v>
      </c>
      <c r="ED46" s="165">
        <v>191.1816</v>
      </c>
      <c r="EE46" s="165">
        <v>42.287199999999999</v>
      </c>
      <c r="EF46" s="165">
        <v>24.789899999999999</v>
      </c>
      <c r="EG46" s="165">
        <v>-27.132000000000001</v>
      </c>
      <c r="EH46" s="165">
        <v>459.92930000000001</v>
      </c>
      <c r="EI46" s="165">
        <v>246.77789999999999</v>
      </c>
      <c r="EJ46" s="164"/>
      <c r="EK46" s="165">
        <v>-24.863399999999999</v>
      </c>
      <c r="EL46" s="166">
        <v>-22.35595</v>
      </c>
      <c r="EM46" s="165">
        <v>34.731299999999997</v>
      </c>
      <c r="EN46" s="165">
        <v>-35.320900000000002</v>
      </c>
      <c r="EO46" s="165">
        <v>-33.000799999999998</v>
      </c>
      <c r="EP46" s="165">
        <v>30.768000000000001</v>
      </c>
      <c r="EQ46" s="165">
        <v>-25.591000000000001</v>
      </c>
      <c r="ER46" s="165">
        <v>-26.438300000000002</v>
      </c>
      <c r="ES46" s="165">
        <v>8.8556000000000008</v>
      </c>
      <c r="ET46" s="165">
        <v>0</v>
      </c>
      <c r="EU46" s="165">
        <v>-12.07</v>
      </c>
      <c r="EV46" s="164"/>
      <c r="EW46" s="165">
        <v>12.2796</v>
      </c>
      <c r="EX46" s="165">
        <v>-119.2804</v>
      </c>
      <c r="EY46" s="165">
        <v>-40.6768</v>
      </c>
      <c r="EZ46" s="165">
        <v>-39.543799999999997</v>
      </c>
      <c r="FA46" s="165">
        <v>9.3165999999999993</v>
      </c>
      <c r="FB46" s="165">
        <v>-22.839099999999998</v>
      </c>
      <c r="FC46" s="165">
        <v>-8.9903999999999993</v>
      </c>
      <c r="FD46" s="165">
        <v>25.280899999999999</v>
      </c>
      <c r="FE46" s="164"/>
      <c r="FF46" s="165">
        <v>25.016300000000001</v>
      </c>
      <c r="FG46" s="165">
        <v>40.770699999999998</v>
      </c>
      <c r="FH46" s="165">
        <v>41.332000000000001</v>
      </c>
      <c r="FI46" s="165">
        <v>39.717199999999998</v>
      </c>
      <c r="FJ46" s="165">
        <v>50.404400000000003</v>
      </c>
      <c r="FK46" s="165">
        <v>49.734499999999997</v>
      </c>
      <c r="FL46" s="165">
        <v>-14.0663</v>
      </c>
      <c r="FM46" s="165">
        <v>11.218400000000001</v>
      </c>
      <c r="FN46" s="165">
        <v>11.1869</v>
      </c>
      <c r="FO46" s="165">
        <v>-20.3508</v>
      </c>
      <c r="FP46" s="165">
        <v>-12.6365</v>
      </c>
      <c r="FQ46" s="165">
        <v>-0.18129999999999999</v>
      </c>
      <c r="FR46" s="165">
        <v>0.76</v>
      </c>
      <c r="FS46" s="165">
        <v>12.3714</v>
      </c>
      <c r="FT46" s="165">
        <v>1.5958000000000001</v>
      </c>
      <c r="FU46" s="165">
        <v>-7.71</v>
      </c>
      <c r="FV46" s="165">
        <v>10.99</v>
      </c>
      <c r="FW46" s="165">
        <v>0</v>
      </c>
      <c r="FX46" s="164"/>
      <c r="FY46" s="165">
        <v>-2.6030000000000002</v>
      </c>
      <c r="FZ46" s="165">
        <v>4.0629999999999997</v>
      </c>
      <c r="GA46" s="164"/>
      <c r="GB46" s="165">
        <v>45.81</v>
      </c>
      <c r="GC46" s="165">
        <v>14.0512</v>
      </c>
      <c r="GD46" s="165">
        <v>20.9649</v>
      </c>
      <c r="GE46" s="165">
        <v>15.91</v>
      </c>
      <c r="GF46" s="165">
        <v>95.057199999999995</v>
      </c>
      <c r="GG46" s="165">
        <v>19.2</v>
      </c>
      <c r="GH46" s="165">
        <v>-30.183499999999999</v>
      </c>
      <c r="GI46" s="165">
        <v>-5.0831999999999997</v>
      </c>
      <c r="GJ46" s="165">
        <v>-5.4520999999999997</v>
      </c>
      <c r="GK46" s="165">
        <v>2.9659</v>
      </c>
      <c r="GL46" s="164"/>
      <c r="GM46" s="164"/>
      <c r="GN46" s="165">
        <v>-15.898999999999999</v>
      </c>
      <c r="GO46" s="165">
        <v>-53.650199999999998</v>
      </c>
      <c r="GP46" s="165">
        <v>13.181800000000001</v>
      </c>
      <c r="GQ46" s="165">
        <v>56.801600000000001</v>
      </c>
      <c r="GR46" s="165">
        <v>65.327200000000005</v>
      </c>
      <c r="GS46" s="165">
        <v>66.194900000000004</v>
      </c>
      <c r="GT46" s="165">
        <v>-181.41579999999999</v>
      </c>
      <c r="GU46" s="165">
        <v>-30.380600000000001</v>
      </c>
      <c r="GV46" s="165">
        <v>42.835000000000001</v>
      </c>
      <c r="GW46" s="165">
        <v>-76.813599999999994</v>
      </c>
      <c r="GX46" s="165">
        <v>3.9605999999999999</v>
      </c>
      <c r="GY46" s="165">
        <v>16.3323</v>
      </c>
      <c r="GZ46" s="165">
        <v>15.6652</v>
      </c>
      <c r="HA46" s="165">
        <v>6.1707999999999998</v>
      </c>
      <c r="HB46" s="165">
        <v>198.5016</v>
      </c>
      <c r="HC46" s="165">
        <v>198.19139999999999</v>
      </c>
      <c r="HD46" s="165">
        <v>279.5</v>
      </c>
      <c r="HE46" s="166">
        <v>-275.75009999999997</v>
      </c>
      <c r="HF46" s="165">
        <v>-548.31389999999999</v>
      </c>
      <c r="HG46" s="165">
        <v>550.15260000000001</v>
      </c>
      <c r="HH46" s="165">
        <v>466.721</v>
      </c>
      <c r="HI46" s="165">
        <v>-187.03819999999999</v>
      </c>
      <c r="HJ46" s="165">
        <v>-187.2833</v>
      </c>
      <c r="HK46" s="165">
        <v>57.113700000000001</v>
      </c>
      <c r="HL46" s="165">
        <v>75.3613</v>
      </c>
      <c r="HM46" s="165">
        <v>73.530699999999996</v>
      </c>
      <c r="HN46" s="165">
        <v>75.152500000000003</v>
      </c>
      <c r="HO46" s="164"/>
      <c r="HP46" s="164"/>
      <c r="HQ46" s="165">
        <v>20.140999999999998</v>
      </c>
      <c r="HR46" s="165">
        <v>20.031099999999999</v>
      </c>
      <c r="HS46" s="165">
        <v>-66.037899999999993</v>
      </c>
      <c r="HT46" s="165">
        <v>-65.264099999999999</v>
      </c>
      <c r="HU46" s="165">
        <v>81.150000000000006</v>
      </c>
      <c r="HV46" s="165">
        <v>80.959999999999994</v>
      </c>
      <c r="HW46" s="165">
        <v>35.9</v>
      </c>
      <c r="HX46" s="165">
        <v>36.200000000000003</v>
      </c>
      <c r="HY46" s="165">
        <v>22.0473</v>
      </c>
      <c r="HZ46" s="165">
        <v>37.76</v>
      </c>
      <c r="IA46" s="165">
        <v>-399.35559999999998</v>
      </c>
      <c r="IB46" s="165">
        <v>104.6409</v>
      </c>
      <c r="IC46" s="165">
        <v>105.2612</v>
      </c>
      <c r="ID46" s="165">
        <v>19.100000000000001</v>
      </c>
      <c r="IE46" s="165">
        <v>-1.6</v>
      </c>
      <c r="IF46" s="165">
        <v>-19</v>
      </c>
      <c r="IG46" s="165">
        <v>-18.899999999999999</v>
      </c>
      <c r="IH46" s="165">
        <v>1.4176</v>
      </c>
      <c r="II46" s="165">
        <v>1.0387</v>
      </c>
      <c r="IJ46" s="165">
        <v>-463.29840000000002</v>
      </c>
      <c r="IK46" s="165">
        <v>-221.7038</v>
      </c>
      <c r="IL46" s="165">
        <v>613.99649999999997</v>
      </c>
      <c r="IM46" s="165">
        <v>476.68419999999998</v>
      </c>
      <c r="IN46" s="165">
        <v>159.7047</v>
      </c>
      <c r="IO46" s="165">
        <v>-469.57490000000001</v>
      </c>
      <c r="IP46" s="165">
        <v>465.23289999999997</v>
      </c>
      <c r="IQ46" s="165">
        <v>-179.8348</v>
      </c>
      <c r="IR46" s="165">
        <v>-249.14330000000001</v>
      </c>
      <c r="IS46" s="165">
        <v>-463.04450000000003</v>
      </c>
      <c r="IT46" s="165">
        <v>136.8725</v>
      </c>
      <c r="IU46" s="165">
        <v>137.01320000000001</v>
      </c>
      <c r="IV46" s="165">
        <v>188.56290000000001</v>
      </c>
      <c r="IW46" s="165">
        <v>-583.10670000000005</v>
      </c>
      <c r="IX46" s="165">
        <v>261.69330000000002</v>
      </c>
      <c r="IY46" s="165">
        <v>-336.04950000000002</v>
      </c>
      <c r="IZ46" s="165">
        <v>337.39400000000001</v>
      </c>
      <c r="JA46" s="165">
        <v>-12.259600000000001</v>
      </c>
      <c r="JB46" s="164"/>
      <c r="JC46" s="165">
        <v>24.8</v>
      </c>
      <c r="JD46" s="165">
        <v>6.3049999999999997</v>
      </c>
      <c r="JE46" s="165">
        <v>6.3419999999999996</v>
      </c>
      <c r="JF46" s="165">
        <v>-24.48</v>
      </c>
      <c r="JG46" s="165">
        <v>0.96</v>
      </c>
      <c r="JH46" s="164"/>
      <c r="JI46" s="165">
        <v>-1.4939</v>
      </c>
      <c r="JJ46" s="165">
        <v>22.444500000000001</v>
      </c>
      <c r="JK46" s="165">
        <v>-32.753500000000003</v>
      </c>
      <c r="JL46" s="165">
        <v>-18.8</v>
      </c>
      <c r="JM46" s="165">
        <v>49.795999999999999</v>
      </c>
      <c r="JN46" s="165">
        <v>48.716999999999999</v>
      </c>
      <c r="JO46" s="166">
        <v>11.278600000000001</v>
      </c>
      <c r="JP46" s="165">
        <v>13.4975</v>
      </c>
      <c r="JQ46" s="165">
        <v>50.6051</v>
      </c>
      <c r="JR46" s="165">
        <v>47.738999999999997</v>
      </c>
      <c r="JS46" s="165">
        <v>48.771099999999997</v>
      </c>
      <c r="JT46" s="164"/>
      <c r="JU46" s="165">
        <v>1.5</v>
      </c>
      <c r="JV46" s="165">
        <v>23.831700000000001</v>
      </c>
      <c r="JW46" s="165">
        <v>9.94</v>
      </c>
      <c r="JX46" s="164"/>
      <c r="JY46" s="165">
        <v>68.989099999999993</v>
      </c>
      <c r="JZ46" s="165">
        <v>-13.7662</v>
      </c>
      <c r="KA46" s="165">
        <v>-56.540599999999998</v>
      </c>
      <c r="KB46" s="165">
        <v>69.044200000000004</v>
      </c>
      <c r="KC46" s="165">
        <v>13.252700000000001</v>
      </c>
      <c r="KD46" s="165">
        <v>-73.483999999999995</v>
      </c>
      <c r="KE46" s="165">
        <v>60.037599999999998</v>
      </c>
      <c r="KF46" s="165">
        <v>-9</v>
      </c>
      <c r="KG46" s="165">
        <v>7.3</v>
      </c>
      <c r="KH46" s="165">
        <v>-76.963899999999995</v>
      </c>
      <c r="KI46" s="165">
        <v>221.39490000000001</v>
      </c>
    </row>
    <row r="47" spans="1:295" ht="18" customHeight="1" x14ac:dyDescent="0.3">
      <c r="A47" s="160" t="s">
        <v>50</v>
      </c>
      <c r="B47" s="160" t="s">
        <v>884</v>
      </c>
      <c r="C47" s="164"/>
      <c r="D47" s="165">
        <v>21.3767</v>
      </c>
      <c r="E47" s="166">
        <v>-25.3627</v>
      </c>
      <c r="F47" s="165">
        <v>12.000999999999999</v>
      </c>
      <c r="G47" s="165">
        <v>22.827400000000001</v>
      </c>
      <c r="H47" s="164"/>
      <c r="I47" s="165">
        <v>46.876800000000003</v>
      </c>
      <c r="J47" s="165">
        <v>-91.375100000000003</v>
      </c>
      <c r="K47" s="165">
        <v>66.045500000000004</v>
      </c>
      <c r="L47" s="165">
        <v>33.515000000000001</v>
      </c>
      <c r="M47" s="165">
        <v>32.809600000000003</v>
      </c>
      <c r="N47" s="165">
        <v>-2.2200000000000002</v>
      </c>
      <c r="O47" s="165">
        <v>-58.811999999999998</v>
      </c>
      <c r="P47" s="165">
        <v>50.6</v>
      </c>
      <c r="Q47" s="165">
        <v>19.044</v>
      </c>
      <c r="R47" s="165">
        <v>-48.4</v>
      </c>
      <c r="S47" s="165">
        <v>13.2217</v>
      </c>
      <c r="T47" s="165">
        <v>49</v>
      </c>
      <c r="U47" s="165">
        <v>21.9255</v>
      </c>
      <c r="V47" s="165">
        <v>22.623699999999999</v>
      </c>
      <c r="W47" s="165">
        <v>37.5488</v>
      </c>
      <c r="X47" s="165">
        <v>10.680999999999999</v>
      </c>
      <c r="Y47" s="165">
        <v>5.9028</v>
      </c>
      <c r="Z47" s="165">
        <v>8.4242000000000008</v>
      </c>
      <c r="AA47" s="164"/>
      <c r="AB47" s="164"/>
      <c r="AC47" s="165">
        <v>-66.36</v>
      </c>
      <c r="AD47" s="165">
        <v>-66.290000000000006</v>
      </c>
      <c r="AE47" s="164"/>
      <c r="AF47" s="165">
        <v>2.2200000000000002</v>
      </c>
      <c r="AG47" s="165">
        <v>57.2</v>
      </c>
      <c r="AH47" s="164"/>
      <c r="AI47" s="164"/>
      <c r="AJ47" s="165">
        <v>-70.819999999999993</v>
      </c>
      <c r="AK47" s="165">
        <v>-70.97</v>
      </c>
      <c r="AL47" s="165">
        <v>-36.4</v>
      </c>
      <c r="AM47" s="165">
        <v>71.66</v>
      </c>
      <c r="AN47" s="165">
        <v>70.87</v>
      </c>
      <c r="AO47" s="165">
        <v>24.8857</v>
      </c>
      <c r="AP47" s="165">
        <v>-9.7071000000000005</v>
      </c>
      <c r="AQ47" s="165">
        <v>71.373199999999997</v>
      </c>
      <c r="AR47" s="165">
        <v>74.595299999999995</v>
      </c>
      <c r="AS47" s="165">
        <v>44.5565</v>
      </c>
      <c r="AT47" s="165">
        <v>-62.826900000000002</v>
      </c>
      <c r="AU47" s="165">
        <v>-61.498399999999997</v>
      </c>
      <c r="AV47" s="165">
        <v>35.567900000000002</v>
      </c>
      <c r="AW47" s="165">
        <v>34.3645</v>
      </c>
      <c r="AX47" s="165">
        <v>78.500100000000003</v>
      </c>
      <c r="AY47" s="165">
        <v>80.107600000000005</v>
      </c>
      <c r="AZ47" s="165">
        <v>55.9619</v>
      </c>
      <c r="BA47" s="165">
        <v>0</v>
      </c>
      <c r="BB47" s="165">
        <v>-525.77350000000001</v>
      </c>
      <c r="BC47" s="165">
        <v>-8.5404</v>
      </c>
      <c r="BD47" s="165">
        <v>-5.7</v>
      </c>
      <c r="BE47" s="165">
        <v>-5.8</v>
      </c>
      <c r="BF47" s="165">
        <v>68.796999999999997</v>
      </c>
      <c r="BG47" s="165">
        <v>67.201400000000007</v>
      </c>
      <c r="BH47" s="165">
        <v>-4.9442000000000004</v>
      </c>
      <c r="BI47" s="164"/>
      <c r="BJ47" s="165">
        <v>-78.628500000000003</v>
      </c>
      <c r="BK47" s="165">
        <v>4.1585000000000001</v>
      </c>
      <c r="BL47" s="165">
        <v>7.4598000000000004</v>
      </c>
      <c r="BM47" s="165">
        <v>5.1487999999999996</v>
      </c>
      <c r="BN47" s="165">
        <v>573.29</v>
      </c>
      <c r="BO47" s="165">
        <v>148.8082</v>
      </c>
      <c r="BP47" s="165">
        <v>148.25890000000001</v>
      </c>
      <c r="BQ47" s="165">
        <v>-445.12139999999999</v>
      </c>
      <c r="BR47" s="165">
        <v>582.0865</v>
      </c>
      <c r="BS47" s="164"/>
      <c r="BT47" s="165">
        <v>-119.7723</v>
      </c>
      <c r="BU47" s="165">
        <v>121.9158</v>
      </c>
      <c r="BV47" s="165">
        <v>96.861500000000007</v>
      </c>
      <c r="BW47" s="165">
        <v>26.84</v>
      </c>
      <c r="BX47" s="165">
        <v>32.06</v>
      </c>
      <c r="BY47" s="165">
        <v>63.69</v>
      </c>
      <c r="BZ47" s="165">
        <v>72.31</v>
      </c>
      <c r="CA47" s="165">
        <v>-52.506999999999998</v>
      </c>
      <c r="CB47" s="165">
        <v>-53.1768</v>
      </c>
      <c r="CC47" s="165">
        <v>105.0253</v>
      </c>
      <c r="CD47" s="165">
        <v>105.1591</v>
      </c>
      <c r="CE47" s="165">
        <v>29.573399999999999</v>
      </c>
      <c r="CF47" s="165">
        <v>-172.61580000000001</v>
      </c>
      <c r="CG47" s="165">
        <v>-171.3185</v>
      </c>
      <c r="CH47" s="165">
        <v>5.7327000000000004</v>
      </c>
      <c r="CI47" s="164"/>
      <c r="CJ47" s="164"/>
      <c r="CK47" s="164"/>
      <c r="CL47" s="165">
        <v>110</v>
      </c>
      <c r="CM47" s="165">
        <v>99.5</v>
      </c>
      <c r="CN47" s="165">
        <v>-12.69</v>
      </c>
      <c r="CO47" s="165">
        <v>35.099200000000003</v>
      </c>
      <c r="CP47" s="165">
        <v>33.929400000000001</v>
      </c>
      <c r="CQ47" s="165">
        <v>34.712899999999998</v>
      </c>
      <c r="CR47" s="165">
        <v>30.604199999999999</v>
      </c>
      <c r="CS47" s="165">
        <v>31.546800000000001</v>
      </c>
      <c r="CT47" s="165">
        <v>23.578099999999999</v>
      </c>
      <c r="CU47" s="165">
        <v>-105.8402</v>
      </c>
      <c r="CV47" s="165">
        <v>26.4361</v>
      </c>
      <c r="CW47" s="165">
        <v>17.0166</v>
      </c>
      <c r="CX47" s="165">
        <v>64.709999999999994</v>
      </c>
      <c r="CY47" s="165">
        <v>33.369999999999997</v>
      </c>
      <c r="CZ47" s="165">
        <v>65.397900000000007</v>
      </c>
      <c r="DA47" s="165">
        <v>62.113999999999997</v>
      </c>
      <c r="DB47" s="165">
        <v>-33.03</v>
      </c>
      <c r="DC47" s="165">
        <v>-3.2934000000000001</v>
      </c>
      <c r="DD47" s="164"/>
      <c r="DE47" s="164"/>
      <c r="DF47" s="165">
        <v>-139.40100000000001</v>
      </c>
      <c r="DG47" s="165">
        <v>-5.2937000000000003</v>
      </c>
      <c r="DH47" s="165">
        <v>-20.5032</v>
      </c>
      <c r="DI47" s="165">
        <v>-106.6</v>
      </c>
      <c r="DJ47" s="165">
        <v>-104.1</v>
      </c>
      <c r="DK47" s="165">
        <v>24.123200000000001</v>
      </c>
      <c r="DL47" s="165">
        <v>54.7943</v>
      </c>
      <c r="DM47" s="165">
        <v>65.295500000000004</v>
      </c>
      <c r="DN47" s="165">
        <v>77.362099999999998</v>
      </c>
      <c r="DO47" s="165">
        <v>54.51</v>
      </c>
      <c r="DP47" s="165">
        <v>-7.53</v>
      </c>
      <c r="DQ47" s="165">
        <v>51.615000000000002</v>
      </c>
      <c r="DR47" s="165">
        <v>138.31290000000001</v>
      </c>
      <c r="DS47" s="165">
        <v>-21.4</v>
      </c>
      <c r="DT47" s="165">
        <v>-21.73</v>
      </c>
      <c r="DU47" s="165">
        <v>120.75</v>
      </c>
      <c r="DV47" s="165">
        <v>64.540000000000006</v>
      </c>
      <c r="DW47" s="165">
        <v>138.25450000000001</v>
      </c>
      <c r="DX47" s="165">
        <v>135.94540000000001</v>
      </c>
      <c r="DY47" s="165">
        <v>-15.3521</v>
      </c>
      <c r="DZ47" s="165">
        <v>-14.6455</v>
      </c>
      <c r="EA47" s="165">
        <v>228.0881</v>
      </c>
      <c r="EB47" s="165">
        <v>188.7876</v>
      </c>
      <c r="EC47" s="165">
        <v>182.52449999999999</v>
      </c>
      <c r="ED47" s="165">
        <v>184.9281</v>
      </c>
      <c r="EE47" s="165">
        <v>43.677100000000003</v>
      </c>
      <c r="EF47" s="165">
        <v>26.2029</v>
      </c>
      <c r="EG47" s="165">
        <v>-26.5</v>
      </c>
      <c r="EH47" s="165">
        <v>457.23050000000001</v>
      </c>
      <c r="EI47" s="165">
        <v>244.83789999999999</v>
      </c>
      <c r="EJ47" s="164"/>
      <c r="EK47" s="165">
        <v>-24.8047</v>
      </c>
      <c r="EL47" s="165">
        <v>-22.089099999999998</v>
      </c>
      <c r="EM47" s="165">
        <v>32.636699999999998</v>
      </c>
      <c r="EN47" s="165">
        <v>-28.926600000000001</v>
      </c>
      <c r="EO47" s="165">
        <v>-26.567</v>
      </c>
      <c r="EP47" s="165">
        <v>33.840000000000003</v>
      </c>
      <c r="EQ47" s="165">
        <v>-29.251000000000001</v>
      </c>
      <c r="ER47" s="165">
        <v>-30.139099999999999</v>
      </c>
      <c r="ES47" s="165">
        <v>7.6894999999999998</v>
      </c>
      <c r="ET47" s="165">
        <v>0</v>
      </c>
      <c r="EU47" s="165">
        <v>-11.21</v>
      </c>
      <c r="EV47" s="164"/>
      <c r="EW47" s="165">
        <v>12.154400000000001</v>
      </c>
      <c r="EX47" s="165">
        <v>-105.551</v>
      </c>
      <c r="EY47" s="165">
        <v>-39.020899999999997</v>
      </c>
      <c r="EZ47" s="165">
        <v>-37.8474</v>
      </c>
      <c r="FA47" s="165">
        <v>6.8875000000000002</v>
      </c>
      <c r="FB47" s="165">
        <v>-24.854600000000001</v>
      </c>
      <c r="FC47" s="165">
        <v>-8.2207000000000008</v>
      </c>
      <c r="FD47" s="165">
        <v>25.3049</v>
      </c>
      <c r="FE47" s="164"/>
      <c r="FF47" s="165">
        <v>24.5031</v>
      </c>
      <c r="FG47" s="165">
        <v>41.779200000000003</v>
      </c>
      <c r="FH47" s="165">
        <v>41.771500000000003</v>
      </c>
      <c r="FI47" s="165">
        <v>40.819800000000001</v>
      </c>
      <c r="FJ47" s="165">
        <v>52.246400000000001</v>
      </c>
      <c r="FK47" s="165">
        <v>52.748699999999999</v>
      </c>
      <c r="FL47" s="165">
        <v>-24.113700000000001</v>
      </c>
      <c r="FM47" s="165">
        <v>16.9575</v>
      </c>
      <c r="FN47" s="165">
        <v>16.871500000000001</v>
      </c>
      <c r="FO47" s="165">
        <v>-33.557699999999997</v>
      </c>
      <c r="FP47" s="165">
        <v>-25.318100000000001</v>
      </c>
      <c r="FQ47" s="165">
        <v>1.4080999999999999</v>
      </c>
      <c r="FR47" s="165">
        <v>1.46</v>
      </c>
      <c r="FS47" s="165">
        <v>12.7669</v>
      </c>
      <c r="FT47" s="165">
        <v>1.6202000000000001</v>
      </c>
      <c r="FU47" s="165">
        <v>-7.74</v>
      </c>
      <c r="FV47" s="165">
        <v>11.65</v>
      </c>
      <c r="FW47" s="165">
        <v>0</v>
      </c>
      <c r="FX47" s="164"/>
      <c r="FY47" s="165">
        <v>-2.5659999999999998</v>
      </c>
      <c r="FZ47" s="165">
        <v>4.0869999999999997</v>
      </c>
      <c r="GA47" s="164"/>
      <c r="GB47" s="165">
        <v>48.9</v>
      </c>
      <c r="GC47" s="165">
        <v>26.234200000000001</v>
      </c>
      <c r="GD47" s="165">
        <v>32.747999999999998</v>
      </c>
      <c r="GE47" s="165">
        <v>15.09</v>
      </c>
      <c r="GF47" s="165">
        <v>99.764700000000005</v>
      </c>
      <c r="GG47" s="165">
        <v>18.8</v>
      </c>
      <c r="GH47" s="165">
        <v>-29.889700000000001</v>
      </c>
      <c r="GI47" s="165">
        <v>-5.7912999999999997</v>
      </c>
      <c r="GJ47" s="165">
        <v>-6.0317999999999996</v>
      </c>
      <c r="GK47" s="165">
        <v>2.9584999999999999</v>
      </c>
      <c r="GL47" s="164"/>
      <c r="GM47" s="164"/>
      <c r="GN47" s="165">
        <v>-15.7249</v>
      </c>
      <c r="GO47" s="165">
        <v>-54.019799999999996</v>
      </c>
      <c r="GP47" s="165">
        <v>13.87</v>
      </c>
      <c r="GQ47" s="165">
        <v>57.423099999999998</v>
      </c>
      <c r="GR47" s="165">
        <v>65.474900000000005</v>
      </c>
      <c r="GS47" s="165">
        <v>65.998900000000006</v>
      </c>
      <c r="GT47" s="165">
        <v>-186.7208</v>
      </c>
      <c r="GU47" s="166">
        <v>-30.1953</v>
      </c>
      <c r="GV47" s="165">
        <v>45.242899999999999</v>
      </c>
      <c r="GW47" s="165">
        <v>-78.593699999999998</v>
      </c>
      <c r="GX47" s="165">
        <v>5.8780999999999999</v>
      </c>
      <c r="GY47" s="165">
        <v>16.5276</v>
      </c>
      <c r="GZ47" s="165">
        <v>16.065999999999999</v>
      </c>
      <c r="HA47" s="165">
        <v>8</v>
      </c>
      <c r="HB47" s="165">
        <v>194.67070000000001</v>
      </c>
      <c r="HC47" s="165">
        <v>195.8655</v>
      </c>
      <c r="HD47" s="165">
        <v>277</v>
      </c>
      <c r="HE47" s="165">
        <v>-275.75009999999997</v>
      </c>
      <c r="HF47" s="165">
        <v>-540.49869999999999</v>
      </c>
      <c r="HG47" s="165">
        <v>542.75139999999999</v>
      </c>
      <c r="HH47" s="165">
        <v>463.00259999999997</v>
      </c>
      <c r="HI47" s="165">
        <v>-183.99019999999999</v>
      </c>
      <c r="HJ47" s="165">
        <v>-184.71250000000001</v>
      </c>
      <c r="HK47" s="165">
        <v>53.224400000000003</v>
      </c>
      <c r="HL47" s="165">
        <v>71.230199999999996</v>
      </c>
      <c r="HM47" s="165">
        <v>74.009299999999996</v>
      </c>
      <c r="HN47" s="165">
        <v>75.209800000000001</v>
      </c>
      <c r="HO47" s="164"/>
      <c r="HP47" s="164"/>
      <c r="HQ47" s="165">
        <v>20.228899999999999</v>
      </c>
      <c r="HR47" s="165">
        <v>20.031099999999999</v>
      </c>
      <c r="HS47" s="165">
        <v>-65.753100000000003</v>
      </c>
      <c r="HT47" s="165">
        <v>-66.024900000000002</v>
      </c>
      <c r="HU47" s="165">
        <v>78.77</v>
      </c>
      <c r="HV47" s="165">
        <v>77.98</v>
      </c>
      <c r="HW47" s="165">
        <v>36</v>
      </c>
      <c r="HX47" s="165">
        <v>36.299999999999997</v>
      </c>
      <c r="HY47" s="165">
        <v>22.09</v>
      </c>
      <c r="HZ47" s="165">
        <v>38.72</v>
      </c>
      <c r="IA47" s="165">
        <v>-396.43079999999998</v>
      </c>
      <c r="IB47" s="165">
        <v>102.53189999999999</v>
      </c>
      <c r="IC47" s="165">
        <v>102.25230000000001</v>
      </c>
      <c r="ID47" s="165">
        <v>19.600000000000001</v>
      </c>
      <c r="IE47" s="165">
        <v>-0.5</v>
      </c>
      <c r="IF47" s="165">
        <v>-18.2</v>
      </c>
      <c r="IG47" s="165">
        <v>-18.2</v>
      </c>
      <c r="IH47" s="166">
        <v>1.3692500000000001</v>
      </c>
      <c r="II47" s="165">
        <v>1.0646</v>
      </c>
      <c r="IJ47" s="165">
        <v>-453.90429999999998</v>
      </c>
      <c r="IK47" s="165">
        <v>-210.23500000000001</v>
      </c>
      <c r="IL47" s="165">
        <v>599.80740000000003</v>
      </c>
      <c r="IM47" s="165">
        <v>471.23129999999998</v>
      </c>
      <c r="IN47" s="165">
        <v>155.125</v>
      </c>
      <c r="IO47" s="165">
        <v>-459.7253</v>
      </c>
      <c r="IP47" s="165">
        <v>458.755</v>
      </c>
      <c r="IQ47" s="165">
        <v>-181.00890000000001</v>
      </c>
      <c r="IR47" s="165">
        <v>-245.47720000000001</v>
      </c>
      <c r="IS47" s="165">
        <v>-450.57139999999998</v>
      </c>
      <c r="IT47" s="165">
        <v>132.70740000000001</v>
      </c>
      <c r="IU47" s="165">
        <v>131.81790000000001</v>
      </c>
      <c r="IV47" s="165">
        <v>184.54900000000001</v>
      </c>
      <c r="IW47" s="165">
        <v>-573.70690000000002</v>
      </c>
      <c r="IX47" s="165">
        <v>254.1139</v>
      </c>
      <c r="IY47" s="165">
        <v>-324.3399</v>
      </c>
      <c r="IZ47" s="165">
        <v>330.26949999999999</v>
      </c>
      <c r="JA47" s="165">
        <v>-12.786899999999999</v>
      </c>
      <c r="JB47" s="164"/>
      <c r="JC47" s="165">
        <v>24.8</v>
      </c>
      <c r="JD47" s="165">
        <v>6.1980000000000004</v>
      </c>
      <c r="JE47" s="165">
        <v>6.2510000000000003</v>
      </c>
      <c r="JF47" s="165">
        <v>-24.4</v>
      </c>
      <c r="JG47" s="165">
        <v>0.32</v>
      </c>
      <c r="JH47" s="164"/>
      <c r="JI47" s="165">
        <v>-1.5792999999999999</v>
      </c>
      <c r="JJ47" s="165">
        <v>19.8352</v>
      </c>
      <c r="JK47" s="165">
        <v>-32.433</v>
      </c>
      <c r="JL47" s="165">
        <v>-17.100000000000001</v>
      </c>
      <c r="JM47" s="165">
        <v>49.137</v>
      </c>
      <c r="JN47" s="165">
        <v>51.25</v>
      </c>
      <c r="JO47" s="165">
        <v>11.3011</v>
      </c>
      <c r="JP47" s="165">
        <v>13.543100000000001</v>
      </c>
      <c r="JQ47" s="165">
        <v>48.076099999999997</v>
      </c>
      <c r="JR47" s="165">
        <v>47.220399999999998</v>
      </c>
      <c r="JS47" s="165">
        <v>47.511400000000002</v>
      </c>
      <c r="JT47" s="164"/>
      <c r="JU47" s="165">
        <v>1.5</v>
      </c>
      <c r="JV47" s="165">
        <v>24.145099999999999</v>
      </c>
      <c r="JW47" s="165">
        <v>10.08</v>
      </c>
      <c r="JX47" s="164"/>
      <c r="JY47" s="165">
        <v>62.322800000000001</v>
      </c>
      <c r="JZ47" s="165">
        <v>-9.9238999999999997</v>
      </c>
      <c r="KA47" s="165">
        <v>-52.883600000000001</v>
      </c>
      <c r="KB47" s="165">
        <v>61.218800000000002</v>
      </c>
      <c r="KC47" s="165">
        <v>9.8781999999999996</v>
      </c>
      <c r="KD47" s="165">
        <v>-69.541399999999996</v>
      </c>
      <c r="KE47" s="165">
        <v>59.4054</v>
      </c>
      <c r="KF47" s="165">
        <v>-7.9</v>
      </c>
      <c r="KG47" s="165">
        <v>8.8000000000000007</v>
      </c>
      <c r="KH47" s="165">
        <v>-78.384900000000002</v>
      </c>
      <c r="KI47" s="165">
        <v>223.9213</v>
      </c>
    </row>
    <row r="48" spans="1:295" ht="18" customHeight="1" x14ac:dyDescent="0.3">
      <c r="A48" s="160" t="s">
        <v>50</v>
      </c>
      <c r="B48" s="160" t="s">
        <v>885</v>
      </c>
      <c r="C48" s="167"/>
      <c r="D48" s="168">
        <v>21.2316</v>
      </c>
      <c r="E48" s="168">
        <v>-25.14245</v>
      </c>
      <c r="F48" s="169">
        <v>11.807499999999999</v>
      </c>
      <c r="G48" s="169">
        <v>22.002700000000001</v>
      </c>
      <c r="H48" s="167"/>
      <c r="I48" s="169">
        <v>45.832500000000003</v>
      </c>
      <c r="J48" s="169">
        <v>-91.087699999999998</v>
      </c>
      <c r="K48" s="168">
        <v>64.925650000000005</v>
      </c>
      <c r="L48" s="168">
        <v>33.154000000000003</v>
      </c>
      <c r="M48" s="169">
        <v>32.462899999999998</v>
      </c>
      <c r="N48" s="169">
        <v>0</v>
      </c>
      <c r="O48" s="169">
        <v>-57.97</v>
      </c>
      <c r="P48" s="169">
        <v>50.6</v>
      </c>
      <c r="Q48" s="168">
        <v>18.63</v>
      </c>
      <c r="R48" s="169">
        <v>-50.6</v>
      </c>
      <c r="S48" s="169">
        <v>13.001899999999999</v>
      </c>
      <c r="T48" s="169">
        <v>49.840200000000003</v>
      </c>
      <c r="U48" s="169">
        <v>20.956299999999999</v>
      </c>
      <c r="V48" s="169">
        <v>21.275700000000001</v>
      </c>
      <c r="W48" s="169">
        <v>35.326599999999999</v>
      </c>
      <c r="X48" s="169">
        <v>10.962</v>
      </c>
      <c r="Y48" s="169">
        <v>2.0851999999999999</v>
      </c>
      <c r="Z48" s="169">
        <v>8.1865000000000006</v>
      </c>
      <c r="AA48" s="167"/>
      <c r="AB48" s="167"/>
      <c r="AC48" s="169">
        <v>-65.989999999999995</v>
      </c>
      <c r="AD48" s="169">
        <v>-66.099999999999994</v>
      </c>
      <c r="AE48" s="167"/>
      <c r="AF48" s="169">
        <v>0</v>
      </c>
      <c r="AG48" s="168">
        <v>56.1</v>
      </c>
      <c r="AH48" s="167"/>
      <c r="AI48" s="167"/>
      <c r="AJ48" s="169">
        <v>-65.099999999999994</v>
      </c>
      <c r="AK48" s="169">
        <v>-65.03</v>
      </c>
      <c r="AL48" s="169">
        <v>-45.53</v>
      </c>
      <c r="AM48" s="169">
        <v>65.66</v>
      </c>
      <c r="AN48" s="169">
        <v>66.38</v>
      </c>
      <c r="AO48" s="169">
        <v>25.672899999999998</v>
      </c>
      <c r="AP48" s="169">
        <v>-9.6966000000000001</v>
      </c>
      <c r="AQ48" s="169">
        <v>71.22</v>
      </c>
      <c r="AR48" s="169">
        <v>74.395799999999994</v>
      </c>
      <c r="AS48" s="169">
        <v>41.007100000000001</v>
      </c>
      <c r="AT48" s="169">
        <v>-58.406199999999998</v>
      </c>
      <c r="AU48" s="169">
        <v>-58.604300000000002</v>
      </c>
      <c r="AV48" s="169">
        <v>10.904199999999999</v>
      </c>
      <c r="AW48" s="169">
        <v>11.0688</v>
      </c>
      <c r="AX48" s="169">
        <v>78.232200000000006</v>
      </c>
      <c r="AY48" s="169">
        <v>80.107600000000005</v>
      </c>
      <c r="AZ48" s="169">
        <v>22.7821</v>
      </c>
      <c r="BA48" s="169">
        <v>0</v>
      </c>
      <c r="BB48" s="169">
        <v>-490.71249999999998</v>
      </c>
      <c r="BC48" s="169">
        <v>-8.2166999999999994</v>
      </c>
      <c r="BD48" s="169">
        <v>-6</v>
      </c>
      <c r="BE48" s="169">
        <v>-6</v>
      </c>
      <c r="BF48" s="169">
        <v>66.079599999999999</v>
      </c>
      <c r="BG48" s="169">
        <v>64.253299999999996</v>
      </c>
      <c r="BH48" s="169">
        <v>-4.9188000000000001</v>
      </c>
      <c r="BI48" s="167"/>
      <c r="BJ48" s="169">
        <v>-72.898899999999998</v>
      </c>
      <c r="BK48" s="169">
        <v>4.3909000000000002</v>
      </c>
      <c r="BL48" s="169">
        <v>7.22</v>
      </c>
      <c r="BM48" s="169">
        <v>4.9813999999999998</v>
      </c>
      <c r="BN48" s="169">
        <v>537.46130000000005</v>
      </c>
      <c r="BO48" s="169">
        <v>150.24260000000001</v>
      </c>
      <c r="BP48" s="169">
        <v>150.09</v>
      </c>
      <c r="BQ48" s="169">
        <v>-439.02659999999997</v>
      </c>
      <c r="BR48" s="169">
        <v>555.83079999999995</v>
      </c>
      <c r="BS48" s="167"/>
      <c r="BT48" s="169">
        <v>-99.339699999999993</v>
      </c>
      <c r="BU48" s="169">
        <v>101.63849999999999</v>
      </c>
      <c r="BV48" s="169">
        <v>97.869500000000002</v>
      </c>
      <c r="BW48" s="169">
        <v>26.2</v>
      </c>
      <c r="BX48" s="169">
        <v>31.33</v>
      </c>
      <c r="BY48" s="169">
        <v>64.33</v>
      </c>
      <c r="BZ48" s="169">
        <v>73.099999999999994</v>
      </c>
      <c r="CA48" s="169">
        <v>-55.320099999999996</v>
      </c>
      <c r="CB48" s="169">
        <v>-55.989899999999999</v>
      </c>
      <c r="CC48" s="169">
        <v>104.488</v>
      </c>
      <c r="CD48" s="169">
        <v>105.5759</v>
      </c>
      <c r="CE48" s="169">
        <v>29.604299999999999</v>
      </c>
      <c r="CF48" s="169">
        <v>-162.67920000000001</v>
      </c>
      <c r="CG48" s="169">
        <v>-163.2688</v>
      </c>
      <c r="CH48" s="169">
        <v>6.1715</v>
      </c>
      <c r="CI48" s="167"/>
      <c r="CJ48" s="167"/>
      <c r="CK48" s="167"/>
      <c r="CL48" s="169">
        <v>106.6</v>
      </c>
      <c r="CM48" s="169">
        <v>96.4</v>
      </c>
      <c r="CN48" s="169">
        <v>-13.11</v>
      </c>
      <c r="CO48" s="169">
        <v>39.046199999999999</v>
      </c>
      <c r="CP48" s="169">
        <v>37.219700000000003</v>
      </c>
      <c r="CQ48" s="169">
        <v>37.975499999999997</v>
      </c>
      <c r="CR48" s="169">
        <v>39.035400000000003</v>
      </c>
      <c r="CS48" s="169">
        <v>40.172800000000002</v>
      </c>
      <c r="CT48" s="169">
        <v>14.742800000000001</v>
      </c>
      <c r="CU48" s="169">
        <v>-105.395</v>
      </c>
      <c r="CV48" s="169">
        <v>17.244499999999999</v>
      </c>
      <c r="CW48" s="169">
        <v>16.8659</v>
      </c>
      <c r="CX48" s="169">
        <v>62.61</v>
      </c>
      <c r="CY48" s="169">
        <v>32.56</v>
      </c>
      <c r="CZ48" s="169">
        <v>64.460400000000007</v>
      </c>
      <c r="DA48" s="169">
        <v>61.234999999999999</v>
      </c>
      <c r="DB48" s="169">
        <v>-32.99</v>
      </c>
      <c r="DC48" s="169">
        <v>-14.4436</v>
      </c>
      <c r="DD48" s="167"/>
      <c r="DE48" s="167"/>
      <c r="DF48" s="169">
        <v>-137.18539999999999</v>
      </c>
      <c r="DG48" s="169">
        <v>-5.3353999999999999</v>
      </c>
      <c r="DH48" s="169">
        <v>-20.292300000000001</v>
      </c>
      <c r="DI48" s="169">
        <v>-107.5</v>
      </c>
      <c r="DJ48" s="169">
        <v>-106.6</v>
      </c>
      <c r="DK48" s="169">
        <v>23.755199999999999</v>
      </c>
      <c r="DL48" s="169">
        <v>54.7943</v>
      </c>
      <c r="DM48" s="169">
        <v>65.295500000000004</v>
      </c>
      <c r="DN48" s="169">
        <v>77.362099999999998</v>
      </c>
      <c r="DO48" s="168">
        <v>53.67</v>
      </c>
      <c r="DP48" s="169">
        <v>-7.48</v>
      </c>
      <c r="DQ48" s="169">
        <v>51.552999999999997</v>
      </c>
      <c r="DR48" s="169">
        <v>135.99270000000001</v>
      </c>
      <c r="DS48" s="169">
        <v>-21.7</v>
      </c>
      <c r="DT48" s="169">
        <v>-22.05</v>
      </c>
      <c r="DU48" s="169">
        <v>116.58</v>
      </c>
      <c r="DV48" s="169">
        <v>65.150000000000006</v>
      </c>
      <c r="DW48" s="169">
        <v>135.98179999999999</v>
      </c>
      <c r="DX48" s="169">
        <v>134.4545</v>
      </c>
      <c r="DY48" s="169">
        <v>-17.308700000000002</v>
      </c>
      <c r="DZ48" s="169">
        <v>-17.354500000000002</v>
      </c>
      <c r="EA48" s="169">
        <v>225.7527</v>
      </c>
      <c r="EB48" s="169">
        <v>186.99449999999999</v>
      </c>
      <c r="EC48" s="169">
        <v>180.75540000000001</v>
      </c>
      <c r="ED48" s="169">
        <v>182.86770000000001</v>
      </c>
      <c r="EE48" s="169">
        <v>44.357999999999997</v>
      </c>
      <c r="EF48" s="169">
        <v>28.970199999999998</v>
      </c>
      <c r="EG48" s="169">
        <v>-24.994</v>
      </c>
      <c r="EH48" s="169">
        <v>448.17849999999999</v>
      </c>
      <c r="EI48" s="169">
        <v>244.0831</v>
      </c>
      <c r="EJ48" s="167"/>
      <c r="EK48" s="169">
        <v>-24.491299999999999</v>
      </c>
      <c r="EL48" s="169">
        <v>-22.062799999999999</v>
      </c>
      <c r="EM48" s="169">
        <v>31.520099999999999</v>
      </c>
      <c r="EN48" s="169">
        <v>-24.0154</v>
      </c>
      <c r="EO48" s="169">
        <v>-22.1053</v>
      </c>
      <c r="EP48" s="169">
        <v>36.911999999999999</v>
      </c>
      <c r="EQ48" s="169">
        <v>-32.930399999999999</v>
      </c>
      <c r="ER48" s="169">
        <v>-33.9193</v>
      </c>
      <c r="ES48" s="169">
        <v>5.7272999999999996</v>
      </c>
      <c r="ET48" s="169">
        <v>0</v>
      </c>
      <c r="EU48" s="169">
        <v>-11.3</v>
      </c>
      <c r="EV48" s="167"/>
      <c r="EW48" s="169">
        <v>11.8544</v>
      </c>
      <c r="EX48" s="169">
        <v>-95.439499999999995</v>
      </c>
      <c r="EY48" s="169">
        <v>-37.694499999999998</v>
      </c>
      <c r="EZ48" s="169">
        <v>-36.828899999999997</v>
      </c>
      <c r="FA48" s="169">
        <v>7.5932000000000004</v>
      </c>
      <c r="FB48" s="169">
        <v>-26.7788</v>
      </c>
      <c r="FC48" s="169">
        <v>-7.0457999999999998</v>
      </c>
      <c r="FD48" s="169">
        <v>22.3827</v>
      </c>
      <c r="FE48" s="167"/>
      <c r="FF48" s="169">
        <v>21.775700000000001</v>
      </c>
      <c r="FG48" s="169">
        <v>40.737099999999998</v>
      </c>
      <c r="FH48" s="169">
        <v>41.100700000000003</v>
      </c>
      <c r="FI48" s="169">
        <v>39.369700000000002</v>
      </c>
      <c r="FJ48" s="169">
        <v>55.427999999999997</v>
      </c>
      <c r="FK48" s="169">
        <v>55.762999999999998</v>
      </c>
      <c r="FL48" s="169">
        <v>-25.285900000000002</v>
      </c>
      <c r="FM48" s="169">
        <v>19.607299999999999</v>
      </c>
      <c r="FN48" s="169">
        <v>19.313400000000001</v>
      </c>
      <c r="FO48" s="169">
        <v>-37.048999999999999</v>
      </c>
      <c r="FP48" s="169">
        <v>-32.478700000000003</v>
      </c>
      <c r="FQ48" s="169">
        <v>9.9262999999999995</v>
      </c>
      <c r="FR48" s="169">
        <v>-0.25</v>
      </c>
      <c r="FS48" s="169">
        <v>10.0594</v>
      </c>
      <c r="FT48" s="169">
        <v>1.5726</v>
      </c>
      <c r="FU48" s="169">
        <v>-6.06</v>
      </c>
      <c r="FV48" s="169">
        <v>12.5</v>
      </c>
      <c r="FW48" s="169">
        <v>0</v>
      </c>
      <c r="FX48" s="167"/>
      <c r="FY48" s="169">
        <v>-2.6509999999999998</v>
      </c>
      <c r="FZ48" s="169">
        <v>4.0869999999999997</v>
      </c>
      <c r="GA48" s="169">
        <v>8.9132999999999996</v>
      </c>
      <c r="GB48" s="169">
        <v>52.13</v>
      </c>
      <c r="GC48" s="169">
        <v>34.340600000000002</v>
      </c>
      <c r="GD48" s="169">
        <v>37.550199999999997</v>
      </c>
      <c r="GE48" s="168">
        <v>15.27</v>
      </c>
      <c r="GF48" s="169">
        <v>102.42959999999999</v>
      </c>
      <c r="GG48" s="169">
        <v>19.399999999999999</v>
      </c>
      <c r="GH48" s="169">
        <v>-28.0762</v>
      </c>
      <c r="GI48" s="169">
        <v>-6.0330000000000004</v>
      </c>
      <c r="GJ48" s="169">
        <v>-6.2843999999999998</v>
      </c>
      <c r="GK48" s="169">
        <v>2.9647000000000001</v>
      </c>
      <c r="GL48" s="167"/>
      <c r="GM48" s="167"/>
      <c r="GN48" s="169">
        <v>-16.340699999999998</v>
      </c>
      <c r="GO48" s="169">
        <v>-52.181100000000001</v>
      </c>
      <c r="GP48" s="169">
        <v>14.068199999999999</v>
      </c>
      <c r="GQ48" s="169">
        <v>54.780500000000004</v>
      </c>
      <c r="GR48" s="169">
        <v>62.408900000000003</v>
      </c>
      <c r="GS48" s="169">
        <v>61.530999999999999</v>
      </c>
      <c r="GT48" s="169">
        <v>-176.80879999999999</v>
      </c>
      <c r="GU48" s="169">
        <v>-30.01</v>
      </c>
      <c r="GV48" s="169">
        <v>43.975900000000003</v>
      </c>
      <c r="GW48" s="169">
        <v>-78.516499999999994</v>
      </c>
      <c r="GX48" s="169">
        <v>5.9917999999999996</v>
      </c>
      <c r="GY48" s="168">
        <v>16.322500000000002</v>
      </c>
      <c r="GZ48" s="169">
        <v>15.8973</v>
      </c>
      <c r="HA48" s="169">
        <v>8.6532999999999998</v>
      </c>
      <c r="HB48" s="169">
        <v>189.7235</v>
      </c>
      <c r="HC48" s="169">
        <v>189.6591</v>
      </c>
      <c r="HD48" s="169">
        <v>280.39999999999998</v>
      </c>
      <c r="HE48" s="169">
        <v>-279.45359999999999</v>
      </c>
      <c r="HF48" s="169">
        <v>-546.87959999999998</v>
      </c>
      <c r="HG48" s="169">
        <v>550.24689999999998</v>
      </c>
      <c r="HH48" s="169">
        <v>464.89819999999997</v>
      </c>
      <c r="HI48" s="169">
        <v>-177.41640000000001</v>
      </c>
      <c r="HJ48" s="169">
        <v>-176.2097</v>
      </c>
      <c r="HK48" s="169">
        <v>37.640900000000002</v>
      </c>
      <c r="HL48" s="169">
        <v>53.849299999999999</v>
      </c>
      <c r="HM48" s="169">
        <v>76.975499999999997</v>
      </c>
      <c r="HN48" s="169">
        <v>77.054500000000004</v>
      </c>
      <c r="HO48" s="167"/>
      <c r="HP48" s="167"/>
      <c r="HQ48" s="169">
        <v>21.789000000000001</v>
      </c>
      <c r="HR48" s="169">
        <v>21.722999999999999</v>
      </c>
      <c r="HS48" s="169">
        <v>-65.7149</v>
      </c>
      <c r="HT48" s="169">
        <v>-65.214799999999997</v>
      </c>
      <c r="HU48" s="169">
        <v>83.41</v>
      </c>
      <c r="HV48" s="169">
        <v>82.26</v>
      </c>
      <c r="HW48" s="169">
        <v>37.4</v>
      </c>
      <c r="HX48" s="169">
        <v>37.200000000000003</v>
      </c>
      <c r="HY48" s="169">
        <v>21.904199999999999</v>
      </c>
      <c r="HZ48" s="169">
        <v>37.840000000000003</v>
      </c>
      <c r="IA48" s="169">
        <v>-394.06970000000001</v>
      </c>
      <c r="IB48" s="169">
        <v>106.4667</v>
      </c>
      <c r="IC48" s="169">
        <v>106.17359999999999</v>
      </c>
      <c r="ID48" s="169">
        <v>19.100000000000001</v>
      </c>
      <c r="IE48" s="169">
        <v>-2.2000000000000002</v>
      </c>
      <c r="IF48" s="169">
        <v>-19.899999999999999</v>
      </c>
      <c r="IG48" s="169">
        <v>-19.2</v>
      </c>
      <c r="IH48" s="169">
        <v>1.3209</v>
      </c>
      <c r="II48" s="168">
        <v>0.9244</v>
      </c>
      <c r="IJ48" s="169">
        <v>-461.06650000000002</v>
      </c>
      <c r="IK48" s="169">
        <v>-211.55789999999999</v>
      </c>
      <c r="IL48" s="169">
        <v>594.28740000000005</v>
      </c>
      <c r="IM48" s="169">
        <v>476.39080000000001</v>
      </c>
      <c r="IN48" s="169">
        <v>155.22210000000001</v>
      </c>
      <c r="IO48" s="169">
        <v>-459.38889999999998</v>
      </c>
      <c r="IP48" s="169">
        <v>459.34989999999999</v>
      </c>
      <c r="IQ48" s="169">
        <v>-183.0256</v>
      </c>
      <c r="IR48" s="169">
        <v>-249.8039</v>
      </c>
      <c r="IS48" s="169">
        <v>-455.92509999999999</v>
      </c>
      <c r="IT48" s="169">
        <v>133.7646</v>
      </c>
      <c r="IU48" s="169">
        <v>132.69220000000001</v>
      </c>
      <c r="IV48" s="169">
        <v>182.208</v>
      </c>
      <c r="IW48" s="169">
        <v>-579.99189999999999</v>
      </c>
      <c r="IX48" s="169">
        <v>262.07960000000003</v>
      </c>
      <c r="IY48" s="169">
        <v>-324.43490000000003</v>
      </c>
      <c r="IZ48" s="169">
        <v>329.96820000000002</v>
      </c>
      <c r="JA48" s="169">
        <v>-12.523199999999999</v>
      </c>
      <c r="JB48" s="167"/>
      <c r="JC48" s="169">
        <v>23.44</v>
      </c>
      <c r="JD48" s="169">
        <v>6.25</v>
      </c>
      <c r="JE48" s="169">
        <v>6.26</v>
      </c>
      <c r="JF48" s="169">
        <v>-22.88</v>
      </c>
      <c r="JG48" s="169">
        <v>0.24</v>
      </c>
      <c r="JH48" s="167"/>
      <c r="JI48" s="169">
        <v>-2.9000000000000001E-2</v>
      </c>
      <c r="JJ48" s="169">
        <v>12.2789</v>
      </c>
      <c r="JK48" s="169">
        <v>-31.816600000000001</v>
      </c>
      <c r="JL48" s="169">
        <v>-12</v>
      </c>
      <c r="JM48" s="169">
        <v>54.822000000000003</v>
      </c>
      <c r="JN48" s="169">
        <v>54.610999999999997</v>
      </c>
      <c r="JO48" s="169">
        <v>11.1706</v>
      </c>
      <c r="JP48" s="169">
        <v>13.411799999999999</v>
      </c>
      <c r="JQ48" s="169">
        <v>49.595199999999998</v>
      </c>
      <c r="JR48" s="169">
        <v>47.9255</v>
      </c>
      <c r="JS48" s="169">
        <v>50.0687</v>
      </c>
      <c r="JT48" s="167"/>
      <c r="JU48" s="169">
        <v>2.2000000000000002</v>
      </c>
      <c r="JV48" s="169">
        <v>23.9999</v>
      </c>
      <c r="JW48" s="169">
        <v>9.9600000000000009</v>
      </c>
      <c r="JX48" s="167"/>
      <c r="JY48" s="169">
        <v>33.831200000000003</v>
      </c>
      <c r="JZ48" s="169">
        <v>0.75919999999999999</v>
      </c>
      <c r="KA48" s="169">
        <v>-37.063000000000002</v>
      </c>
      <c r="KB48" s="169">
        <v>33.335599999999999</v>
      </c>
      <c r="KC48" s="169">
        <v>-2.5750999999999999</v>
      </c>
      <c r="KD48" s="169">
        <v>-52.087699999999998</v>
      </c>
      <c r="KE48" s="169">
        <v>54.749000000000002</v>
      </c>
      <c r="KF48" s="169">
        <v>-8.9</v>
      </c>
      <c r="KG48" s="169">
        <v>9</v>
      </c>
      <c r="KH48" s="169">
        <v>-86.392499999999998</v>
      </c>
      <c r="KI48" s="169">
        <v>228.20959999999999</v>
      </c>
    </row>
    <row r="49" spans="1:295" ht="18" customHeight="1" x14ac:dyDescent="0.3">
      <c r="A49" s="160" t="s">
        <v>50</v>
      </c>
      <c r="B49" s="160" t="s">
        <v>886</v>
      </c>
      <c r="C49" s="161"/>
      <c r="D49" s="162">
        <v>21.086500000000001</v>
      </c>
      <c r="E49" s="162">
        <v>-24.9222</v>
      </c>
      <c r="F49" s="162">
        <v>11.639900000000001</v>
      </c>
      <c r="G49" s="162">
        <v>19.3245</v>
      </c>
      <c r="H49" s="161"/>
      <c r="I49" s="162">
        <v>44.362400000000001</v>
      </c>
      <c r="J49" s="162">
        <v>-84.503299999999996</v>
      </c>
      <c r="K49" s="162">
        <v>63.805799999999998</v>
      </c>
      <c r="L49" s="162">
        <v>32.792999999999999</v>
      </c>
      <c r="M49" s="162">
        <v>31.657699999999998</v>
      </c>
      <c r="N49" s="162">
        <v>2.2200000000000002</v>
      </c>
      <c r="O49" s="162">
        <v>-56.185000000000002</v>
      </c>
      <c r="P49" s="162">
        <v>48.4</v>
      </c>
      <c r="Q49" s="162">
        <v>18.216000000000001</v>
      </c>
      <c r="R49" s="162">
        <v>-48.4</v>
      </c>
      <c r="S49" s="162">
        <v>12.915100000000001</v>
      </c>
      <c r="T49" s="162">
        <v>45.162799999999997</v>
      </c>
      <c r="U49" s="162">
        <v>20.1036</v>
      </c>
      <c r="V49" s="162">
        <v>20.2622</v>
      </c>
      <c r="W49" s="162">
        <v>33.898899999999998</v>
      </c>
      <c r="X49" s="162">
        <v>11.0299</v>
      </c>
      <c r="Y49" s="162">
        <v>0.70240000000000002</v>
      </c>
      <c r="Z49" s="162">
        <v>7.8006000000000002</v>
      </c>
      <c r="AA49" s="161"/>
      <c r="AB49" s="161"/>
      <c r="AC49" s="162">
        <v>-62.98</v>
      </c>
      <c r="AD49" s="162">
        <v>-63.27</v>
      </c>
      <c r="AE49" s="161"/>
      <c r="AF49" s="162">
        <v>-2.2200000000000002</v>
      </c>
      <c r="AG49" s="162">
        <v>55</v>
      </c>
      <c r="AH49" s="161"/>
      <c r="AI49" s="161"/>
      <c r="AJ49" s="162">
        <v>-67.41</v>
      </c>
      <c r="AK49" s="162">
        <v>-68.400000000000006</v>
      </c>
      <c r="AL49" s="162">
        <v>-34.49</v>
      </c>
      <c r="AM49" s="162">
        <v>68.459999999999994</v>
      </c>
      <c r="AN49" s="162">
        <v>68.66</v>
      </c>
      <c r="AO49" s="162">
        <v>25.3247</v>
      </c>
      <c r="AP49" s="162">
        <v>-9.3178999999999998</v>
      </c>
      <c r="AQ49" s="162">
        <v>69.965699999999998</v>
      </c>
      <c r="AR49" s="162">
        <v>72.847800000000007</v>
      </c>
      <c r="AS49" s="162">
        <v>38.658000000000001</v>
      </c>
      <c r="AT49" s="162">
        <v>-60.683500000000002</v>
      </c>
      <c r="AU49" s="162">
        <v>-60.264600000000002</v>
      </c>
      <c r="AV49" s="162">
        <v>36.272300000000001</v>
      </c>
      <c r="AW49" s="162">
        <v>35.053699999999999</v>
      </c>
      <c r="AX49" s="162">
        <v>74.481300000000005</v>
      </c>
      <c r="AY49" s="162">
        <v>75.820899999999995</v>
      </c>
      <c r="AZ49" s="162">
        <v>52.8521</v>
      </c>
      <c r="BA49" s="162">
        <v>0</v>
      </c>
      <c r="BB49" s="162">
        <v>-500.29410000000001</v>
      </c>
      <c r="BC49" s="162">
        <v>-9.9497</v>
      </c>
      <c r="BD49" s="162">
        <v>-5.2</v>
      </c>
      <c r="BE49" s="162">
        <v>-5.2</v>
      </c>
      <c r="BF49" s="162">
        <v>67.971199999999996</v>
      </c>
      <c r="BG49" s="162">
        <v>65.942999999999998</v>
      </c>
      <c r="BH49" s="162">
        <v>-4.8907999999999996</v>
      </c>
      <c r="BI49" s="161"/>
      <c r="BJ49" s="162">
        <v>-75.5625</v>
      </c>
      <c r="BK49" s="162">
        <v>4.3220999999999998</v>
      </c>
      <c r="BL49" s="162">
        <v>7.1043000000000003</v>
      </c>
      <c r="BM49" s="162">
        <v>4.7670000000000003</v>
      </c>
      <c r="BN49" s="162">
        <v>548.2953</v>
      </c>
      <c r="BO49" s="162">
        <v>150.39519999999999</v>
      </c>
      <c r="BP49" s="162">
        <v>150.2731</v>
      </c>
      <c r="BQ49" s="162">
        <v>-440.44029999999998</v>
      </c>
      <c r="BR49" s="162">
        <v>563.67750000000001</v>
      </c>
      <c r="BS49" s="161"/>
      <c r="BT49" s="162">
        <v>-92.905500000000004</v>
      </c>
      <c r="BU49" s="162">
        <v>94.746600000000001</v>
      </c>
      <c r="BV49" s="163">
        <v>97.300650000000005</v>
      </c>
      <c r="BW49" s="162">
        <v>26.25</v>
      </c>
      <c r="BX49" s="162">
        <v>31.6</v>
      </c>
      <c r="BY49" s="163">
        <v>63.68</v>
      </c>
      <c r="BZ49" s="163">
        <v>72.34</v>
      </c>
      <c r="CA49" s="162">
        <v>-53.712600000000002</v>
      </c>
      <c r="CB49" s="162">
        <v>-53.1768</v>
      </c>
      <c r="CC49" s="162">
        <v>104.1281</v>
      </c>
      <c r="CD49" s="162">
        <v>104.9832</v>
      </c>
      <c r="CE49" s="162">
        <v>32.774999999999999</v>
      </c>
      <c r="CF49" s="162">
        <v>-161.8965</v>
      </c>
      <c r="CG49" s="162">
        <v>-160.52690000000001</v>
      </c>
      <c r="CH49" s="162">
        <v>6.0225999999999997</v>
      </c>
      <c r="CI49" s="161"/>
      <c r="CJ49" s="161"/>
      <c r="CK49" s="161"/>
      <c r="CL49" s="162">
        <v>106.7</v>
      </c>
      <c r="CM49" s="162">
        <v>95.3</v>
      </c>
      <c r="CN49" s="162">
        <v>-13.16</v>
      </c>
      <c r="CO49" s="162">
        <v>39.453000000000003</v>
      </c>
      <c r="CP49" s="162">
        <v>37.1569</v>
      </c>
      <c r="CQ49" s="162">
        <v>38.280200000000001</v>
      </c>
      <c r="CR49" s="162">
        <v>37.892699999999998</v>
      </c>
      <c r="CS49" s="162">
        <v>39.795999999999999</v>
      </c>
      <c r="CT49" s="162">
        <v>17.404499999999999</v>
      </c>
      <c r="CU49" s="162">
        <v>-106.4927</v>
      </c>
      <c r="CV49" s="162">
        <v>19.5822</v>
      </c>
      <c r="CW49" s="162">
        <v>16.6875</v>
      </c>
      <c r="CX49" s="162">
        <v>61.35</v>
      </c>
      <c r="CY49" s="162">
        <v>31.93</v>
      </c>
      <c r="CZ49" s="162">
        <v>63.757300000000001</v>
      </c>
      <c r="DA49" s="162">
        <v>60.649099999999997</v>
      </c>
      <c r="DB49" s="162">
        <v>-33.020000000000003</v>
      </c>
      <c r="DC49" s="162">
        <v>-3.2097000000000002</v>
      </c>
      <c r="DD49" s="161"/>
      <c r="DE49" s="161"/>
      <c r="DF49" s="162">
        <v>-139.83539999999999</v>
      </c>
      <c r="DG49" s="162">
        <v>-5.2637</v>
      </c>
      <c r="DH49" s="162">
        <v>-20.245999999999999</v>
      </c>
      <c r="DI49" s="162">
        <v>-108.3</v>
      </c>
      <c r="DJ49" s="162">
        <v>-106.9</v>
      </c>
      <c r="DK49" s="162">
        <v>24.573699999999999</v>
      </c>
      <c r="DL49" s="162">
        <v>53.622399999999999</v>
      </c>
      <c r="DM49" s="162">
        <v>64.356200000000001</v>
      </c>
      <c r="DN49" s="162">
        <v>76.190200000000004</v>
      </c>
      <c r="DO49" s="162">
        <v>52.83</v>
      </c>
      <c r="DP49" s="162">
        <v>-7.05</v>
      </c>
      <c r="DQ49" s="162">
        <v>51.413499999999999</v>
      </c>
      <c r="DR49" s="162">
        <v>138.27289999999999</v>
      </c>
      <c r="DS49" s="162">
        <v>-21.83</v>
      </c>
      <c r="DT49" s="162">
        <v>-22.16</v>
      </c>
      <c r="DU49" s="162">
        <v>116.74</v>
      </c>
      <c r="DV49" s="162">
        <v>64.48</v>
      </c>
      <c r="DW49" s="162">
        <v>139.43639999999999</v>
      </c>
      <c r="DX49" s="162">
        <v>134.3818</v>
      </c>
      <c r="DY49" s="162">
        <v>-15.7074</v>
      </c>
      <c r="DZ49" s="162">
        <v>-15.672700000000001</v>
      </c>
      <c r="EA49" s="163">
        <v>218.2525</v>
      </c>
      <c r="EB49" s="162">
        <v>186.7535</v>
      </c>
      <c r="EC49" s="163">
        <v>174.28829999999999</v>
      </c>
      <c r="ED49" s="162">
        <v>183.47229999999999</v>
      </c>
      <c r="EE49" s="162">
        <v>41.933199999999999</v>
      </c>
      <c r="EF49" s="162">
        <v>28.207000000000001</v>
      </c>
      <c r="EG49" s="162">
        <v>-23.768999999999998</v>
      </c>
      <c r="EH49" s="162">
        <v>456.11709999999999</v>
      </c>
      <c r="EI49" s="162">
        <v>235.3571</v>
      </c>
      <c r="EJ49" s="161"/>
      <c r="EK49" s="162">
        <v>-24.260200000000001</v>
      </c>
      <c r="EL49" s="162">
        <v>-22.0336</v>
      </c>
      <c r="EM49" s="162">
        <v>32.221899999999998</v>
      </c>
      <c r="EN49" s="162">
        <v>-25.8996</v>
      </c>
      <c r="EO49" s="162">
        <v>-23.5809</v>
      </c>
      <c r="EP49" s="162">
        <v>38.448</v>
      </c>
      <c r="EQ49" s="162">
        <v>-33.217199999999998</v>
      </c>
      <c r="ER49" s="162">
        <v>-34.124200000000002</v>
      </c>
      <c r="ES49" s="162">
        <v>6.0834000000000001</v>
      </c>
      <c r="ET49" s="162">
        <v>0</v>
      </c>
      <c r="EU49" s="162">
        <v>-13.41</v>
      </c>
      <c r="EV49" s="161"/>
      <c r="EW49" s="162">
        <v>11.607200000000001</v>
      </c>
      <c r="EX49" s="162">
        <v>-97.927599999999998</v>
      </c>
      <c r="EY49" s="162">
        <v>-36.9816</v>
      </c>
      <c r="EZ49" s="162">
        <v>-36.001100000000001</v>
      </c>
      <c r="FA49" s="162">
        <v>7.0269000000000004</v>
      </c>
      <c r="FB49" s="162">
        <v>-25.424600000000002</v>
      </c>
      <c r="FC49" s="162">
        <v>-9.0589999999999993</v>
      </c>
      <c r="FD49" s="162">
        <v>22.423999999999999</v>
      </c>
      <c r="FE49" s="161"/>
      <c r="FF49" s="162">
        <v>22.0367</v>
      </c>
      <c r="FG49" s="162">
        <v>41.317599999999999</v>
      </c>
      <c r="FH49" s="162">
        <v>42.446199999999997</v>
      </c>
      <c r="FI49" s="162">
        <v>40.325299999999999</v>
      </c>
      <c r="FJ49" s="162">
        <v>53.251100000000001</v>
      </c>
      <c r="FK49" s="162">
        <v>54.255800000000001</v>
      </c>
      <c r="FL49" s="162">
        <v>-18.252700000000001</v>
      </c>
      <c r="FM49" s="162">
        <v>17.667200000000001</v>
      </c>
      <c r="FN49" s="162">
        <v>17.557099999999998</v>
      </c>
      <c r="FO49" s="162">
        <v>-34.530500000000004</v>
      </c>
      <c r="FP49" s="162">
        <v>-32.327599999999997</v>
      </c>
      <c r="FQ49" s="162">
        <v>14.0792</v>
      </c>
      <c r="FR49" s="162">
        <v>-0.81</v>
      </c>
      <c r="FS49" s="162">
        <v>9.5662000000000003</v>
      </c>
      <c r="FT49" s="162">
        <v>1.619</v>
      </c>
      <c r="FU49" s="162">
        <v>-5.7</v>
      </c>
      <c r="FV49" s="162">
        <v>13.74</v>
      </c>
      <c r="FW49" s="162">
        <v>12.9642</v>
      </c>
      <c r="FX49" s="161"/>
      <c r="FY49" s="162">
        <v>-2.7719999999999998</v>
      </c>
      <c r="FZ49" s="162">
        <v>4.1500000000000004</v>
      </c>
      <c r="GA49" s="162">
        <v>10.8743</v>
      </c>
      <c r="GB49" s="162">
        <v>53.03</v>
      </c>
      <c r="GC49" s="162">
        <v>31.3825</v>
      </c>
      <c r="GD49" s="162">
        <v>35.703699999999998</v>
      </c>
      <c r="GE49" s="162">
        <v>15.45</v>
      </c>
      <c r="GF49" s="162">
        <v>101.4812</v>
      </c>
      <c r="GG49" s="162">
        <v>19.8</v>
      </c>
      <c r="GH49" s="162">
        <v>-28.3583</v>
      </c>
      <c r="GI49" s="162">
        <v>-5.7718999999999996</v>
      </c>
      <c r="GJ49" s="162">
        <v>-5.9089</v>
      </c>
      <c r="GK49" s="162">
        <v>2.8778999999999999</v>
      </c>
      <c r="GL49" s="161"/>
      <c r="GM49" s="161"/>
      <c r="GN49" s="162">
        <v>-16.956499999999998</v>
      </c>
      <c r="GO49" s="162">
        <v>-51.092100000000002</v>
      </c>
      <c r="GP49" s="162">
        <v>13.514699999999999</v>
      </c>
      <c r="GQ49" s="162">
        <v>53.9863</v>
      </c>
      <c r="GR49" s="162">
        <v>60.847299999999997</v>
      </c>
      <c r="GS49" s="162">
        <v>62.970100000000002</v>
      </c>
      <c r="GT49" s="162">
        <v>-177.8785</v>
      </c>
      <c r="GU49" s="163">
        <v>-29.508099999999999</v>
      </c>
      <c r="GV49" s="162">
        <v>43.395099999999999</v>
      </c>
      <c r="GW49" s="162">
        <v>-76.492800000000003</v>
      </c>
      <c r="GX49" s="162">
        <v>6.6489000000000003</v>
      </c>
      <c r="GY49" s="162">
        <v>16.1174</v>
      </c>
      <c r="GZ49" s="162">
        <v>15.559799999999999</v>
      </c>
      <c r="HA49" s="163">
        <v>9.3583999999999996</v>
      </c>
      <c r="HB49" s="162">
        <v>185.69040000000001</v>
      </c>
      <c r="HC49" s="162">
        <v>186.99199999999999</v>
      </c>
      <c r="HD49" s="163">
        <v>278.05</v>
      </c>
      <c r="HE49" s="163">
        <v>-277.18389999999999</v>
      </c>
      <c r="HF49" s="162">
        <v>-547.01149999999996</v>
      </c>
      <c r="HG49" s="162">
        <v>548.74630000000002</v>
      </c>
      <c r="HH49" s="162">
        <v>462.52330000000001</v>
      </c>
      <c r="HI49" s="162">
        <v>-174.82810000000001</v>
      </c>
      <c r="HJ49" s="162">
        <v>-176.03440000000001</v>
      </c>
      <c r="HK49" s="162">
        <v>36.372900000000001</v>
      </c>
      <c r="HL49" s="162">
        <v>52.423900000000003</v>
      </c>
      <c r="HM49" s="162">
        <v>72.8767</v>
      </c>
      <c r="HN49" s="162">
        <v>72.481300000000005</v>
      </c>
      <c r="HO49" s="162">
        <v>-44.927900000000001</v>
      </c>
      <c r="HP49" s="162">
        <v>-44.668700000000001</v>
      </c>
      <c r="HQ49" s="162">
        <v>25.304600000000001</v>
      </c>
      <c r="HR49" s="162">
        <v>25.1069</v>
      </c>
      <c r="HS49" s="162">
        <v>-65.297700000000006</v>
      </c>
      <c r="HT49" s="162">
        <v>-65.285600000000002</v>
      </c>
      <c r="HU49" s="162">
        <v>86.2</v>
      </c>
      <c r="HV49" s="162">
        <v>85</v>
      </c>
      <c r="HW49" s="162">
        <v>33.299999999999997</v>
      </c>
      <c r="HX49" s="162">
        <v>32.799999999999997</v>
      </c>
      <c r="HY49" s="162">
        <v>21.904199999999999</v>
      </c>
      <c r="HZ49" s="162">
        <v>37.68</v>
      </c>
      <c r="IA49" s="162">
        <v>-404.34120000000001</v>
      </c>
      <c r="IB49" s="162">
        <v>109.2196</v>
      </c>
      <c r="IC49" s="162">
        <v>108.85980000000001</v>
      </c>
      <c r="ID49" s="162">
        <v>17.899999999999999</v>
      </c>
      <c r="IE49" s="162">
        <v>-5.5</v>
      </c>
      <c r="IF49" s="162">
        <v>-23.3</v>
      </c>
      <c r="IG49" s="162">
        <v>-23.3</v>
      </c>
      <c r="IH49" s="162">
        <v>0.95050000000000001</v>
      </c>
      <c r="II49" s="162">
        <v>0.78420000000000001</v>
      </c>
      <c r="IJ49" s="162">
        <v>-451.42140000000001</v>
      </c>
      <c r="IK49" s="162">
        <v>-207.249</v>
      </c>
      <c r="IL49" s="162">
        <v>593.67719999999997</v>
      </c>
      <c r="IM49" s="162">
        <v>470.40170000000001</v>
      </c>
      <c r="IN49" s="162">
        <v>159.62090000000001</v>
      </c>
      <c r="IO49" s="162">
        <v>-462.24329999999998</v>
      </c>
      <c r="IP49" s="162">
        <v>459.22199999999998</v>
      </c>
      <c r="IQ49" s="162">
        <v>-185.68369999999999</v>
      </c>
      <c r="IR49" s="162">
        <v>-251.6662</v>
      </c>
      <c r="IS49" s="162">
        <v>-457.8227</v>
      </c>
      <c r="IT49" s="162">
        <v>130.93010000000001</v>
      </c>
      <c r="IU49" s="162">
        <v>126.4435</v>
      </c>
      <c r="IV49" s="162">
        <v>187.9093</v>
      </c>
      <c r="IW49" s="162">
        <v>-572.76149999999996</v>
      </c>
      <c r="IX49" s="162">
        <v>265.17689999999999</v>
      </c>
      <c r="IY49" s="162">
        <v>-321.66480000000001</v>
      </c>
      <c r="IZ49" s="162">
        <v>324.06180000000001</v>
      </c>
      <c r="JA49" s="162">
        <v>-12.4436</v>
      </c>
      <c r="JB49" s="161"/>
      <c r="JC49" s="162">
        <v>23.04</v>
      </c>
      <c r="JD49" s="162">
        <v>6.3090000000000002</v>
      </c>
      <c r="JE49" s="162">
        <v>6.3170000000000002</v>
      </c>
      <c r="JF49" s="162">
        <v>-22.24</v>
      </c>
      <c r="JG49" s="162">
        <v>-0.8</v>
      </c>
      <c r="JH49" s="161"/>
      <c r="JI49" s="162">
        <v>0.70340000000000003</v>
      </c>
      <c r="JJ49" s="162">
        <v>11.516</v>
      </c>
      <c r="JK49" s="162">
        <v>-31.114699999999999</v>
      </c>
      <c r="JL49" s="162">
        <v>-12.3</v>
      </c>
      <c r="JM49" s="162">
        <v>49.238</v>
      </c>
      <c r="JN49" s="162">
        <v>50.197000000000003</v>
      </c>
      <c r="JO49" s="162">
        <v>11.2758</v>
      </c>
      <c r="JP49" s="162">
        <v>13.5184</v>
      </c>
      <c r="JQ49" s="162">
        <v>47.121499999999997</v>
      </c>
      <c r="JR49" s="162">
        <v>47.378799999999998</v>
      </c>
      <c r="JS49" s="162">
        <v>47.128100000000003</v>
      </c>
      <c r="JT49" s="161"/>
      <c r="JU49" s="162">
        <v>4.8</v>
      </c>
      <c r="JV49" s="162">
        <v>24.947800000000001</v>
      </c>
      <c r="JW49" s="162">
        <v>9.7799999999999994</v>
      </c>
      <c r="JX49" s="161"/>
      <c r="JY49" s="162">
        <v>33.1233</v>
      </c>
      <c r="JZ49" s="162">
        <v>1.9512</v>
      </c>
      <c r="KA49" s="162">
        <v>-36.053199999999997</v>
      </c>
      <c r="KB49" s="162">
        <v>31.4573</v>
      </c>
      <c r="KC49" s="162">
        <v>-2.8395000000000001</v>
      </c>
      <c r="KD49" s="162">
        <v>-50.3581</v>
      </c>
      <c r="KE49" s="162">
        <v>53.595100000000002</v>
      </c>
      <c r="KF49" s="162">
        <v>-13.4</v>
      </c>
      <c r="KG49" s="162">
        <v>13.5</v>
      </c>
      <c r="KH49" s="162">
        <v>-88.009600000000006</v>
      </c>
      <c r="KI49" s="162">
        <v>232.24160000000001</v>
      </c>
    </row>
    <row r="50" spans="1:295" ht="18" customHeight="1" x14ac:dyDescent="0.3">
      <c r="A50" s="160" t="s">
        <v>50</v>
      </c>
      <c r="B50" s="160" t="s">
        <v>887</v>
      </c>
      <c r="C50" s="164"/>
      <c r="D50" s="165">
        <v>20.569400000000002</v>
      </c>
      <c r="E50" s="165">
        <v>-24.376799999999999</v>
      </c>
      <c r="F50" s="165">
        <v>11.2386</v>
      </c>
      <c r="G50" s="165">
        <v>19.286300000000001</v>
      </c>
      <c r="H50" s="164"/>
      <c r="I50" s="165">
        <v>42.838000000000001</v>
      </c>
      <c r="J50" s="165">
        <v>-77.664900000000003</v>
      </c>
      <c r="K50" s="165">
        <v>63.1648</v>
      </c>
      <c r="L50" s="165">
        <v>32.122999999999998</v>
      </c>
      <c r="M50" s="165">
        <v>31.286999999999999</v>
      </c>
      <c r="N50" s="165">
        <v>2.2200000000000002</v>
      </c>
      <c r="O50" s="165">
        <v>-53.189</v>
      </c>
      <c r="P50" s="165">
        <v>46.2</v>
      </c>
      <c r="Q50" s="165">
        <v>17.388000000000002</v>
      </c>
      <c r="R50" s="165">
        <v>-44</v>
      </c>
      <c r="S50" s="165">
        <v>12.7356</v>
      </c>
      <c r="T50" s="165">
        <v>42.068600000000004</v>
      </c>
      <c r="U50" s="165">
        <v>19.502400000000002</v>
      </c>
      <c r="V50" s="165">
        <v>19.814499999999999</v>
      </c>
      <c r="W50" s="165">
        <v>33.026899999999998</v>
      </c>
      <c r="X50" s="165">
        <v>11.108700000000001</v>
      </c>
      <c r="Y50" s="165">
        <v>0.76670000000000005</v>
      </c>
      <c r="Z50" s="165">
        <v>7.9070999999999998</v>
      </c>
      <c r="AA50" s="164"/>
      <c r="AB50" s="164"/>
      <c r="AC50" s="165">
        <v>-62.86</v>
      </c>
      <c r="AD50" s="165">
        <v>-62.15</v>
      </c>
      <c r="AE50" s="164"/>
      <c r="AF50" s="165">
        <v>-2.2200000000000002</v>
      </c>
      <c r="AG50" s="165">
        <v>52.8</v>
      </c>
      <c r="AH50" s="164"/>
      <c r="AI50" s="164"/>
      <c r="AJ50" s="165">
        <v>-66.510000000000005</v>
      </c>
      <c r="AK50" s="165">
        <v>-68.849999999999994</v>
      </c>
      <c r="AL50" s="165">
        <v>-31.52</v>
      </c>
      <c r="AM50" s="165">
        <v>69.47</v>
      </c>
      <c r="AN50" s="165">
        <v>69.83</v>
      </c>
      <c r="AO50" s="165">
        <v>24.933499999999999</v>
      </c>
      <c r="AP50" s="165">
        <v>-8.5691000000000006</v>
      </c>
      <c r="AQ50" s="165">
        <v>68.595299999999995</v>
      </c>
      <c r="AR50" s="165">
        <v>71.554599999999994</v>
      </c>
      <c r="AS50" s="165">
        <v>36.456499999999998</v>
      </c>
      <c r="AT50" s="165">
        <v>-59.21</v>
      </c>
      <c r="AU50" s="165">
        <v>-57.9587</v>
      </c>
      <c r="AV50" s="165">
        <v>26.8019</v>
      </c>
      <c r="AW50" s="165">
        <v>20.376100000000001</v>
      </c>
      <c r="AX50" s="165">
        <v>70.998400000000004</v>
      </c>
      <c r="AY50" s="165">
        <v>72.471900000000005</v>
      </c>
      <c r="AZ50" s="165">
        <v>42.3675</v>
      </c>
      <c r="BA50" s="165">
        <v>0</v>
      </c>
      <c r="BB50" s="165">
        <v>-465.94209999999998</v>
      </c>
      <c r="BC50" s="165">
        <v>-10.1258</v>
      </c>
      <c r="BD50" s="165">
        <v>-5.2</v>
      </c>
      <c r="BE50" s="165">
        <v>-5.2</v>
      </c>
      <c r="BF50" s="165">
        <v>66.290800000000004</v>
      </c>
      <c r="BG50" s="165">
        <v>65.399000000000001</v>
      </c>
      <c r="BH50" s="165">
        <v>-4.9950999999999999</v>
      </c>
      <c r="BI50" s="164"/>
      <c r="BJ50" s="165">
        <v>-69.1982</v>
      </c>
      <c r="BK50" s="165">
        <v>4.5284000000000004</v>
      </c>
      <c r="BL50" s="165">
        <v>6.8689</v>
      </c>
      <c r="BM50" s="165">
        <v>4.6764000000000001</v>
      </c>
      <c r="BN50" s="165">
        <v>516.89179999999999</v>
      </c>
      <c r="BO50" s="165">
        <v>144.99340000000001</v>
      </c>
      <c r="BP50" s="165">
        <v>144.87129999999999</v>
      </c>
      <c r="BQ50" s="165">
        <v>-396.56790000000001</v>
      </c>
      <c r="BR50" s="165">
        <v>557.74959999999999</v>
      </c>
      <c r="BS50" s="164"/>
      <c r="BT50" s="165">
        <v>-87.612300000000005</v>
      </c>
      <c r="BU50" s="165">
        <v>87.835499999999996</v>
      </c>
      <c r="BV50" s="165">
        <v>96.731800000000007</v>
      </c>
      <c r="BW50" s="165">
        <v>25.74</v>
      </c>
      <c r="BX50" s="165">
        <v>30.33</v>
      </c>
      <c r="BY50" s="165">
        <v>63.03</v>
      </c>
      <c r="BZ50" s="165">
        <v>71.58</v>
      </c>
      <c r="CA50" s="165">
        <v>-68.046000000000006</v>
      </c>
      <c r="CB50" s="165">
        <v>-67.376199999999997</v>
      </c>
      <c r="CC50" s="165">
        <v>112.5609</v>
      </c>
      <c r="CD50" s="165">
        <v>114.1581</v>
      </c>
      <c r="CE50" s="165">
        <v>30.143699999999999</v>
      </c>
      <c r="CF50" s="165">
        <v>-156.11940000000001</v>
      </c>
      <c r="CG50" s="165">
        <v>-154.02099999999999</v>
      </c>
      <c r="CH50" s="165">
        <v>3.8420000000000001</v>
      </c>
      <c r="CI50" s="164"/>
      <c r="CJ50" s="164"/>
      <c r="CK50" s="164"/>
      <c r="CL50" s="165">
        <v>104.4</v>
      </c>
      <c r="CM50" s="165">
        <v>95.3</v>
      </c>
      <c r="CN50" s="165">
        <v>-13.31</v>
      </c>
      <c r="CO50" s="165">
        <v>41.768500000000003</v>
      </c>
      <c r="CP50" s="165">
        <v>39.043100000000003</v>
      </c>
      <c r="CQ50" s="165">
        <v>39.864199999999997</v>
      </c>
      <c r="CR50" s="165">
        <v>42.423699999999997</v>
      </c>
      <c r="CS50" s="165">
        <v>41.356999999999999</v>
      </c>
      <c r="CT50" s="165">
        <v>11.139099999999999</v>
      </c>
      <c r="CU50" s="165">
        <v>-102.4962</v>
      </c>
      <c r="CV50" s="165">
        <v>11.283899999999999</v>
      </c>
      <c r="CW50" s="165">
        <v>16.2715</v>
      </c>
      <c r="CX50" s="165">
        <v>61.38</v>
      </c>
      <c r="CY50" s="165">
        <v>31.88</v>
      </c>
      <c r="CZ50" s="165">
        <v>61.882300000000001</v>
      </c>
      <c r="DA50" s="165">
        <v>59.037799999999997</v>
      </c>
      <c r="DB50" s="165">
        <v>-32.22</v>
      </c>
      <c r="DC50" s="165">
        <v>-3.1259999999999999</v>
      </c>
      <c r="DD50" s="164"/>
      <c r="DE50" s="164"/>
      <c r="DF50" s="165">
        <v>-127.70310000000001</v>
      </c>
      <c r="DG50" s="165">
        <v>-4.9386999999999999</v>
      </c>
      <c r="DH50" s="165">
        <v>-20.068200000000001</v>
      </c>
      <c r="DI50" s="165">
        <v>-108</v>
      </c>
      <c r="DJ50" s="165">
        <v>-107.4</v>
      </c>
      <c r="DK50" s="165">
        <v>24.623100000000001</v>
      </c>
      <c r="DL50" s="165">
        <v>53.036499999999997</v>
      </c>
      <c r="DM50" s="165">
        <v>62.477600000000002</v>
      </c>
      <c r="DN50" s="165">
        <v>75.018299999999996</v>
      </c>
      <c r="DO50" s="166">
        <v>52.034999999999997</v>
      </c>
      <c r="DP50" s="165">
        <v>-6.75</v>
      </c>
      <c r="DQ50" s="165">
        <v>50.344000000000001</v>
      </c>
      <c r="DR50" s="165">
        <v>125.7196</v>
      </c>
      <c r="DS50" s="165">
        <v>-21.35</v>
      </c>
      <c r="DT50" s="165">
        <v>-21.91</v>
      </c>
      <c r="DU50" s="165">
        <v>116.42</v>
      </c>
      <c r="DV50" s="165">
        <v>65.069999999999993</v>
      </c>
      <c r="DW50" s="165">
        <v>128.3818</v>
      </c>
      <c r="DX50" s="165">
        <v>127.32729999999999</v>
      </c>
      <c r="DY50" s="165">
        <v>-29.447700000000001</v>
      </c>
      <c r="DZ50" s="165">
        <v>-28.790900000000001</v>
      </c>
      <c r="EA50" s="165">
        <v>210.75229999999999</v>
      </c>
      <c r="EB50" s="165">
        <v>173.7713</v>
      </c>
      <c r="EC50" s="165">
        <v>167.8212</v>
      </c>
      <c r="ED50" s="165">
        <v>168.34889999999999</v>
      </c>
      <c r="EE50" s="165">
        <v>34.727699999999999</v>
      </c>
      <c r="EF50" s="165">
        <v>20.651800000000001</v>
      </c>
      <c r="EG50" s="165">
        <v>-24.31</v>
      </c>
      <c r="EH50" s="165">
        <v>409.15190000000001</v>
      </c>
      <c r="EI50" s="165">
        <v>188.3545</v>
      </c>
      <c r="EJ50" s="164"/>
      <c r="EK50" s="165">
        <v>-24.127600000000001</v>
      </c>
      <c r="EL50" s="165">
        <v>-21.823499999999999</v>
      </c>
      <c r="EM50" s="165">
        <v>39.385199999999998</v>
      </c>
      <c r="EN50" s="165">
        <v>-29.847899999999999</v>
      </c>
      <c r="EO50" s="165">
        <v>-27.3188</v>
      </c>
      <c r="EP50" s="165">
        <v>33.840000000000003</v>
      </c>
      <c r="EQ50" s="165">
        <v>-40.275199999999998</v>
      </c>
      <c r="ER50" s="165">
        <v>-41.244300000000003</v>
      </c>
      <c r="ES50" s="165">
        <v>12.8256</v>
      </c>
      <c r="ET50" s="165">
        <v>0</v>
      </c>
      <c r="EU50" s="165">
        <v>-15.02</v>
      </c>
      <c r="EV50" s="164"/>
      <c r="EW50" s="165">
        <v>11.3644</v>
      </c>
      <c r="EX50" s="165">
        <v>-105.7441</v>
      </c>
      <c r="EY50" s="165">
        <v>-40.615499999999997</v>
      </c>
      <c r="EZ50" s="165">
        <v>-40.165700000000001</v>
      </c>
      <c r="FA50" s="165">
        <v>8.4497999999999998</v>
      </c>
      <c r="FB50" s="165">
        <v>-18.739000000000001</v>
      </c>
      <c r="FC50" s="165">
        <v>-16.6098</v>
      </c>
      <c r="FD50" s="165">
        <v>25.2697</v>
      </c>
      <c r="FE50" s="164"/>
      <c r="FF50" s="165">
        <v>24.9634</v>
      </c>
      <c r="FG50" s="165">
        <v>41.4223</v>
      </c>
      <c r="FH50" s="165">
        <v>41.233699999999999</v>
      </c>
      <c r="FI50" s="165">
        <v>40.166499999999999</v>
      </c>
      <c r="FJ50" s="165">
        <v>68.154700000000005</v>
      </c>
      <c r="FK50" s="165">
        <v>65.642899999999997</v>
      </c>
      <c r="FL50" s="165">
        <v>-43.036299999999997</v>
      </c>
      <c r="FM50" s="165">
        <v>31.1541</v>
      </c>
      <c r="FN50" s="165">
        <v>31.6599</v>
      </c>
      <c r="FO50" s="165">
        <v>-52.323700000000002</v>
      </c>
      <c r="FP50" s="165">
        <v>-48.515799999999999</v>
      </c>
      <c r="FQ50" s="165">
        <v>10.1387</v>
      </c>
      <c r="FR50" s="165">
        <v>-3.98</v>
      </c>
      <c r="FS50" s="165">
        <v>9.8713999999999995</v>
      </c>
      <c r="FT50" s="165">
        <v>1.6202000000000001</v>
      </c>
      <c r="FU50" s="165">
        <v>-5.77</v>
      </c>
      <c r="FV50" s="165">
        <v>13.32</v>
      </c>
      <c r="FW50" s="165">
        <v>0</v>
      </c>
      <c r="FX50" s="164"/>
      <c r="FY50" s="165">
        <v>-2.875</v>
      </c>
      <c r="FZ50" s="165">
        <v>4.1150000000000002</v>
      </c>
      <c r="GA50" s="164"/>
      <c r="GB50" s="165">
        <v>52.59</v>
      </c>
      <c r="GC50" s="165">
        <v>50.658700000000003</v>
      </c>
      <c r="GD50" s="165">
        <v>51.303600000000003</v>
      </c>
      <c r="GE50" s="165">
        <v>14.78</v>
      </c>
      <c r="GF50" s="165">
        <v>103.95359999999999</v>
      </c>
      <c r="GG50" s="165">
        <v>20</v>
      </c>
      <c r="GH50" s="165">
        <v>-27.9941</v>
      </c>
      <c r="GI50" s="165">
        <v>-5.1494999999999997</v>
      </c>
      <c r="GJ50" s="165">
        <v>-5.7012</v>
      </c>
      <c r="GK50" s="165">
        <v>2.8035999999999999</v>
      </c>
      <c r="GL50" s="164"/>
      <c r="GM50" s="164"/>
      <c r="GN50" s="165">
        <v>-17.664100000000001</v>
      </c>
      <c r="GO50" s="165">
        <v>-49.713299999999997</v>
      </c>
      <c r="GP50" s="165">
        <v>13.9031</v>
      </c>
      <c r="GQ50" s="165">
        <v>52.7622</v>
      </c>
      <c r="GR50" s="165">
        <v>63.360199999999999</v>
      </c>
      <c r="GS50" s="165">
        <v>64.298500000000004</v>
      </c>
      <c r="GT50" s="165">
        <v>-181.71250000000001</v>
      </c>
      <c r="GU50" s="165">
        <v>-29.0062</v>
      </c>
      <c r="GV50" s="165">
        <v>42.466700000000003</v>
      </c>
      <c r="GW50" s="165">
        <v>-74.924599999999998</v>
      </c>
      <c r="GX50" s="165">
        <v>7.8390000000000004</v>
      </c>
      <c r="GY50" s="165">
        <v>15.316599999999999</v>
      </c>
      <c r="GZ50" s="165">
        <v>14.8109</v>
      </c>
      <c r="HA50" s="165">
        <v>10.063499999999999</v>
      </c>
      <c r="HB50" s="165">
        <v>164.76929999999999</v>
      </c>
      <c r="HC50" s="165">
        <v>166.79470000000001</v>
      </c>
      <c r="HD50" s="165">
        <v>275.7</v>
      </c>
      <c r="HE50" s="165">
        <v>-274.91419999999999</v>
      </c>
      <c r="HF50" s="165">
        <v>-558.97739999999999</v>
      </c>
      <c r="HG50" s="165">
        <v>558.71550000000002</v>
      </c>
      <c r="HH50" s="165">
        <v>431.58980000000003</v>
      </c>
      <c r="HI50" s="165">
        <v>-156.92160000000001</v>
      </c>
      <c r="HJ50" s="165">
        <v>-155.60069999999999</v>
      </c>
      <c r="HK50" s="165">
        <v>-6.8044000000000002</v>
      </c>
      <c r="HL50" s="165">
        <v>6.1208</v>
      </c>
      <c r="HM50" s="165">
        <v>76.986800000000002</v>
      </c>
      <c r="HN50" s="165">
        <v>76.935900000000004</v>
      </c>
      <c r="HO50" s="164"/>
      <c r="HP50" s="164"/>
      <c r="HQ50" s="165">
        <v>30.2925</v>
      </c>
      <c r="HR50" s="165">
        <v>30.1936</v>
      </c>
      <c r="HS50" s="165">
        <v>-59.853999999999999</v>
      </c>
      <c r="HT50" s="165">
        <v>-59.404299999999999</v>
      </c>
      <c r="HU50" s="165">
        <v>94.11</v>
      </c>
      <c r="HV50" s="165">
        <v>93.71</v>
      </c>
      <c r="HW50" s="165">
        <v>25.6</v>
      </c>
      <c r="HX50" s="165">
        <v>25.7</v>
      </c>
      <c r="HY50" s="165">
        <v>21.904199999999999</v>
      </c>
      <c r="HZ50" s="165">
        <v>36.24</v>
      </c>
      <c r="IA50" s="165">
        <v>-394.78109999999998</v>
      </c>
      <c r="IB50" s="165">
        <v>110.746</v>
      </c>
      <c r="IC50" s="165">
        <v>109.68259999999999</v>
      </c>
      <c r="ID50" s="165">
        <v>17.3</v>
      </c>
      <c r="IE50" s="165">
        <v>-10.9</v>
      </c>
      <c r="IF50" s="165">
        <v>-29.3</v>
      </c>
      <c r="IG50" s="165">
        <v>-28.5</v>
      </c>
      <c r="IH50" s="165">
        <v>1.0103</v>
      </c>
      <c r="II50" s="165">
        <v>0.70860000000000001</v>
      </c>
      <c r="IJ50" s="165">
        <v>-429.07549999999998</v>
      </c>
      <c r="IK50" s="165">
        <v>-156.25450000000001</v>
      </c>
      <c r="IL50" s="165">
        <v>547.31320000000005</v>
      </c>
      <c r="IM50" s="165">
        <v>433.65159999999997</v>
      </c>
      <c r="IN50" s="165">
        <v>154.51300000000001</v>
      </c>
      <c r="IO50" s="165">
        <v>-425.91789999999997</v>
      </c>
      <c r="IP50" s="165">
        <v>423.66039999999998</v>
      </c>
      <c r="IQ50" s="165">
        <v>-180.04329999999999</v>
      </c>
      <c r="IR50" s="165">
        <v>-245.8252</v>
      </c>
      <c r="IS50" s="165">
        <v>-416.83670000000001</v>
      </c>
      <c r="IT50" s="165">
        <v>116.43689999999999</v>
      </c>
      <c r="IU50" s="165">
        <v>113.98009999999999</v>
      </c>
      <c r="IV50" s="165">
        <v>181.29159999999999</v>
      </c>
      <c r="IW50" s="165">
        <v>-524.13689999999997</v>
      </c>
      <c r="IX50" s="165">
        <v>254.714</v>
      </c>
      <c r="IY50" s="165">
        <v>-279.75310000000002</v>
      </c>
      <c r="IZ50" s="165">
        <v>281.17849999999999</v>
      </c>
      <c r="JA50" s="165">
        <v>-12.786899999999999</v>
      </c>
      <c r="JB50" s="164"/>
      <c r="JC50" s="165">
        <v>17.600000000000001</v>
      </c>
      <c r="JD50" s="165">
        <v>6.4409999999999998</v>
      </c>
      <c r="JE50" s="165">
        <v>6.4649999999999999</v>
      </c>
      <c r="JF50" s="165">
        <v>-17.920000000000002</v>
      </c>
      <c r="JG50" s="165">
        <v>-4.16</v>
      </c>
      <c r="JH50" s="164"/>
      <c r="JI50" s="165">
        <v>4.5426000000000002</v>
      </c>
      <c r="JJ50" s="165">
        <v>-7.4112999999999998</v>
      </c>
      <c r="JK50" s="165">
        <v>-28.563400000000001</v>
      </c>
      <c r="JL50" s="165">
        <v>0.9</v>
      </c>
      <c r="JM50" s="165">
        <v>48.758000000000003</v>
      </c>
      <c r="JN50" s="165">
        <v>50.997999999999998</v>
      </c>
      <c r="JO50" s="166">
        <v>11.2758</v>
      </c>
      <c r="JP50" s="166">
        <v>13.5184</v>
      </c>
      <c r="JQ50" s="165">
        <v>48.711799999999997</v>
      </c>
      <c r="JR50" s="165">
        <v>48.3337</v>
      </c>
      <c r="JS50" s="165">
        <v>48.799100000000003</v>
      </c>
      <c r="JT50" s="164"/>
      <c r="JU50" s="165">
        <v>13.9</v>
      </c>
      <c r="JV50" s="165">
        <v>25.460799999999999</v>
      </c>
      <c r="JW50" s="165">
        <v>9.48</v>
      </c>
      <c r="JX50" s="164"/>
      <c r="JY50" s="165">
        <v>-43.046999999999997</v>
      </c>
      <c r="JZ50" s="165">
        <v>36.2622</v>
      </c>
      <c r="KA50" s="165">
        <v>6.2160000000000002</v>
      </c>
      <c r="KB50" s="165">
        <v>-43.758299999999998</v>
      </c>
      <c r="KC50" s="165">
        <v>-36.012099999999997</v>
      </c>
      <c r="KD50" s="165">
        <v>0</v>
      </c>
      <c r="KE50" s="165">
        <v>41.693899999999999</v>
      </c>
      <c r="KF50" s="165">
        <v>-21.2</v>
      </c>
      <c r="KG50" s="165">
        <v>22</v>
      </c>
      <c r="KH50" s="165">
        <v>-120.36660000000001</v>
      </c>
      <c r="KI50" s="165">
        <v>265.74939999999998</v>
      </c>
    </row>
    <row r="51" spans="1:295" ht="18" customHeight="1" x14ac:dyDescent="0.3">
      <c r="A51" s="160" t="s">
        <v>50</v>
      </c>
      <c r="B51" s="160" t="s">
        <v>888</v>
      </c>
      <c r="C51" s="164"/>
      <c r="D51" s="165">
        <v>20.130600000000001</v>
      </c>
      <c r="E51" s="165">
        <v>-23.738299999999999</v>
      </c>
      <c r="F51" s="165">
        <v>10.9499</v>
      </c>
      <c r="G51" s="165">
        <v>18.685300000000002</v>
      </c>
      <c r="H51" s="164"/>
      <c r="I51" s="165">
        <v>41.771500000000003</v>
      </c>
      <c r="J51" s="165">
        <v>-76.375399999999999</v>
      </c>
      <c r="K51" s="165">
        <v>61.448099999999997</v>
      </c>
      <c r="L51" s="165">
        <v>30.679099999999998</v>
      </c>
      <c r="M51" s="165">
        <v>30.006799999999998</v>
      </c>
      <c r="N51" s="165">
        <v>4.4400000000000004</v>
      </c>
      <c r="O51" s="165">
        <v>-50.073999999999998</v>
      </c>
      <c r="P51" s="165">
        <v>44</v>
      </c>
      <c r="Q51" s="165">
        <v>15.731999999999999</v>
      </c>
      <c r="R51" s="165">
        <v>-41.8</v>
      </c>
      <c r="S51" s="165">
        <v>12.7219</v>
      </c>
      <c r="T51" s="165">
        <v>41.106000000000002</v>
      </c>
      <c r="U51" s="165">
        <v>18.535599999999999</v>
      </c>
      <c r="V51" s="165">
        <v>18.934799999999999</v>
      </c>
      <c r="W51" s="165">
        <v>31.4956</v>
      </c>
      <c r="X51" s="165">
        <v>10.212300000000001</v>
      </c>
      <c r="Y51" s="165">
        <v>0.91849999999999998</v>
      </c>
      <c r="Z51" s="165">
        <v>7.5244999999999997</v>
      </c>
      <c r="AA51" s="164"/>
      <c r="AB51" s="164"/>
      <c r="AC51" s="165">
        <v>-62.2</v>
      </c>
      <c r="AD51" s="165">
        <v>-61.73</v>
      </c>
      <c r="AE51" s="164"/>
      <c r="AF51" s="165">
        <v>-4.4400000000000004</v>
      </c>
      <c r="AG51" s="165">
        <v>48.4</v>
      </c>
      <c r="AH51" s="164"/>
      <c r="AI51" s="164"/>
      <c r="AJ51" s="165">
        <v>-60.92</v>
      </c>
      <c r="AK51" s="165">
        <v>-60.94</v>
      </c>
      <c r="AL51" s="165">
        <v>-44.84</v>
      </c>
      <c r="AM51" s="165">
        <v>61.39</v>
      </c>
      <c r="AN51" s="165">
        <v>61.9</v>
      </c>
      <c r="AO51" s="165">
        <v>23.9636</v>
      </c>
      <c r="AP51" s="165">
        <v>-7.9791999999999996</v>
      </c>
      <c r="AQ51" s="165">
        <v>66.573300000000003</v>
      </c>
      <c r="AR51" s="165">
        <v>69.490600000000001</v>
      </c>
      <c r="AS51" s="165">
        <v>34.062100000000001</v>
      </c>
      <c r="AT51" s="165">
        <v>-48.761099999999999</v>
      </c>
      <c r="AU51" s="165">
        <v>-49.725200000000001</v>
      </c>
      <c r="AV51" s="165">
        <v>11.0395</v>
      </c>
      <c r="AW51" s="165">
        <v>9.8992000000000004</v>
      </c>
      <c r="AX51" s="165">
        <v>70.462500000000006</v>
      </c>
      <c r="AY51" s="165">
        <v>72.070099999999996</v>
      </c>
      <c r="AZ51" s="165">
        <v>13.8375</v>
      </c>
      <c r="BA51" s="165">
        <v>0</v>
      </c>
      <c r="BB51" s="165">
        <v>-430.27929999999998</v>
      </c>
      <c r="BC51" s="165">
        <v>-2.6252</v>
      </c>
      <c r="BD51" s="165">
        <v>-9.1</v>
      </c>
      <c r="BE51" s="165">
        <v>-9.1999999999999993</v>
      </c>
      <c r="BF51" s="165">
        <v>55.878700000000002</v>
      </c>
      <c r="BG51" s="165">
        <v>54.662100000000002</v>
      </c>
      <c r="BH51" s="165">
        <v>-5.1276000000000002</v>
      </c>
      <c r="BI51" s="164"/>
      <c r="BJ51" s="165">
        <v>-55.047199999999997</v>
      </c>
      <c r="BK51" s="165">
        <v>3.9152999999999998</v>
      </c>
      <c r="BL51" s="165">
        <v>6.19</v>
      </c>
      <c r="BM51" s="165">
        <v>4.2412000000000001</v>
      </c>
      <c r="BN51" s="165">
        <v>486.12920000000003</v>
      </c>
      <c r="BO51" s="165">
        <v>146.5498</v>
      </c>
      <c r="BP51" s="165">
        <v>147.61799999999999</v>
      </c>
      <c r="BQ51" s="165">
        <v>-374.8913</v>
      </c>
      <c r="BR51" s="165">
        <v>536.72519999999997</v>
      </c>
      <c r="BS51" s="164"/>
      <c r="BT51" s="165">
        <v>-79.971800000000002</v>
      </c>
      <c r="BU51" s="165">
        <v>81.336699999999993</v>
      </c>
      <c r="BV51" s="165">
        <v>95.713899999999995</v>
      </c>
      <c r="BW51" s="165">
        <v>25.73</v>
      </c>
      <c r="BX51" s="165">
        <v>28.72</v>
      </c>
      <c r="BY51" s="165">
        <v>62.38</v>
      </c>
      <c r="BZ51" s="165">
        <v>73.89</v>
      </c>
      <c r="CA51" s="165">
        <v>-66.840400000000002</v>
      </c>
      <c r="CB51" s="165">
        <v>-66.438500000000005</v>
      </c>
      <c r="CC51" s="165">
        <v>114.43470000000001</v>
      </c>
      <c r="CD51" s="165">
        <v>115.9802</v>
      </c>
      <c r="CE51" s="165">
        <v>30.959700000000002</v>
      </c>
      <c r="CF51" s="165">
        <v>-153.65039999999999</v>
      </c>
      <c r="CG51" s="165">
        <v>-153.56639999999999</v>
      </c>
      <c r="CH51" s="165">
        <v>9.2299999999999993E-2</v>
      </c>
      <c r="CI51" s="164"/>
      <c r="CJ51" s="164"/>
      <c r="CK51" s="164"/>
      <c r="CL51" s="165">
        <v>101.5</v>
      </c>
      <c r="CM51" s="165">
        <v>92.4</v>
      </c>
      <c r="CN51" s="165">
        <v>-13.23</v>
      </c>
      <c r="CO51" s="165">
        <v>39.480400000000003</v>
      </c>
      <c r="CP51" s="165">
        <v>37.887500000000003</v>
      </c>
      <c r="CQ51" s="165">
        <v>38.533499999999997</v>
      </c>
      <c r="CR51" s="165">
        <v>39.642600000000002</v>
      </c>
      <c r="CS51" s="165">
        <v>41.094999999999999</v>
      </c>
      <c r="CT51" s="165">
        <v>18.747</v>
      </c>
      <c r="CU51" s="165">
        <v>-108.6669</v>
      </c>
      <c r="CV51" s="165">
        <v>20.9557</v>
      </c>
      <c r="CW51" s="165">
        <v>15.5707</v>
      </c>
      <c r="CX51" s="165">
        <v>58.69</v>
      </c>
      <c r="CY51" s="165">
        <v>30.91</v>
      </c>
      <c r="CZ51" s="165">
        <v>60.944800000000001</v>
      </c>
      <c r="DA51" s="165">
        <v>57.572899999999997</v>
      </c>
      <c r="DB51" s="165">
        <v>-31.49</v>
      </c>
      <c r="DC51" s="165">
        <v>-3.0981000000000001</v>
      </c>
      <c r="DD51" s="164"/>
      <c r="DE51" s="164"/>
      <c r="DF51" s="165">
        <v>-127.1758</v>
      </c>
      <c r="DG51" s="165">
        <v>-4.4965000000000002</v>
      </c>
      <c r="DH51" s="165">
        <v>-19.6233</v>
      </c>
      <c r="DI51" s="165">
        <v>-105.3</v>
      </c>
      <c r="DJ51" s="165">
        <v>-105.5</v>
      </c>
      <c r="DK51" s="165">
        <v>24.364899999999999</v>
      </c>
      <c r="DL51" s="165">
        <v>51.864600000000003</v>
      </c>
      <c r="DM51" s="165">
        <v>59.659700000000001</v>
      </c>
      <c r="DN51" s="165">
        <v>72.674599999999998</v>
      </c>
      <c r="DO51" s="165">
        <v>51.24</v>
      </c>
      <c r="DP51" s="165">
        <v>-6.32</v>
      </c>
      <c r="DQ51" s="165">
        <v>49.320999999999998</v>
      </c>
      <c r="DR51" s="165">
        <v>126.3272</v>
      </c>
      <c r="DS51" s="165">
        <v>-21.41</v>
      </c>
      <c r="DT51" s="165">
        <v>-21.72</v>
      </c>
      <c r="DU51" s="165">
        <v>112.85</v>
      </c>
      <c r="DV51" s="165">
        <v>62.93</v>
      </c>
      <c r="DW51" s="165">
        <v>125.32729999999999</v>
      </c>
      <c r="DX51" s="165">
        <v>123.70910000000001</v>
      </c>
      <c r="DY51" s="165">
        <v>-31.386600000000001</v>
      </c>
      <c r="DZ51" s="165">
        <v>-31.381799999999998</v>
      </c>
      <c r="EA51" s="165">
        <v>207.66159999999999</v>
      </c>
      <c r="EB51" s="165">
        <v>169.60079999999999</v>
      </c>
      <c r="EC51" s="165">
        <v>162.5412</v>
      </c>
      <c r="ED51" s="165">
        <v>164.65049999999999</v>
      </c>
      <c r="EE51" s="165">
        <v>34.3309</v>
      </c>
      <c r="EF51" s="165">
        <v>20.1418</v>
      </c>
      <c r="EG51" s="165">
        <v>-24.48</v>
      </c>
      <c r="EH51" s="165">
        <v>387.13619999999997</v>
      </c>
      <c r="EI51" s="165">
        <v>183.16050000000001</v>
      </c>
      <c r="EJ51" s="164"/>
      <c r="EK51" s="165">
        <v>-24.397099999999998</v>
      </c>
      <c r="EL51" s="165">
        <v>-22.213100000000001</v>
      </c>
      <c r="EM51" s="165">
        <v>39.848700000000001</v>
      </c>
      <c r="EN51" s="165">
        <v>-30.406700000000001</v>
      </c>
      <c r="EO51" s="165">
        <v>-28.849</v>
      </c>
      <c r="EP51" s="165">
        <v>43.055999999999997</v>
      </c>
      <c r="EQ51" s="165">
        <v>-41.437800000000003</v>
      </c>
      <c r="ER51" s="165">
        <v>-42.386800000000001</v>
      </c>
      <c r="ES51" s="165">
        <v>13.034800000000001</v>
      </c>
      <c r="ET51" s="165">
        <v>0</v>
      </c>
      <c r="EU51" s="165">
        <v>-14.8</v>
      </c>
      <c r="EV51" s="164"/>
      <c r="EW51" s="165">
        <v>10.703099999999999</v>
      </c>
      <c r="EX51" s="165">
        <v>-104.7961</v>
      </c>
      <c r="EY51" s="165">
        <v>-41.593699999999998</v>
      </c>
      <c r="EZ51" s="165">
        <v>-40.828200000000002</v>
      </c>
      <c r="FA51" s="165">
        <v>10.5916</v>
      </c>
      <c r="FB51" s="165">
        <v>-17.365100000000002</v>
      </c>
      <c r="FC51" s="165">
        <v>-17.439699999999998</v>
      </c>
      <c r="FD51" s="165">
        <v>25.674800000000001</v>
      </c>
      <c r="FE51" s="164"/>
      <c r="FF51" s="165">
        <v>24.4556</v>
      </c>
      <c r="FG51" s="165">
        <v>40.435200000000002</v>
      </c>
      <c r="FH51" s="165">
        <v>41.375999999999998</v>
      </c>
      <c r="FI51" s="165">
        <v>39.537799999999997</v>
      </c>
      <c r="FJ51" s="165">
        <v>66.480199999999996</v>
      </c>
      <c r="FK51" s="165">
        <v>67.150000000000006</v>
      </c>
      <c r="FL51" s="165">
        <v>-44.878300000000003</v>
      </c>
      <c r="FM51" s="165">
        <v>32.861400000000003</v>
      </c>
      <c r="FN51" s="165">
        <v>33.558399999999999</v>
      </c>
      <c r="FO51" s="165">
        <v>-57.395499999999998</v>
      </c>
      <c r="FP51" s="165">
        <v>-54.387799999999999</v>
      </c>
      <c r="FQ51" s="165">
        <v>10.7393</v>
      </c>
      <c r="FR51" s="165">
        <v>-4.1399999999999997</v>
      </c>
      <c r="FS51" s="165">
        <v>9.6590000000000007</v>
      </c>
      <c r="FT51" s="165">
        <v>1.492</v>
      </c>
      <c r="FU51" s="165">
        <v>-5.76</v>
      </c>
      <c r="FV51" s="165">
        <v>14.01</v>
      </c>
      <c r="FW51" s="165">
        <v>9.6542999999999992</v>
      </c>
      <c r="FX51" s="164"/>
      <c r="FY51" s="165">
        <v>-2.9420000000000002</v>
      </c>
      <c r="FZ51" s="165">
        <v>4.1269999999999998</v>
      </c>
      <c r="GA51" s="165">
        <v>10.888999999999999</v>
      </c>
      <c r="GB51" s="165">
        <v>53.23</v>
      </c>
      <c r="GC51" s="165">
        <v>55.841299999999997</v>
      </c>
      <c r="GD51" s="165">
        <v>55.4544</v>
      </c>
      <c r="GE51" s="166">
        <v>14.59</v>
      </c>
      <c r="GF51" s="165">
        <v>103.69540000000001</v>
      </c>
      <c r="GG51" s="165">
        <v>20.2</v>
      </c>
      <c r="GH51" s="165">
        <v>-26.060600000000001</v>
      </c>
      <c r="GI51" s="165">
        <v>-4.9985999999999997</v>
      </c>
      <c r="GJ51" s="165">
        <v>-4.7801999999999998</v>
      </c>
      <c r="GK51" s="165">
        <v>2.6909000000000001</v>
      </c>
      <c r="GL51" s="164"/>
      <c r="GM51" s="164"/>
      <c r="GN51" s="165">
        <v>-17.249400000000001</v>
      </c>
      <c r="GO51" s="165">
        <v>-47.188200000000002</v>
      </c>
      <c r="GP51" s="165">
        <v>15.229699999999999</v>
      </c>
      <c r="GQ51" s="165">
        <v>49.731000000000002</v>
      </c>
      <c r="GR51" s="165">
        <v>61.551699999999997</v>
      </c>
      <c r="GS51" s="165">
        <v>61.413200000000003</v>
      </c>
      <c r="GT51" s="165">
        <v>-179.58529999999999</v>
      </c>
      <c r="GU51" s="165">
        <v>-28.043399999999998</v>
      </c>
      <c r="GV51" s="165">
        <v>40.224400000000003</v>
      </c>
      <c r="GW51" s="165">
        <v>-71.959599999999995</v>
      </c>
      <c r="GX51" s="165">
        <v>8.5164000000000009</v>
      </c>
      <c r="GY51" s="165">
        <v>14.397399999999999</v>
      </c>
      <c r="GZ51" s="165">
        <v>13.798400000000001</v>
      </c>
      <c r="HA51" s="165">
        <v>11.3719</v>
      </c>
      <c r="HB51" s="165">
        <v>165.73060000000001</v>
      </c>
      <c r="HC51" s="165">
        <v>166.684</v>
      </c>
      <c r="HD51" s="165">
        <v>279.89999999999998</v>
      </c>
      <c r="HE51" s="165">
        <v>-278.1771</v>
      </c>
      <c r="HF51" s="165">
        <v>-560.9828</v>
      </c>
      <c r="HG51" s="165">
        <v>565.46860000000004</v>
      </c>
      <c r="HH51" s="165">
        <v>429.16919999999999</v>
      </c>
      <c r="HI51" s="165">
        <v>-156.40430000000001</v>
      </c>
      <c r="HJ51" s="165">
        <v>-157.4547</v>
      </c>
      <c r="HK51" s="165">
        <v>-7.3258000000000001</v>
      </c>
      <c r="HL51" s="165">
        <v>5.1016000000000004</v>
      </c>
      <c r="HM51" s="165">
        <v>74.1845</v>
      </c>
      <c r="HN51" s="165">
        <v>74.167100000000005</v>
      </c>
      <c r="HO51" s="165">
        <v>-66.203599999999994</v>
      </c>
      <c r="HP51" s="165">
        <v>-69.961399999999998</v>
      </c>
      <c r="HQ51" s="165">
        <v>29.424600000000002</v>
      </c>
      <c r="HR51" s="165">
        <v>29.314699999999998</v>
      </c>
      <c r="HS51" s="165">
        <v>-66.056200000000004</v>
      </c>
      <c r="HT51" s="165">
        <v>-66.454999999999998</v>
      </c>
      <c r="HU51" s="165">
        <v>91.66</v>
      </c>
      <c r="HV51" s="165">
        <v>90.83</v>
      </c>
      <c r="HW51" s="165">
        <v>26.1</v>
      </c>
      <c r="HX51" s="165">
        <v>26.9</v>
      </c>
      <c r="HY51" s="165">
        <v>21.966100000000001</v>
      </c>
      <c r="HZ51" s="165">
        <v>33.92</v>
      </c>
      <c r="IA51" s="165">
        <v>-388.94569999999999</v>
      </c>
      <c r="IB51" s="165">
        <v>108.8382</v>
      </c>
      <c r="IC51" s="165">
        <v>109.71469999999999</v>
      </c>
      <c r="ID51" s="165">
        <v>16.8</v>
      </c>
      <c r="IE51" s="165">
        <v>-12.5</v>
      </c>
      <c r="IF51" s="165">
        <v>-27.5</v>
      </c>
      <c r="IG51" s="165">
        <v>-27.6</v>
      </c>
      <c r="IH51" s="165">
        <v>1.0303</v>
      </c>
      <c r="II51" s="165">
        <v>0.85760000000000003</v>
      </c>
      <c r="IJ51" s="165">
        <v>-425.86810000000003</v>
      </c>
      <c r="IK51" s="165">
        <v>-150.8347</v>
      </c>
      <c r="IL51" s="165">
        <v>549.15830000000005</v>
      </c>
      <c r="IM51" s="165">
        <v>440.38929999999999</v>
      </c>
      <c r="IN51" s="165">
        <v>157.8613</v>
      </c>
      <c r="IO51" s="165">
        <v>-425.59140000000002</v>
      </c>
      <c r="IP51" s="165">
        <v>430.74599999999998</v>
      </c>
      <c r="IQ51" s="165">
        <v>-179.1884</v>
      </c>
      <c r="IR51" s="165">
        <v>-244.6574</v>
      </c>
      <c r="IS51" s="165">
        <v>-422.8535</v>
      </c>
      <c r="IT51" s="165">
        <v>118.7992</v>
      </c>
      <c r="IU51" s="165">
        <v>116.8678</v>
      </c>
      <c r="IV51" s="165">
        <v>180.82679999999999</v>
      </c>
      <c r="IW51" s="165">
        <v>-534.57240000000002</v>
      </c>
      <c r="IX51" s="165">
        <v>252.54150000000001</v>
      </c>
      <c r="IY51" s="165">
        <v>-285.85399999999998</v>
      </c>
      <c r="IZ51" s="165">
        <v>283.39350000000002</v>
      </c>
      <c r="JA51" s="165">
        <v>-12.5754</v>
      </c>
      <c r="JB51" s="164"/>
      <c r="JC51" s="165">
        <v>16.88</v>
      </c>
      <c r="JD51" s="165">
        <v>6.6369999999999996</v>
      </c>
      <c r="JE51" s="165">
        <v>6.6740000000000004</v>
      </c>
      <c r="JF51" s="165">
        <v>-16.8</v>
      </c>
      <c r="JG51" s="165">
        <v>-6.72</v>
      </c>
      <c r="JH51" s="164"/>
      <c r="JI51" s="165">
        <v>6.7704000000000004</v>
      </c>
      <c r="JJ51" s="165">
        <v>-8.2902000000000005</v>
      </c>
      <c r="JK51" s="165">
        <v>-29.677299999999999</v>
      </c>
      <c r="JL51" s="165">
        <v>0.3</v>
      </c>
      <c r="JM51" s="165">
        <v>52.466000000000001</v>
      </c>
      <c r="JN51" s="165">
        <v>53.154000000000003</v>
      </c>
      <c r="JO51" s="166">
        <v>11.2722</v>
      </c>
      <c r="JP51" s="166">
        <v>13.50525</v>
      </c>
      <c r="JQ51" s="165">
        <v>47.808500000000002</v>
      </c>
      <c r="JR51" s="165">
        <v>47.985399999999998</v>
      </c>
      <c r="JS51" s="165">
        <v>49.280099999999997</v>
      </c>
      <c r="JT51" s="164"/>
      <c r="JU51" s="165">
        <v>15</v>
      </c>
      <c r="JV51" s="165">
        <v>26.8215</v>
      </c>
      <c r="JW51" s="165">
        <v>9.0500000000000007</v>
      </c>
      <c r="JX51" s="164"/>
      <c r="JY51" s="165">
        <v>-42.833199999999998</v>
      </c>
      <c r="JZ51" s="165">
        <v>35.512300000000003</v>
      </c>
      <c r="KA51" s="165">
        <v>6.5456000000000003</v>
      </c>
      <c r="KB51" s="165">
        <v>-42.561199999999999</v>
      </c>
      <c r="KC51" s="165">
        <v>-35.5642</v>
      </c>
      <c r="KD51" s="165">
        <v>0</v>
      </c>
      <c r="KE51" s="165">
        <v>40.390500000000003</v>
      </c>
      <c r="KF51" s="165">
        <v>-21.4</v>
      </c>
      <c r="KG51" s="165">
        <v>22.3</v>
      </c>
      <c r="KH51" s="165">
        <v>-126.1238</v>
      </c>
      <c r="KI51" s="165">
        <v>275.39</v>
      </c>
    </row>
    <row r="52" spans="1:295" ht="18" customHeight="1" x14ac:dyDescent="0.3">
      <c r="A52" s="160" t="s">
        <v>50</v>
      </c>
      <c r="B52" s="160" t="s">
        <v>889</v>
      </c>
      <c r="C52" s="164"/>
      <c r="D52" s="165">
        <v>19.424099999999999</v>
      </c>
      <c r="E52" s="165">
        <v>-22.8017</v>
      </c>
      <c r="F52" s="165">
        <v>10.6637</v>
      </c>
      <c r="G52" s="165">
        <v>16.779599999999999</v>
      </c>
      <c r="H52" s="164"/>
      <c r="I52" s="165">
        <v>39.392899999999997</v>
      </c>
      <c r="J52" s="165">
        <v>-69.246799999999993</v>
      </c>
      <c r="K52" s="165">
        <v>57.619900000000001</v>
      </c>
      <c r="L52" s="165">
        <v>29.293099999999999</v>
      </c>
      <c r="M52" s="165">
        <v>28.748000000000001</v>
      </c>
      <c r="N52" s="165">
        <v>8.8800000000000008</v>
      </c>
      <c r="O52" s="165">
        <v>-45.192</v>
      </c>
      <c r="P52" s="165">
        <v>37.4</v>
      </c>
      <c r="Q52" s="165">
        <v>14.076000000000001</v>
      </c>
      <c r="R52" s="165">
        <v>-37.4</v>
      </c>
      <c r="S52" s="165">
        <v>13.0428</v>
      </c>
      <c r="T52" s="165">
        <v>37.971200000000003</v>
      </c>
      <c r="U52" s="165">
        <v>18.190300000000001</v>
      </c>
      <c r="V52" s="165">
        <v>18.3369</v>
      </c>
      <c r="W52" s="165">
        <v>30.981000000000002</v>
      </c>
      <c r="X52" s="165">
        <v>10.0802</v>
      </c>
      <c r="Y52" s="165">
        <v>0.96189999999999998</v>
      </c>
      <c r="Z52" s="165">
        <v>7.8559000000000001</v>
      </c>
      <c r="AA52" s="164"/>
      <c r="AB52" s="164"/>
      <c r="AC52" s="165">
        <v>-56.3</v>
      </c>
      <c r="AD52" s="165">
        <v>-55.93</v>
      </c>
      <c r="AE52" s="164"/>
      <c r="AF52" s="165">
        <v>-8.8800000000000008</v>
      </c>
      <c r="AG52" s="165">
        <v>44</v>
      </c>
      <c r="AH52" s="164"/>
      <c r="AI52" s="164"/>
      <c r="AJ52" s="165">
        <v>-61.22</v>
      </c>
      <c r="AK52" s="165">
        <v>-61.87</v>
      </c>
      <c r="AL52" s="165">
        <v>-30.62</v>
      </c>
      <c r="AM52" s="165">
        <v>62.32</v>
      </c>
      <c r="AN52" s="165">
        <v>62.69</v>
      </c>
      <c r="AO52" s="165">
        <v>22.817</v>
      </c>
      <c r="AP52" s="165">
        <v>-6.8471000000000002</v>
      </c>
      <c r="AQ52" s="165">
        <v>64.629300000000001</v>
      </c>
      <c r="AR52" s="165">
        <v>66.947599999999994</v>
      </c>
      <c r="AS52" s="165">
        <v>29.042999999999999</v>
      </c>
      <c r="AT52" s="165">
        <v>-49.162999999999997</v>
      </c>
      <c r="AU52" s="165">
        <v>-49.128399999999999</v>
      </c>
      <c r="AV52" s="165">
        <v>33.363199999999999</v>
      </c>
      <c r="AW52" s="165">
        <v>36.9163</v>
      </c>
      <c r="AX52" s="165">
        <v>63.630600000000001</v>
      </c>
      <c r="AY52" s="165">
        <v>64.568299999999994</v>
      </c>
      <c r="AZ52" s="165">
        <v>49.224499999999999</v>
      </c>
      <c r="BA52" s="165">
        <v>0</v>
      </c>
      <c r="BB52" s="165">
        <v>-427.4212</v>
      </c>
      <c r="BC52" s="165">
        <v>4.9428000000000001</v>
      </c>
      <c r="BD52" s="165">
        <v>-12.9</v>
      </c>
      <c r="BE52" s="165">
        <v>-12.7</v>
      </c>
      <c r="BF52" s="165">
        <v>56.600200000000001</v>
      </c>
      <c r="BG52" s="165">
        <v>55.261600000000001</v>
      </c>
      <c r="BH52" s="165">
        <v>-4.9775999999999998</v>
      </c>
      <c r="BI52" s="164"/>
      <c r="BJ52" s="165">
        <v>-57.087299999999999</v>
      </c>
      <c r="BK52" s="165">
        <v>3.6486000000000001</v>
      </c>
      <c r="BL52" s="165">
        <v>3.9401000000000002</v>
      </c>
      <c r="BM52" s="165">
        <v>3.9014000000000002</v>
      </c>
      <c r="BN52" s="165">
        <v>480.84949999999998</v>
      </c>
      <c r="BO52" s="165">
        <v>141.54480000000001</v>
      </c>
      <c r="BP52" s="165">
        <v>141.75839999999999</v>
      </c>
      <c r="BQ52" s="165">
        <v>-363.59570000000002</v>
      </c>
      <c r="BR52" s="165">
        <v>525.27470000000005</v>
      </c>
      <c r="BS52" s="164"/>
      <c r="BT52" s="165">
        <v>-86.323999999999998</v>
      </c>
      <c r="BU52" s="165">
        <v>88.619200000000006</v>
      </c>
      <c r="BV52" s="165">
        <v>92.590299999999999</v>
      </c>
      <c r="BW52" s="165">
        <v>25.18</v>
      </c>
      <c r="BX52" s="165">
        <v>27.47</v>
      </c>
      <c r="BY52" s="165">
        <v>59.84</v>
      </c>
      <c r="BZ52" s="165">
        <v>73.150000000000006</v>
      </c>
      <c r="CA52" s="165">
        <v>-66.706500000000005</v>
      </c>
      <c r="CB52" s="165">
        <v>-65.099000000000004</v>
      </c>
      <c r="CC52" s="165">
        <v>115.2851</v>
      </c>
      <c r="CD52" s="165">
        <v>116.5326</v>
      </c>
      <c r="CE52" s="165">
        <v>30.836099999999998</v>
      </c>
      <c r="CF52" s="165">
        <v>-147.5017</v>
      </c>
      <c r="CG52" s="165">
        <v>-146.11590000000001</v>
      </c>
      <c r="CH52" s="165">
        <v>-0.60550000000000004</v>
      </c>
      <c r="CI52" s="164"/>
      <c r="CJ52" s="164"/>
      <c r="CK52" s="164"/>
      <c r="CL52" s="165">
        <v>98.3</v>
      </c>
      <c r="CM52" s="165">
        <v>88.4</v>
      </c>
      <c r="CN52" s="165">
        <v>-12.85</v>
      </c>
      <c r="CO52" s="165">
        <v>39.371000000000002</v>
      </c>
      <c r="CP52" s="165">
        <v>37.262</v>
      </c>
      <c r="CQ52" s="165">
        <v>38.345300000000002</v>
      </c>
      <c r="CR52" s="165">
        <v>37.164700000000003</v>
      </c>
      <c r="CS52" s="165">
        <v>37.904200000000003</v>
      </c>
      <c r="CT52" s="165">
        <v>22.1889</v>
      </c>
      <c r="CU52" s="165">
        <v>-106.5728</v>
      </c>
      <c r="CV52" s="165">
        <v>24.394400000000001</v>
      </c>
      <c r="CW52" s="165">
        <v>15.047700000000001</v>
      </c>
      <c r="CX52" s="165">
        <v>55.67</v>
      </c>
      <c r="CY52" s="165">
        <v>29.46</v>
      </c>
      <c r="CZ52" s="165">
        <v>58.366700000000002</v>
      </c>
      <c r="DA52" s="165">
        <v>54.789700000000003</v>
      </c>
      <c r="DB52" s="165">
        <v>-30.19</v>
      </c>
      <c r="DC52" s="165">
        <v>-13.690099999999999</v>
      </c>
      <c r="DD52" s="164"/>
      <c r="DE52" s="164"/>
      <c r="DF52" s="165">
        <v>-109.1306</v>
      </c>
      <c r="DG52" s="165">
        <v>-3.7707000000000002</v>
      </c>
      <c r="DH52" s="165">
        <v>-18.7485</v>
      </c>
      <c r="DI52" s="165">
        <v>-101.1</v>
      </c>
      <c r="DJ52" s="165">
        <v>-100.3</v>
      </c>
      <c r="DK52" s="166">
        <v>24.169899999999998</v>
      </c>
      <c r="DL52" s="165">
        <v>48.934899999999999</v>
      </c>
      <c r="DM52" s="165">
        <v>54.963299999999997</v>
      </c>
      <c r="DN52" s="165">
        <v>69.158900000000003</v>
      </c>
      <c r="DO52" s="165">
        <v>48.64</v>
      </c>
      <c r="DP52" s="165">
        <v>-5.26</v>
      </c>
      <c r="DQ52" s="165">
        <v>47.8795</v>
      </c>
      <c r="DR52" s="165">
        <v>108.1336</v>
      </c>
      <c r="DS52" s="165">
        <v>-21.47</v>
      </c>
      <c r="DT52" s="165">
        <v>-21.83</v>
      </c>
      <c r="DU52" s="165">
        <v>108.36</v>
      </c>
      <c r="DV52" s="165">
        <v>62.17</v>
      </c>
      <c r="DW52" s="165">
        <v>108.9091</v>
      </c>
      <c r="DX52" s="165">
        <v>108.3455</v>
      </c>
      <c r="DY52" s="165">
        <v>-36.323099999999997</v>
      </c>
      <c r="DZ52" s="165">
        <v>-34.945500000000003</v>
      </c>
      <c r="EA52" s="165">
        <v>188.63290000000001</v>
      </c>
      <c r="EB52" s="165">
        <v>153.19309999999999</v>
      </c>
      <c r="EC52" s="165">
        <v>146.30350000000001</v>
      </c>
      <c r="ED52" s="165">
        <v>148.0479</v>
      </c>
      <c r="EE52" s="165">
        <v>32.118299999999998</v>
      </c>
      <c r="EF52" s="165">
        <v>18.236999999999998</v>
      </c>
      <c r="EG52" s="165">
        <v>-26.050999999999998</v>
      </c>
      <c r="EH52" s="165">
        <v>378.46120000000002</v>
      </c>
      <c r="EI52" s="165">
        <v>176.94460000000001</v>
      </c>
      <c r="EJ52" s="164"/>
      <c r="EK52" s="165">
        <v>-23.725999999999999</v>
      </c>
      <c r="EL52" s="165">
        <v>-21.976900000000001</v>
      </c>
      <c r="EM52" s="165">
        <v>42.718899999999998</v>
      </c>
      <c r="EN52" s="165">
        <v>-29.656099999999999</v>
      </c>
      <c r="EO52" s="165">
        <v>-27.8</v>
      </c>
      <c r="EP52" s="165">
        <v>43.055999999999997</v>
      </c>
      <c r="EQ52" s="165">
        <v>-45.136299999999999</v>
      </c>
      <c r="ER52" s="165">
        <v>-46.114800000000002</v>
      </c>
      <c r="ES52" s="165">
        <v>15.1325</v>
      </c>
      <c r="ET52" s="165">
        <v>0</v>
      </c>
      <c r="EU52" s="165">
        <v>-14.79</v>
      </c>
      <c r="EV52" s="164"/>
      <c r="EW52" s="165">
        <v>10.0097</v>
      </c>
      <c r="EX52" s="165">
        <v>-99.564599999999999</v>
      </c>
      <c r="EY52" s="165">
        <v>-40.743299999999998</v>
      </c>
      <c r="EZ52" s="165">
        <v>-39.952399999999997</v>
      </c>
      <c r="FA52" s="165">
        <v>10.0207</v>
      </c>
      <c r="FB52" s="165">
        <v>-15.816700000000001</v>
      </c>
      <c r="FC52" s="165">
        <v>-20.790199999999999</v>
      </c>
      <c r="FD52" s="165">
        <v>25.0519</v>
      </c>
      <c r="FE52" s="164"/>
      <c r="FF52" s="165">
        <v>24.531600000000001</v>
      </c>
      <c r="FG52" s="165">
        <v>41.7804</v>
      </c>
      <c r="FH52" s="165">
        <v>42.225700000000003</v>
      </c>
      <c r="FI52" s="165">
        <v>40.3065</v>
      </c>
      <c r="FJ52" s="165">
        <v>67.150000000000006</v>
      </c>
      <c r="FK52" s="165">
        <v>66.480199999999996</v>
      </c>
      <c r="FL52" s="165">
        <v>-48.729799999999997</v>
      </c>
      <c r="FM52" s="165">
        <v>37.362000000000002</v>
      </c>
      <c r="FN52" s="165">
        <v>37.654800000000002</v>
      </c>
      <c r="FO52" s="165">
        <v>-59.716299999999997</v>
      </c>
      <c r="FP52" s="165">
        <v>-56.443399999999997</v>
      </c>
      <c r="FQ52" s="165">
        <v>9.6479999999999997</v>
      </c>
      <c r="FR52" s="165">
        <v>-7.35</v>
      </c>
      <c r="FS52" s="165">
        <v>9.5662000000000003</v>
      </c>
      <c r="FT52" s="165">
        <v>1.42</v>
      </c>
      <c r="FU52" s="165">
        <v>-5.64</v>
      </c>
      <c r="FV52" s="165">
        <v>15.18</v>
      </c>
      <c r="FW52" s="165">
        <v>0</v>
      </c>
      <c r="FX52" s="164"/>
      <c r="FY52" s="165">
        <v>-3.3820000000000001</v>
      </c>
      <c r="FZ52" s="165">
        <v>4.1059999999999999</v>
      </c>
      <c r="GA52" s="164"/>
      <c r="GB52" s="165">
        <v>50.88</v>
      </c>
      <c r="GC52" s="165">
        <v>58.694699999999997</v>
      </c>
      <c r="GD52" s="165">
        <v>58.904899999999998</v>
      </c>
      <c r="GE52" s="165">
        <v>14.4</v>
      </c>
      <c r="GF52" s="165">
        <v>100.8389</v>
      </c>
      <c r="GG52" s="165">
        <v>20.7</v>
      </c>
      <c r="GH52" s="165">
        <v>-25.685400000000001</v>
      </c>
      <c r="GI52" s="165">
        <v>-3.9777</v>
      </c>
      <c r="GJ52" s="165">
        <v>-3.702</v>
      </c>
      <c r="GK52" s="165">
        <v>2.5286</v>
      </c>
      <c r="GL52" s="164"/>
      <c r="GM52" s="164"/>
      <c r="GN52" s="165">
        <v>-17.606200000000001</v>
      </c>
      <c r="GO52" s="165">
        <v>-44.4056</v>
      </c>
      <c r="GP52" s="165">
        <v>14.5182</v>
      </c>
      <c r="GQ52" s="165">
        <v>46.590200000000003</v>
      </c>
      <c r="GR52" s="165">
        <v>64.058800000000005</v>
      </c>
      <c r="GS52" s="165">
        <v>62.939700000000002</v>
      </c>
      <c r="GT52" s="165">
        <v>-175.61869999999999</v>
      </c>
      <c r="GU52" s="165">
        <v>-26.484300000000001</v>
      </c>
      <c r="GV52" s="165">
        <v>38.2134</v>
      </c>
      <c r="GW52" s="165">
        <v>-67.082999999999998</v>
      </c>
      <c r="GX52" s="165">
        <v>7.9564000000000004</v>
      </c>
      <c r="GY52" s="165">
        <v>12.6493</v>
      </c>
      <c r="GZ52" s="165">
        <v>12.237399999999999</v>
      </c>
      <c r="HA52" s="165">
        <v>9.7323000000000004</v>
      </c>
      <c r="HB52" s="165">
        <v>164.1583</v>
      </c>
      <c r="HC52" s="165">
        <v>165.32509999999999</v>
      </c>
      <c r="HD52" s="166">
        <v>279.5</v>
      </c>
      <c r="HE52" s="166">
        <v>-276.75409999999999</v>
      </c>
      <c r="HF52" s="165">
        <v>-558.55999999999995</v>
      </c>
      <c r="HG52" s="166">
        <v>563.12874999999997</v>
      </c>
      <c r="HH52" s="165">
        <v>431.31200000000001</v>
      </c>
      <c r="HI52" s="165">
        <v>-156.8604</v>
      </c>
      <c r="HJ52" s="165">
        <v>-155.6651</v>
      </c>
      <c r="HK52" s="165">
        <v>-9.4484999999999992</v>
      </c>
      <c r="HL52" s="165">
        <v>0</v>
      </c>
      <c r="HM52" s="165">
        <v>76.742199999999997</v>
      </c>
      <c r="HN52" s="165">
        <v>76.730199999999996</v>
      </c>
      <c r="HO52" s="164"/>
      <c r="HP52" s="164"/>
      <c r="HQ52" s="165">
        <v>27.8535</v>
      </c>
      <c r="HR52" s="165">
        <v>27.677700000000002</v>
      </c>
      <c r="HS52" s="165">
        <v>-65.911600000000007</v>
      </c>
      <c r="HT52" s="165">
        <v>-65.991900000000001</v>
      </c>
      <c r="HU52" s="165">
        <v>90.8</v>
      </c>
      <c r="HV52" s="165">
        <v>91.19</v>
      </c>
      <c r="HW52" s="165">
        <v>25.1</v>
      </c>
      <c r="HX52" s="165">
        <v>25.4</v>
      </c>
      <c r="HY52" s="165">
        <v>21.966100000000001</v>
      </c>
      <c r="HZ52" s="165">
        <v>31.6</v>
      </c>
      <c r="IA52" s="165">
        <v>-389.3338</v>
      </c>
      <c r="IB52" s="165">
        <v>113.05029999999999</v>
      </c>
      <c r="IC52" s="165">
        <v>113.038</v>
      </c>
      <c r="ID52" s="165">
        <v>16.100000000000001</v>
      </c>
      <c r="IE52" s="165">
        <v>-16.600000000000001</v>
      </c>
      <c r="IF52" s="165">
        <v>-27.5</v>
      </c>
      <c r="IG52" s="165">
        <v>-27.6</v>
      </c>
      <c r="IH52" s="166">
        <v>1.0915999999999999</v>
      </c>
      <c r="II52" s="165">
        <v>0.74460000000000004</v>
      </c>
      <c r="IJ52" s="165">
        <v>-426.37549999999999</v>
      </c>
      <c r="IK52" s="165">
        <v>-150.29949999999999</v>
      </c>
      <c r="IL52" s="165">
        <v>549.56410000000005</v>
      </c>
      <c r="IM52" s="165">
        <v>434.52519999999998</v>
      </c>
      <c r="IN52" s="165">
        <v>159.57579999999999</v>
      </c>
      <c r="IO52" s="165">
        <v>-427.83199999999999</v>
      </c>
      <c r="IP52" s="165">
        <v>421.43880000000001</v>
      </c>
      <c r="IQ52" s="165">
        <v>-177.96539999999999</v>
      </c>
      <c r="IR52" s="165">
        <v>-241.9956</v>
      </c>
      <c r="IS52" s="165">
        <v>-414.27839999999998</v>
      </c>
      <c r="IT52" s="165">
        <v>114.99339999999999</v>
      </c>
      <c r="IU52" s="165">
        <v>118.0132</v>
      </c>
      <c r="IV52" s="165">
        <v>180.24289999999999</v>
      </c>
      <c r="IW52" s="165">
        <v>-522.21339999999998</v>
      </c>
      <c r="IX52" s="165">
        <v>255.90549999999999</v>
      </c>
      <c r="IY52" s="165">
        <v>-281.2097</v>
      </c>
      <c r="IZ52" s="165">
        <v>282.67579999999998</v>
      </c>
      <c r="JA52" s="165">
        <v>-12.3392</v>
      </c>
      <c r="JB52" s="164"/>
      <c r="JC52" s="165">
        <v>15.28</v>
      </c>
      <c r="JD52" s="165">
        <v>7.0919999999999996</v>
      </c>
      <c r="JE52" s="165">
        <v>7.0789999999999997</v>
      </c>
      <c r="JF52" s="165">
        <v>-15.84</v>
      </c>
      <c r="JG52" s="165">
        <v>-8.16</v>
      </c>
      <c r="JH52" s="164"/>
      <c r="JI52" s="165">
        <v>8.1468000000000007</v>
      </c>
      <c r="JJ52" s="165">
        <v>-9.8436000000000003</v>
      </c>
      <c r="JK52" s="165">
        <v>-30.205200000000001</v>
      </c>
      <c r="JL52" s="165">
        <v>1.5</v>
      </c>
      <c r="JM52" s="165">
        <v>49.935000000000002</v>
      </c>
      <c r="JN52" s="165">
        <v>50.994999999999997</v>
      </c>
      <c r="JO52" s="166">
        <v>11.268599999999999</v>
      </c>
      <c r="JP52" s="166">
        <v>13.492100000000001</v>
      </c>
      <c r="JQ52" s="165">
        <v>50.096699999999998</v>
      </c>
      <c r="JR52" s="165">
        <v>51.251600000000003</v>
      </c>
      <c r="JS52" s="165">
        <v>50.528500000000001</v>
      </c>
      <c r="JT52" s="164"/>
      <c r="JU52" s="165">
        <v>17.8</v>
      </c>
      <c r="JV52" s="165">
        <v>28.0672</v>
      </c>
      <c r="JW52" s="165">
        <v>8.65</v>
      </c>
      <c r="JX52" s="164"/>
      <c r="JY52" s="165">
        <v>-45.642800000000001</v>
      </c>
      <c r="JZ52" s="165">
        <v>36.496000000000002</v>
      </c>
      <c r="KA52" s="165">
        <v>9.0541</v>
      </c>
      <c r="KB52" s="165">
        <v>-45.757800000000003</v>
      </c>
      <c r="KC52" s="165">
        <v>-36.063699999999997</v>
      </c>
      <c r="KD52" s="165">
        <v>0</v>
      </c>
      <c r="KE52" s="165">
        <v>37.622799999999998</v>
      </c>
      <c r="KF52" s="165">
        <v>-23.8</v>
      </c>
      <c r="KG52" s="165">
        <v>23.8</v>
      </c>
      <c r="KH52" s="165">
        <v>-129.60640000000001</v>
      </c>
      <c r="KI52" s="165">
        <v>274.20699999999999</v>
      </c>
    </row>
    <row r="53" spans="1:295" ht="18" customHeight="1" x14ac:dyDescent="0.3">
      <c r="A53" s="160" t="s">
        <v>50</v>
      </c>
      <c r="B53" s="160" t="s">
        <v>890</v>
      </c>
      <c r="C53" s="164"/>
      <c r="D53" s="165">
        <v>18.6981</v>
      </c>
      <c r="E53" s="165">
        <v>-21.986000000000001</v>
      </c>
      <c r="F53" s="165">
        <v>9.9278999999999993</v>
      </c>
      <c r="G53" s="165">
        <v>14.259499999999999</v>
      </c>
      <c r="H53" s="164"/>
      <c r="I53" s="165">
        <v>35.729100000000003</v>
      </c>
      <c r="J53" s="165">
        <v>-66.466099999999997</v>
      </c>
      <c r="K53" s="165">
        <v>54.310299999999998</v>
      </c>
      <c r="L53" s="165">
        <v>27.6572</v>
      </c>
      <c r="M53" s="165">
        <v>26.892900000000001</v>
      </c>
      <c r="N53" s="165">
        <v>11.1</v>
      </c>
      <c r="O53" s="165">
        <v>-39.920999999999999</v>
      </c>
      <c r="P53" s="165">
        <v>35.200000000000003</v>
      </c>
      <c r="Q53" s="165">
        <v>13.247999999999999</v>
      </c>
      <c r="R53" s="165">
        <v>-33</v>
      </c>
      <c r="S53" s="165">
        <v>12.606199999999999</v>
      </c>
      <c r="T53" s="165">
        <v>37.616199999999999</v>
      </c>
      <c r="U53" s="165">
        <v>17.358899999999998</v>
      </c>
      <c r="V53" s="165">
        <v>17.584700000000002</v>
      </c>
      <c r="W53" s="165">
        <v>29.311</v>
      </c>
      <c r="X53" s="165">
        <v>10.484999999999999</v>
      </c>
      <c r="Y53" s="165">
        <v>0.88090000000000002</v>
      </c>
      <c r="Z53" s="165">
        <v>8.0067000000000004</v>
      </c>
      <c r="AA53" s="164"/>
      <c r="AB53" s="164"/>
      <c r="AC53" s="165">
        <v>-53.94</v>
      </c>
      <c r="AD53" s="165">
        <v>-53.49</v>
      </c>
      <c r="AE53" s="164"/>
      <c r="AF53" s="165">
        <v>-11.1</v>
      </c>
      <c r="AG53" s="165">
        <v>39.6</v>
      </c>
      <c r="AH53" s="164"/>
      <c r="AI53" s="164"/>
      <c r="AJ53" s="165">
        <v>-57.49</v>
      </c>
      <c r="AK53" s="165">
        <v>-58.24</v>
      </c>
      <c r="AL53" s="165">
        <v>-32.06</v>
      </c>
      <c r="AM53" s="165">
        <v>58.06</v>
      </c>
      <c r="AN53" s="165">
        <v>59.23</v>
      </c>
      <c r="AO53" s="165">
        <v>20.8141</v>
      </c>
      <c r="AP53" s="165">
        <v>-6.4939999999999998</v>
      </c>
      <c r="AQ53" s="165">
        <v>61.190100000000001</v>
      </c>
      <c r="AR53" s="165">
        <v>63.687899999999999</v>
      </c>
      <c r="AS53" s="165">
        <v>26.440100000000001</v>
      </c>
      <c r="AT53" s="165">
        <v>-47.153599999999997</v>
      </c>
      <c r="AU53" s="165">
        <v>-47.619500000000002</v>
      </c>
      <c r="AV53" s="165">
        <v>31.3354</v>
      </c>
      <c r="AW53" s="165">
        <v>27.903700000000001</v>
      </c>
      <c r="AX53" s="165">
        <v>59.477899999999998</v>
      </c>
      <c r="AY53" s="165">
        <v>61.621200000000002</v>
      </c>
      <c r="AZ53" s="165">
        <v>37.204999999999998</v>
      </c>
      <c r="BA53" s="165">
        <v>0</v>
      </c>
      <c r="BB53" s="165">
        <v>-399.03829999999999</v>
      </c>
      <c r="BC53" s="165">
        <v>7.8516000000000004</v>
      </c>
      <c r="BD53" s="165">
        <v>-14.5</v>
      </c>
      <c r="BE53" s="165">
        <v>-14.7</v>
      </c>
      <c r="BF53" s="165">
        <v>54.208799999999997</v>
      </c>
      <c r="BG53" s="165">
        <v>52.956499999999998</v>
      </c>
      <c r="BH53" s="165">
        <v>-4.5105000000000004</v>
      </c>
      <c r="BI53" s="164"/>
      <c r="BJ53" s="165">
        <v>-55.317500000000003</v>
      </c>
      <c r="BK53" s="165">
        <v>2.9710999999999999</v>
      </c>
      <c r="BL53" s="165">
        <v>0</v>
      </c>
      <c r="BM53" s="165">
        <v>3.3595000000000002</v>
      </c>
      <c r="BN53" s="165">
        <v>447.8895</v>
      </c>
      <c r="BO53" s="165">
        <v>129.3374</v>
      </c>
      <c r="BP53" s="165">
        <v>128.8186</v>
      </c>
      <c r="BQ53" s="165">
        <v>-339.5967</v>
      </c>
      <c r="BR53" s="165">
        <v>494.00650000000002</v>
      </c>
      <c r="BS53" s="164"/>
      <c r="BT53" s="165">
        <v>-93.415700000000001</v>
      </c>
      <c r="BU53" s="165">
        <v>93.902000000000001</v>
      </c>
      <c r="BV53" s="165">
        <v>88.368899999999996</v>
      </c>
      <c r="BW53" s="165">
        <v>24.1</v>
      </c>
      <c r="BX53" s="165">
        <v>25.26</v>
      </c>
      <c r="BY53" s="165">
        <v>56.21</v>
      </c>
      <c r="BZ53" s="165">
        <v>70.03</v>
      </c>
      <c r="CA53" s="165">
        <v>-66.170599999999993</v>
      </c>
      <c r="CB53" s="165">
        <v>-65.902699999999996</v>
      </c>
      <c r="CC53" s="165">
        <v>116.9932</v>
      </c>
      <c r="CD53" s="165">
        <v>117.6999</v>
      </c>
      <c r="CE53" s="165">
        <v>29.845600000000001</v>
      </c>
      <c r="CF53" s="165">
        <v>-133.9564</v>
      </c>
      <c r="CG53" s="165">
        <v>-133.46879999999999</v>
      </c>
      <c r="CH53" s="165">
        <v>-1.1847000000000001</v>
      </c>
      <c r="CI53" s="164"/>
      <c r="CJ53" s="164"/>
      <c r="CK53" s="164"/>
      <c r="CL53" s="165">
        <v>92.6</v>
      </c>
      <c r="CM53" s="165">
        <v>84</v>
      </c>
      <c r="CN53" s="165">
        <v>-12.09</v>
      </c>
      <c r="CO53" s="165">
        <v>41.034300000000002</v>
      </c>
      <c r="CP53" s="165">
        <v>38.9788</v>
      </c>
      <c r="CQ53" s="165">
        <v>39.561</v>
      </c>
      <c r="CR53" s="165">
        <v>35.9373</v>
      </c>
      <c r="CS53" s="165">
        <v>37.963700000000003</v>
      </c>
      <c r="CT53" s="165">
        <v>14.639799999999999</v>
      </c>
      <c r="CU53" s="165">
        <v>-97.311899999999994</v>
      </c>
      <c r="CV53" s="165">
        <v>16.738099999999999</v>
      </c>
      <c r="CW53" s="165">
        <v>14.3423</v>
      </c>
      <c r="CX53" s="165">
        <v>51.01</v>
      </c>
      <c r="CY53" s="165">
        <v>27.13</v>
      </c>
      <c r="CZ53" s="165">
        <v>55.0854</v>
      </c>
      <c r="DA53" s="165">
        <v>52.299500000000002</v>
      </c>
      <c r="DB53" s="165">
        <v>-28.67</v>
      </c>
      <c r="DC53" s="165">
        <v>-3.0143</v>
      </c>
      <c r="DD53" s="164"/>
      <c r="DE53" s="164"/>
      <c r="DF53" s="165">
        <v>-82.096999999999994</v>
      </c>
      <c r="DG53" s="165">
        <v>-2.4603000000000002</v>
      </c>
      <c r="DH53" s="165">
        <v>-17.685099999999998</v>
      </c>
      <c r="DI53" s="165">
        <v>-98.5</v>
      </c>
      <c r="DJ53" s="165">
        <v>-97.8</v>
      </c>
      <c r="DK53" s="165">
        <v>23.974900000000002</v>
      </c>
      <c r="DL53" s="165">
        <v>45.4193</v>
      </c>
      <c r="DM53" s="165">
        <v>49.327500000000001</v>
      </c>
      <c r="DN53" s="165">
        <v>64.471400000000003</v>
      </c>
      <c r="DO53" s="165">
        <v>45.08</v>
      </c>
      <c r="DP53" s="165">
        <v>-3.56</v>
      </c>
      <c r="DQ53" s="165">
        <v>46.887500000000003</v>
      </c>
      <c r="DR53" s="165">
        <v>82.827200000000005</v>
      </c>
      <c r="DS53" s="165">
        <v>-21.03</v>
      </c>
      <c r="DT53" s="165">
        <v>-21.56</v>
      </c>
      <c r="DU53" s="165">
        <v>101.97</v>
      </c>
      <c r="DV53" s="165">
        <v>61.12</v>
      </c>
      <c r="DW53" s="165">
        <v>82.2727</v>
      </c>
      <c r="DX53" s="165">
        <v>82.0364</v>
      </c>
      <c r="DY53" s="165">
        <v>-45.467300000000002</v>
      </c>
      <c r="DZ53" s="165">
        <v>-43.818199999999997</v>
      </c>
      <c r="EA53" s="165">
        <v>164.01900000000001</v>
      </c>
      <c r="EB53" s="165">
        <v>126.7627</v>
      </c>
      <c r="EC53" s="165">
        <v>123.82729999999999</v>
      </c>
      <c r="ED53" s="165">
        <v>125.3297</v>
      </c>
      <c r="EE53" s="165">
        <v>55.813600000000001</v>
      </c>
      <c r="EF53" s="165">
        <v>43.949800000000003</v>
      </c>
      <c r="EG53" s="165">
        <v>-25.015000000000001</v>
      </c>
      <c r="EH53" s="165">
        <v>352.15289999999999</v>
      </c>
      <c r="EI53" s="165">
        <v>198.6018</v>
      </c>
      <c r="EJ53" s="164"/>
      <c r="EK53" s="165">
        <v>-23.3094</v>
      </c>
      <c r="EL53" s="165">
        <v>-21.399699999999999</v>
      </c>
      <c r="EM53" s="165">
        <v>18.493200000000002</v>
      </c>
      <c r="EN53" s="165">
        <v>-33.488300000000002</v>
      </c>
      <c r="EO53" s="165">
        <v>-31.363399999999999</v>
      </c>
      <c r="EP53" s="165">
        <v>162.876</v>
      </c>
      <c r="EQ53" s="165">
        <v>-66.499600000000001</v>
      </c>
      <c r="ER53" s="165">
        <v>-67.630399999999995</v>
      </c>
      <c r="ES53" s="165">
        <v>-10.8667</v>
      </c>
      <c r="ET53" s="165">
        <v>0</v>
      </c>
      <c r="EU53" s="165">
        <v>-14.39</v>
      </c>
      <c r="EV53" s="165">
        <v>120.8</v>
      </c>
      <c r="EW53" s="165">
        <v>9.2754999999999992</v>
      </c>
      <c r="EX53" s="165">
        <v>-104.27549999999999</v>
      </c>
      <c r="EY53" s="165">
        <v>-41.267699999999998</v>
      </c>
      <c r="EZ53" s="165">
        <v>-40.864600000000003</v>
      </c>
      <c r="FA53" s="165">
        <v>11.5688</v>
      </c>
      <c r="FB53" s="165">
        <v>-38.8994</v>
      </c>
      <c r="FC53" s="165">
        <v>0</v>
      </c>
      <c r="FD53" s="165">
        <v>25.801200000000001</v>
      </c>
      <c r="FE53" s="164"/>
      <c r="FF53" s="165">
        <v>24.5274</v>
      </c>
      <c r="FG53" s="165">
        <v>41.932400000000001</v>
      </c>
      <c r="FH53" s="165">
        <v>42.264099999999999</v>
      </c>
      <c r="FI53" s="165">
        <v>40.737499999999997</v>
      </c>
      <c r="FJ53" s="165">
        <v>66.312700000000007</v>
      </c>
      <c r="FK53" s="165">
        <v>66.480199999999996</v>
      </c>
      <c r="FL53" s="165">
        <v>-74.3506</v>
      </c>
      <c r="FM53" s="165">
        <v>46.930199999999999</v>
      </c>
      <c r="FN53" s="165">
        <v>46.112200000000001</v>
      </c>
      <c r="FO53" s="165">
        <v>-70.967600000000004</v>
      </c>
      <c r="FP53" s="165">
        <v>-65.304400000000001</v>
      </c>
      <c r="FQ53" s="165">
        <v>-7.1760000000000002</v>
      </c>
      <c r="FR53" s="165">
        <v>-5.9</v>
      </c>
      <c r="FS53" s="165">
        <v>15.003299999999999</v>
      </c>
      <c r="FT53" s="165">
        <v>1.2564</v>
      </c>
      <c r="FU53" s="165">
        <v>-9.48</v>
      </c>
      <c r="FV53" s="165">
        <v>14.59</v>
      </c>
      <c r="FW53" s="165">
        <v>0</v>
      </c>
      <c r="FX53" s="164"/>
      <c r="FY53" s="165">
        <v>-3.58</v>
      </c>
      <c r="FZ53" s="165">
        <v>4.1230000000000002</v>
      </c>
      <c r="GA53" s="165">
        <v>8.9347999999999992</v>
      </c>
      <c r="GB53" s="165">
        <v>46.83</v>
      </c>
      <c r="GC53" s="165">
        <v>66.231499999999997</v>
      </c>
      <c r="GD53" s="165">
        <v>71.457599999999999</v>
      </c>
      <c r="GE53" s="165">
        <v>14.21</v>
      </c>
      <c r="GF53" s="165">
        <v>97.901899999999998</v>
      </c>
      <c r="GG53" s="165">
        <v>20.3</v>
      </c>
      <c r="GH53" s="165">
        <v>-24.234200000000001</v>
      </c>
      <c r="GI53" s="165">
        <v>-3.4329999999999998</v>
      </c>
      <c r="GJ53" s="165">
        <v>-3.1337000000000002</v>
      </c>
      <c r="GK53" s="165">
        <v>2.3212999999999999</v>
      </c>
      <c r="GL53" s="164"/>
      <c r="GM53" s="164"/>
      <c r="GN53" s="165">
        <v>-17.874400000000001</v>
      </c>
      <c r="GO53" s="165">
        <v>-41.325099999999999</v>
      </c>
      <c r="GP53" s="165">
        <v>14.5344</v>
      </c>
      <c r="GQ53" s="165">
        <v>42.994199999999999</v>
      </c>
      <c r="GR53" s="165">
        <v>61.538400000000003</v>
      </c>
      <c r="GS53" s="165">
        <v>66.798900000000003</v>
      </c>
      <c r="GT53" s="165">
        <v>-173.61410000000001</v>
      </c>
      <c r="GU53" s="165">
        <v>-24.5838</v>
      </c>
      <c r="GV53" s="165">
        <v>36.531500000000001</v>
      </c>
      <c r="GW53" s="165">
        <v>-59.465499999999999</v>
      </c>
      <c r="GX53" s="165">
        <v>8.0939999999999994</v>
      </c>
      <c r="GY53" s="165">
        <v>10.9207</v>
      </c>
      <c r="GZ53" s="165">
        <v>10.6013</v>
      </c>
      <c r="HA53" s="165">
        <v>10</v>
      </c>
      <c r="HB53" s="165">
        <v>158.28129999999999</v>
      </c>
      <c r="HC53" s="165">
        <v>157.58600000000001</v>
      </c>
      <c r="HD53" s="165">
        <v>279.10000000000002</v>
      </c>
      <c r="HE53" s="165">
        <v>-275.33109999999999</v>
      </c>
      <c r="HF53" s="165">
        <v>-556.10350000000005</v>
      </c>
      <c r="HG53" s="165">
        <v>560.78890000000001</v>
      </c>
      <c r="HH53" s="165">
        <v>446.79680000000002</v>
      </c>
      <c r="HI53" s="165">
        <v>-149.6224</v>
      </c>
      <c r="HJ53" s="165">
        <v>-150.21379999999999</v>
      </c>
      <c r="HK53" s="165">
        <v>-13.723000000000001</v>
      </c>
      <c r="HL53" s="165">
        <v>0</v>
      </c>
      <c r="HM53" s="165">
        <v>77.831500000000005</v>
      </c>
      <c r="HN53" s="165">
        <v>77.222200000000001</v>
      </c>
      <c r="HO53" s="164"/>
      <c r="HP53" s="164"/>
      <c r="HQ53" s="165">
        <v>29.424600000000002</v>
      </c>
      <c r="HR53" s="165">
        <v>29.5015</v>
      </c>
      <c r="HS53" s="165">
        <v>-58.666499999999999</v>
      </c>
      <c r="HT53" s="165">
        <v>-58.721800000000002</v>
      </c>
      <c r="HU53" s="165">
        <v>91.54</v>
      </c>
      <c r="HV53" s="165">
        <v>90.36</v>
      </c>
      <c r="HW53" s="165">
        <v>22.2</v>
      </c>
      <c r="HX53" s="165">
        <v>21.4</v>
      </c>
      <c r="HY53" s="166">
        <v>21.976800000000001</v>
      </c>
      <c r="HZ53" s="165">
        <v>29.52</v>
      </c>
      <c r="IA53" s="165">
        <v>-379.85300000000001</v>
      </c>
      <c r="IB53" s="165">
        <v>111.57250000000001</v>
      </c>
      <c r="IC53" s="165">
        <v>111.30500000000001</v>
      </c>
      <c r="ID53" s="165">
        <v>14.5</v>
      </c>
      <c r="IE53" s="165">
        <v>-21.6</v>
      </c>
      <c r="IF53" s="165">
        <v>-27.6</v>
      </c>
      <c r="IG53" s="165">
        <v>-27.7</v>
      </c>
      <c r="IH53" s="165">
        <v>1.1529</v>
      </c>
      <c r="II53" s="166">
        <v>0.83345000000000002</v>
      </c>
      <c r="IJ53" s="165">
        <v>-442.17529999999999</v>
      </c>
      <c r="IK53" s="165">
        <v>-162.3981</v>
      </c>
      <c r="IL53" s="165">
        <v>526.25570000000005</v>
      </c>
      <c r="IM53" s="165">
        <v>418.41660000000002</v>
      </c>
      <c r="IN53" s="165">
        <v>131.791</v>
      </c>
      <c r="IO53" s="165">
        <v>-413.21379999999999</v>
      </c>
      <c r="IP53" s="165">
        <v>407.47280000000001</v>
      </c>
      <c r="IQ53" s="165">
        <v>-171.2319</v>
      </c>
      <c r="IR53" s="165">
        <v>-237.05850000000001</v>
      </c>
      <c r="IS53" s="165">
        <v>-403.60359999999997</v>
      </c>
      <c r="IT53" s="165">
        <v>111.1117</v>
      </c>
      <c r="IU53" s="165">
        <v>111.55800000000001</v>
      </c>
      <c r="IV53" s="165">
        <v>176.0078</v>
      </c>
      <c r="IW53" s="165">
        <v>-506.77710000000002</v>
      </c>
      <c r="IX53" s="165">
        <v>246.3355</v>
      </c>
      <c r="IY53" s="165">
        <v>-266.10559999999998</v>
      </c>
      <c r="IZ53" s="165">
        <v>266.69189999999998</v>
      </c>
      <c r="JA53" s="165">
        <v>-12.9709</v>
      </c>
      <c r="JB53" s="164"/>
      <c r="JC53" s="165">
        <v>14.24</v>
      </c>
      <c r="JD53" s="165">
        <v>7.343</v>
      </c>
      <c r="JE53" s="165">
        <v>7.2910000000000004</v>
      </c>
      <c r="JF53" s="165">
        <v>-14.32</v>
      </c>
      <c r="JG53" s="165">
        <v>-8.32</v>
      </c>
      <c r="JH53" s="164"/>
      <c r="JI53" s="165">
        <v>8.9097000000000008</v>
      </c>
      <c r="JJ53" s="165">
        <v>-11.015499999999999</v>
      </c>
      <c r="JK53" s="165">
        <v>-31.407599999999999</v>
      </c>
      <c r="JL53" s="165">
        <v>4.2</v>
      </c>
      <c r="JM53" s="165">
        <v>50.021000000000001</v>
      </c>
      <c r="JN53" s="165">
        <v>49.534999999999997</v>
      </c>
      <c r="JO53" s="165">
        <v>11.268599999999999</v>
      </c>
      <c r="JP53" s="165">
        <v>13.492100000000001</v>
      </c>
      <c r="JQ53" s="165">
        <v>47.0764</v>
      </c>
      <c r="JR53" s="165">
        <v>48.254199999999997</v>
      </c>
      <c r="JS53" s="165">
        <v>50.238300000000002</v>
      </c>
      <c r="JT53" s="164"/>
      <c r="JU53" s="165">
        <v>23.8</v>
      </c>
      <c r="JV53" s="165">
        <v>29.037299999999998</v>
      </c>
      <c r="JW53" s="165">
        <v>7.95</v>
      </c>
      <c r="JX53" s="164"/>
      <c r="JY53" s="165">
        <v>-51.090899999999998</v>
      </c>
      <c r="JZ53" s="165">
        <v>38.466299999999997</v>
      </c>
      <c r="KA53" s="165">
        <v>12.8428</v>
      </c>
      <c r="KB53" s="165">
        <v>-51.048499999999997</v>
      </c>
      <c r="KC53" s="165">
        <v>-37.603499999999997</v>
      </c>
      <c r="KD53" s="165">
        <v>0</v>
      </c>
      <c r="KE53" s="165">
        <v>34.0869</v>
      </c>
      <c r="KF53" s="165">
        <v>-28.7</v>
      </c>
      <c r="KG53" s="165">
        <v>31.3</v>
      </c>
      <c r="KH53" s="165">
        <v>-111.3659</v>
      </c>
      <c r="KI53" s="165">
        <v>262.88339999999999</v>
      </c>
    </row>
    <row r="54" spans="1:295" ht="18" customHeight="1" x14ac:dyDescent="0.3">
      <c r="A54" s="160" t="s">
        <v>50</v>
      </c>
      <c r="B54" s="160" t="s">
        <v>891</v>
      </c>
      <c r="C54" s="164"/>
      <c r="D54" s="165">
        <v>17.802800000000001</v>
      </c>
      <c r="E54" s="165">
        <v>-20.849699999999999</v>
      </c>
      <c r="F54" s="165">
        <v>9.6109000000000009</v>
      </c>
      <c r="G54" s="165">
        <v>13.836399999999999</v>
      </c>
      <c r="H54" s="164"/>
      <c r="I54" s="165">
        <v>33.450600000000001</v>
      </c>
      <c r="J54" s="165">
        <v>-61.664499999999997</v>
      </c>
      <c r="K54" s="165">
        <v>51.047499999999999</v>
      </c>
      <c r="L54" s="165">
        <v>25.927199999999999</v>
      </c>
      <c r="M54" s="165">
        <v>25.110700000000001</v>
      </c>
      <c r="N54" s="165">
        <v>15.54</v>
      </c>
      <c r="O54" s="165">
        <v>-37.149000000000001</v>
      </c>
      <c r="P54" s="165">
        <v>33</v>
      </c>
      <c r="Q54" s="165">
        <v>11.592000000000001</v>
      </c>
      <c r="R54" s="165">
        <v>-33</v>
      </c>
      <c r="S54" s="165">
        <v>12.7338</v>
      </c>
      <c r="T54" s="165">
        <v>33.890999999999998</v>
      </c>
      <c r="U54" s="165">
        <v>16.704799999999999</v>
      </c>
      <c r="V54" s="165">
        <v>16.646799999999999</v>
      </c>
      <c r="W54" s="165">
        <v>28.244499999999999</v>
      </c>
      <c r="X54" s="165">
        <v>10.388199999999999</v>
      </c>
      <c r="Y54" s="165">
        <v>2.0171000000000001</v>
      </c>
      <c r="Z54" s="165">
        <v>7.9622000000000002</v>
      </c>
      <c r="AA54" s="164"/>
      <c r="AB54" s="164"/>
      <c r="AC54" s="165">
        <v>-49.52</v>
      </c>
      <c r="AD54" s="165">
        <v>-49.47</v>
      </c>
      <c r="AE54" s="164"/>
      <c r="AF54" s="165">
        <v>-15.54</v>
      </c>
      <c r="AG54" s="165">
        <v>35.200000000000003</v>
      </c>
      <c r="AH54" s="164"/>
      <c r="AI54" s="164"/>
      <c r="AJ54" s="165">
        <v>-54.53</v>
      </c>
      <c r="AK54" s="165">
        <v>-53.1</v>
      </c>
      <c r="AL54" s="165">
        <v>-33.21</v>
      </c>
      <c r="AM54" s="165">
        <v>54.16</v>
      </c>
      <c r="AN54" s="165">
        <v>53.81</v>
      </c>
      <c r="AO54" s="165">
        <v>20.3078</v>
      </c>
      <c r="AP54" s="165">
        <v>-5.6910999999999996</v>
      </c>
      <c r="AQ54" s="165">
        <v>57.511600000000001</v>
      </c>
      <c r="AR54" s="165">
        <v>59.5976</v>
      </c>
      <c r="AS54" s="165">
        <v>22.589200000000002</v>
      </c>
      <c r="AT54" s="165">
        <v>-40.991500000000002</v>
      </c>
      <c r="AU54" s="165">
        <v>-40.544899999999998</v>
      </c>
      <c r="AV54" s="165">
        <v>31.867100000000001</v>
      </c>
      <c r="AW54" s="165">
        <v>30.334299999999999</v>
      </c>
      <c r="AX54" s="165">
        <v>53.851599999999998</v>
      </c>
      <c r="AY54" s="165">
        <v>55.726999999999997</v>
      </c>
      <c r="AZ54" s="165">
        <v>26.514199999999999</v>
      </c>
      <c r="BA54" s="165">
        <v>0</v>
      </c>
      <c r="BB54" s="165">
        <v>-379.65980000000002</v>
      </c>
      <c r="BC54" s="165">
        <v>5.5650000000000004</v>
      </c>
      <c r="BD54" s="165">
        <v>-13.3</v>
      </c>
      <c r="BE54" s="165">
        <v>-13.3</v>
      </c>
      <c r="BF54" s="165">
        <v>47.645400000000002</v>
      </c>
      <c r="BG54" s="165">
        <v>46.238500000000002</v>
      </c>
      <c r="BH54" s="165">
        <v>-4.7416</v>
      </c>
      <c r="BI54" s="164"/>
      <c r="BJ54" s="165">
        <v>-45.075699999999998</v>
      </c>
      <c r="BK54" s="165">
        <v>2.1164000000000001</v>
      </c>
      <c r="BL54" s="165">
        <v>0</v>
      </c>
      <c r="BM54" s="165">
        <v>2.6320999999999999</v>
      </c>
      <c r="BN54" s="165">
        <v>427.16739999999999</v>
      </c>
      <c r="BO54" s="165">
        <v>129.36789999999999</v>
      </c>
      <c r="BP54" s="165">
        <v>129.1848</v>
      </c>
      <c r="BQ54" s="165">
        <v>-341.23750000000001</v>
      </c>
      <c r="BR54" s="165">
        <v>474.12810000000002</v>
      </c>
      <c r="BS54" s="164"/>
      <c r="BT54" s="165">
        <v>-53.217399999999998</v>
      </c>
      <c r="BU54" s="165">
        <v>54.134999999999998</v>
      </c>
      <c r="BV54" s="165">
        <v>84.007900000000006</v>
      </c>
      <c r="BW54" s="165">
        <v>23.57</v>
      </c>
      <c r="BX54" s="165">
        <v>23.91</v>
      </c>
      <c r="BY54" s="165">
        <v>53.85</v>
      </c>
      <c r="BZ54" s="165">
        <v>68.5</v>
      </c>
      <c r="CA54" s="165">
        <v>-70.993099999999998</v>
      </c>
      <c r="CB54" s="165">
        <v>-70.323300000000003</v>
      </c>
      <c r="CC54" s="165">
        <v>114.0371</v>
      </c>
      <c r="CD54" s="165">
        <v>115.3506</v>
      </c>
      <c r="CE54" s="165">
        <v>31.738099999999999</v>
      </c>
      <c r="CF54" s="165">
        <v>-117.80540000000001</v>
      </c>
      <c r="CG54" s="165">
        <v>-116.4038</v>
      </c>
      <c r="CH54" s="165">
        <v>-8.7063000000000006</v>
      </c>
      <c r="CI54" s="164"/>
      <c r="CJ54" s="164"/>
      <c r="CK54" s="164"/>
      <c r="CL54" s="165">
        <v>85.3</v>
      </c>
      <c r="CM54" s="165">
        <v>77.099999999999994</v>
      </c>
      <c r="CN54" s="165">
        <v>-11.82</v>
      </c>
      <c r="CO54" s="165">
        <v>41.900199999999998</v>
      </c>
      <c r="CP54" s="165">
        <v>40.012700000000002</v>
      </c>
      <c r="CQ54" s="165">
        <v>41.600200000000001</v>
      </c>
      <c r="CR54" s="165">
        <v>35.808199999999999</v>
      </c>
      <c r="CS54" s="165">
        <v>37.903799999999997</v>
      </c>
      <c r="CT54" s="165">
        <v>22.435400000000001</v>
      </c>
      <c r="CU54" s="165">
        <v>-103.2285</v>
      </c>
      <c r="CV54" s="165">
        <v>24.888200000000001</v>
      </c>
      <c r="CW54" s="165">
        <v>13.5054</v>
      </c>
      <c r="CX54" s="165">
        <v>47.11</v>
      </c>
      <c r="CY54" s="165">
        <v>25.17</v>
      </c>
      <c r="CZ54" s="165">
        <v>51.569800000000001</v>
      </c>
      <c r="DA54" s="165">
        <v>48.3444</v>
      </c>
      <c r="DB54" s="165">
        <v>-27.19</v>
      </c>
      <c r="DC54" s="165">
        <v>-12.559699999999999</v>
      </c>
      <c r="DD54" s="164"/>
      <c r="DE54" s="164"/>
      <c r="DF54" s="165">
        <v>-91.058700000000002</v>
      </c>
      <c r="DG54" s="165">
        <v>-2.1919</v>
      </c>
      <c r="DH54" s="165">
        <v>-16.840199999999999</v>
      </c>
      <c r="DI54" s="165">
        <v>-93.6</v>
      </c>
      <c r="DJ54" s="165">
        <v>-93.1</v>
      </c>
      <c r="DK54" s="165">
        <v>23.2059</v>
      </c>
      <c r="DL54" s="165">
        <v>43.075600000000001</v>
      </c>
      <c r="DM54" s="165">
        <v>44.631100000000004</v>
      </c>
      <c r="DN54" s="165">
        <v>60.955800000000004</v>
      </c>
      <c r="DO54" s="165">
        <v>42.77</v>
      </c>
      <c r="DP54" s="165">
        <v>-3.29</v>
      </c>
      <c r="DQ54" s="165">
        <v>46.143500000000003</v>
      </c>
      <c r="DR54" s="165">
        <v>89.390100000000004</v>
      </c>
      <c r="DS54" s="165">
        <v>-20.170000000000002</v>
      </c>
      <c r="DT54" s="165">
        <v>-20.5</v>
      </c>
      <c r="DU54" s="165">
        <v>96.06</v>
      </c>
      <c r="DV54" s="165">
        <v>58.82</v>
      </c>
      <c r="DW54" s="165">
        <v>89.781800000000004</v>
      </c>
      <c r="DX54" s="165">
        <v>88.836399999999998</v>
      </c>
      <c r="DY54" s="165">
        <v>-43.541800000000002</v>
      </c>
      <c r="DZ54" s="165">
        <v>-43.318199999999997</v>
      </c>
      <c r="EA54" s="165">
        <v>161.99870000000001</v>
      </c>
      <c r="EB54" s="165">
        <v>125.5877</v>
      </c>
      <c r="EC54" s="165">
        <v>121.16079999999999</v>
      </c>
      <c r="ED54" s="165">
        <v>123.2668</v>
      </c>
      <c r="EE54" s="165">
        <v>52.281999999999996</v>
      </c>
      <c r="EF54" s="165">
        <v>38.798499999999997</v>
      </c>
      <c r="EG54" s="165">
        <v>-24.523</v>
      </c>
      <c r="EH54" s="165">
        <v>353.19720000000001</v>
      </c>
      <c r="EI54" s="165">
        <v>182.46969999999999</v>
      </c>
      <c r="EJ54" s="164"/>
      <c r="EK54" s="165">
        <v>-21.248000000000001</v>
      </c>
      <c r="EL54" s="165">
        <v>-19.3248</v>
      </c>
      <c r="EM54" s="165">
        <v>19.523700000000002</v>
      </c>
      <c r="EN54" s="165">
        <v>-32.264499999999998</v>
      </c>
      <c r="EO54" s="165">
        <v>-29.1736</v>
      </c>
      <c r="EP54" s="165">
        <v>162.876</v>
      </c>
      <c r="EQ54" s="165">
        <v>-66.613399999999999</v>
      </c>
      <c r="ER54" s="165">
        <v>-67.762</v>
      </c>
      <c r="ES54" s="165">
        <v>-8.4118999999999993</v>
      </c>
      <c r="ET54" s="165">
        <v>14.05</v>
      </c>
      <c r="EU54" s="165">
        <v>-6.58</v>
      </c>
      <c r="EV54" s="165">
        <v>112.6</v>
      </c>
      <c r="EW54" s="165">
        <v>8.4369999999999994</v>
      </c>
      <c r="EX54" s="165">
        <v>-98.227800000000002</v>
      </c>
      <c r="EY54" s="165">
        <v>-40.500399999999999</v>
      </c>
      <c r="EZ54" s="165">
        <v>-39.1633</v>
      </c>
      <c r="FA54" s="165">
        <v>10.961</v>
      </c>
      <c r="FB54" s="165">
        <v>-37.739800000000002</v>
      </c>
      <c r="FC54" s="165">
        <v>0</v>
      </c>
      <c r="FD54" s="165">
        <v>24.962399999999999</v>
      </c>
      <c r="FE54" s="164"/>
      <c r="FF54" s="165">
        <v>24.3383</v>
      </c>
      <c r="FG54" s="165">
        <v>40.6083</v>
      </c>
      <c r="FH54" s="165">
        <v>41.223100000000002</v>
      </c>
      <c r="FI54" s="165">
        <v>39.407499999999999</v>
      </c>
      <c r="FJ54" s="165">
        <v>70.331599999999995</v>
      </c>
      <c r="FK54" s="165">
        <v>70.666600000000003</v>
      </c>
      <c r="FL54" s="165">
        <v>-68.154700000000005</v>
      </c>
      <c r="FM54" s="165">
        <v>45.540100000000002</v>
      </c>
      <c r="FN54" s="165">
        <v>45.537999999999997</v>
      </c>
      <c r="FO54" s="165">
        <v>-71.512699999999995</v>
      </c>
      <c r="FP54" s="165">
        <v>-68.364099999999993</v>
      </c>
      <c r="FQ54" s="165">
        <v>5.6341999999999999</v>
      </c>
      <c r="FR54" s="165">
        <v>-10.17</v>
      </c>
      <c r="FS54" s="165">
        <v>10.4598</v>
      </c>
      <c r="FT54" s="165">
        <v>1.1160000000000001</v>
      </c>
      <c r="FU54" s="165">
        <v>-6.37</v>
      </c>
      <c r="FV54" s="165">
        <v>15.82</v>
      </c>
      <c r="FW54" s="165">
        <v>0</v>
      </c>
      <c r="FX54" s="164"/>
      <c r="FY54" s="165">
        <v>-4.0259999999999998</v>
      </c>
      <c r="FZ54" s="165">
        <v>4.0949999999999998</v>
      </c>
      <c r="GA54" s="164"/>
      <c r="GB54" s="165">
        <v>49.09</v>
      </c>
      <c r="GC54" s="165">
        <v>70.680700000000002</v>
      </c>
      <c r="GD54" s="165">
        <v>72.479799999999997</v>
      </c>
      <c r="GE54" s="165">
        <v>13.79</v>
      </c>
      <c r="GF54" s="165">
        <v>98.904200000000003</v>
      </c>
      <c r="GG54" s="165">
        <v>18.3</v>
      </c>
      <c r="GH54" s="165">
        <v>-23.095400000000001</v>
      </c>
      <c r="GI54" s="165">
        <v>-1.88</v>
      </c>
      <c r="GJ54" s="165">
        <v>-2.081</v>
      </c>
      <c r="GK54" s="165">
        <v>2.1827999999999999</v>
      </c>
      <c r="GL54" s="164"/>
      <c r="GM54" s="164"/>
      <c r="GN54" s="165">
        <v>-16.8</v>
      </c>
      <c r="GO54" s="165">
        <v>-37.657699999999998</v>
      </c>
      <c r="GP54" s="165">
        <v>15.415800000000001</v>
      </c>
      <c r="GQ54" s="165">
        <v>38.755699999999997</v>
      </c>
      <c r="GR54" s="166">
        <v>62.38297</v>
      </c>
      <c r="GS54" s="166">
        <v>63.717269999999999</v>
      </c>
      <c r="GT54" s="165">
        <v>-170.60169999999999</v>
      </c>
      <c r="GU54" s="165">
        <v>-22.993600000000001</v>
      </c>
      <c r="GV54" s="165">
        <v>33.450499999999998</v>
      </c>
      <c r="GW54" s="165">
        <v>-53.799100000000003</v>
      </c>
      <c r="GX54" s="165">
        <v>10.1561</v>
      </c>
      <c r="GY54" s="165">
        <v>9.4057999999999993</v>
      </c>
      <c r="GZ54" s="165">
        <v>9.0297000000000001</v>
      </c>
      <c r="HA54" s="165">
        <v>12</v>
      </c>
      <c r="HB54" s="165">
        <v>149.05619999999999</v>
      </c>
      <c r="HC54" s="165">
        <v>149.65049999999999</v>
      </c>
      <c r="HD54" s="165">
        <v>278.3</v>
      </c>
      <c r="HE54" s="165">
        <v>-277.673</v>
      </c>
      <c r="HF54" s="165">
        <v>-560.89490000000001</v>
      </c>
      <c r="HG54" s="165">
        <v>565.06449999999995</v>
      </c>
      <c r="HH54" s="165">
        <v>441.57650000000001</v>
      </c>
      <c r="HI54" s="165">
        <v>-142.30529999999999</v>
      </c>
      <c r="HJ54" s="165">
        <v>-142.32079999999999</v>
      </c>
      <c r="HK54" s="165">
        <v>-30.400400000000001</v>
      </c>
      <c r="HL54" s="165">
        <v>-20.517600000000002</v>
      </c>
      <c r="HM54" s="165">
        <v>76.572100000000006</v>
      </c>
      <c r="HN54" s="165">
        <v>74.792100000000005</v>
      </c>
      <c r="HO54" s="165">
        <v>-70.742699999999999</v>
      </c>
      <c r="HP54" s="164"/>
      <c r="HQ54" s="165">
        <v>31.105499999999999</v>
      </c>
      <c r="HR54" s="165">
        <v>31.061599999999999</v>
      </c>
      <c r="HS54" s="165">
        <v>-53.540700000000001</v>
      </c>
      <c r="HT54" s="165">
        <v>-53.328699999999998</v>
      </c>
      <c r="HU54" s="165">
        <v>98.51</v>
      </c>
      <c r="HV54" s="165">
        <v>97.76</v>
      </c>
      <c r="HW54" s="165">
        <v>19.399999999999999</v>
      </c>
      <c r="HX54" s="165">
        <v>20.100000000000001</v>
      </c>
      <c r="HY54" s="165">
        <v>21.987500000000001</v>
      </c>
      <c r="HZ54" s="165">
        <v>27.6</v>
      </c>
      <c r="IA54" s="165">
        <v>-366.6277</v>
      </c>
      <c r="IB54" s="165">
        <v>110.5385</v>
      </c>
      <c r="IC54" s="165">
        <v>110.239</v>
      </c>
      <c r="ID54" s="165">
        <v>13.9</v>
      </c>
      <c r="IE54" s="165">
        <v>-21.7</v>
      </c>
      <c r="IF54" s="165">
        <v>-29.3</v>
      </c>
      <c r="IG54" s="165">
        <v>-29.3</v>
      </c>
      <c r="IH54" s="165">
        <v>1.0327</v>
      </c>
      <c r="II54" s="165">
        <v>0.92230000000000001</v>
      </c>
      <c r="IJ54" s="165">
        <v>-432.50409999999999</v>
      </c>
      <c r="IK54" s="165">
        <v>-154.14859999999999</v>
      </c>
      <c r="IL54" s="165">
        <v>504.57040000000001</v>
      </c>
      <c r="IM54" s="165">
        <v>405.61779999999999</v>
      </c>
      <c r="IN54" s="165">
        <v>123.9285</v>
      </c>
      <c r="IO54" s="165">
        <v>-391.77480000000003</v>
      </c>
      <c r="IP54" s="165">
        <v>394.30939999999998</v>
      </c>
      <c r="IQ54" s="165">
        <v>-162.8629</v>
      </c>
      <c r="IR54" s="165">
        <v>-236.3441</v>
      </c>
      <c r="IS54" s="165">
        <v>-388.01490000000001</v>
      </c>
      <c r="IT54" s="165">
        <v>105.48739999999999</v>
      </c>
      <c r="IU54" s="165">
        <v>106.49250000000001</v>
      </c>
      <c r="IV54" s="165">
        <v>168.6208</v>
      </c>
      <c r="IW54" s="165">
        <v>-485.29500000000002</v>
      </c>
      <c r="IX54" s="165">
        <v>240.4376</v>
      </c>
      <c r="IY54" s="165">
        <v>-247.09389999999999</v>
      </c>
      <c r="IZ54" s="165">
        <v>250.61330000000001</v>
      </c>
      <c r="JA54" s="165">
        <v>-12.4985</v>
      </c>
      <c r="JB54" s="164"/>
      <c r="JC54" s="165">
        <v>13.84</v>
      </c>
      <c r="JD54" s="165">
        <v>7.61</v>
      </c>
      <c r="JE54" s="165">
        <v>7.6139999999999999</v>
      </c>
      <c r="JF54" s="165">
        <v>-13.28</v>
      </c>
      <c r="JG54" s="165">
        <v>-9.1999999999999993</v>
      </c>
      <c r="JH54" s="164"/>
      <c r="JI54" s="165">
        <v>10.0511</v>
      </c>
      <c r="JJ54" s="165">
        <v>-17.634799999999998</v>
      </c>
      <c r="JK54" s="165">
        <v>-30.6447</v>
      </c>
      <c r="JL54" s="165">
        <v>9.1</v>
      </c>
      <c r="JM54" s="165">
        <v>51.975999999999999</v>
      </c>
      <c r="JN54" s="165">
        <v>54.067</v>
      </c>
      <c r="JO54" s="166">
        <v>11.2698</v>
      </c>
      <c r="JP54" s="165">
        <v>13.47</v>
      </c>
      <c r="JQ54" s="165">
        <v>50.3217</v>
      </c>
      <c r="JR54" s="165">
        <v>49.443800000000003</v>
      </c>
      <c r="JS54" s="165">
        <v>50.323900000000002</v>
      </c>
      <c r="JT54" s="164"/>
      <c r="JU54" s="165">
        <v>26.6</v>
      </c>
      <c r="JV54" s="165">
        <v>30.8292</v>
      </c>
      <c r="JW54" s="165">
        <v>7.39</v>
      </c>
      <c r="JX54" s="164"/>
      <c r="JY54" s="165">
        <v>-49.327300000000001</v>
      </c>
      <c r="JZ54" s="165">
        <v>52.658299999999997</v>
      </c>
      <c r="KA54" s="165">
        <v>30.099699999999999</v>
      </c>
      <c r="KB54" s="165">
        <v>-48.741500000000002</v>
      </c>
      <c r="KC54" s="165">
        <v>-53.292000000000002</v>
      </c>
      <c r="KD54" s="165">
        <v>21.265799999999999</v>
      </c>
      <c r="KE54" s="165">
        <v>31.503299999999999</v>
      </c>
      <c r="KF54" s="165">
        <v>-32.4</v>
      </c>
      <c r="KG54" s="165">
        <v>33.700000000000003</v>
      </c>
      <c r="KH54" s="165">
        <v>-123.54430000000001</v>
      </c>
      <c r="KI54" s="165">
        <v>262.06330000000003</v>
      </c>
    </row>
    <row r="55" spans="1:295" ht="18" customHeight="1" x14ac:dyDescent="0.3">
      <c r="A55" s="160" t="s">
        <v>50</v>
      </c>
      <c r="B55" s="160" t="s">
        <v>892</v>
      </c>
      <c r="C55" s="164"/>
      <c r="D55" s="165">
        <v>17.113800000000001</v>
      </c>
      <c r="E55" s="165">
        <v>-19.948</v>
      </c>
      <c r="F55" s="165">
        <v>9.0419</v>
      </c>
      <c r="G55" s="165">
        <v>13.701599999999999</v>
      </c>
      <c r="H55" s="164"/>
      <c r="I55" s="165">
        <v>30.584900000000001</v>
      </c>
      <c r="J55" s="165">
        <v>-57.375999999999998</v>
      </c>
      <c r="K55" s="165">
        <v>48.984699999999997</v>
      </c>
      <c r="L55" s="165">
        <v>24.747199999999999</v>
      </c>
      <c r="M55" s="165">
        <v>23.998999999999999</v>
      </c>
      <c r="N55" s="165">
        <v>24.42</v>
      </c>
      <c r="O55" s="165">
        <v>-37.679000000000002</v>
      </c>
      <c r="P55" s="165">
        <v>33</v>
      </c>
      <c r="Q55" s="165">
        <v>10.763999999999999</v>
      </c>
      <c r="R55" s="165">
        <v>-33</v>
      </c>
      <c r="S55" s="165">
        <v>12.8626</v>
      </c>
      <c r="T55" s="165">
        <v>31.0854</v>
      </c>
      <c r="U55" s="165">
        <v>15.5722</v>
      </c>
      <c r="V55" s="165">
        <v>15.587300000000001</v>
      </c>
      <c r="W55" s="165">
        <v>25.976800000000001</v>
      </c>
      <c r="X55" s="165">
        <v>10.3619</v>
      </c>
      <c r="Y55" s="165">
        <v>0.60940000000000005</v>
      </c>
      <c r="Z55" s="165">
        <v>8.3968000000000007</v>
      </c>
      <c r="AA55" s="164"/>
      <c r="AB55" s="164"/>
      <c r="AC55" s="165">
        <v>-42.48</v>
      </c>
      <c r="AD55" s="165">
        <v>-42.51</v>
      </c>
      <c r="AE55" s="164"/>
      <c r="AF55" s="165">
        <v>-24.42</v>
      </c>
      <c r="AG55" s="165">
        <v>35.200000000000003</v>
      </c>
      <c r="AH55" s="164"/>
      <c r="AI55" s="164"/>
      <c r="AJ55" s="165">
        <v>-36.880000000000003</v>
      </c>
      <c r="AK55" s="165">
        <v>-37.06</v>
      </c>
      <c r="AL55" s="165">
        <v>-54.1</v>
      </c>
      <c r="AM55" s="165">
        <v>37.42</v>
      </c>
      <c r="AN55" s="165">
        <v>37.590000000000003</v>
      </c>
      <c r="AO55" s="165">
        <v>19.405200000000001</v>
      </c>
      <c r="AP55" s="165">
        <v>-5.3266999999999998</v>
      </c>
      <c r="AQ55" s="165">
        <v>54.579599999999999</v>
      </c>
      <c r="AR55" s="165">
        <v>56.679699999999997</v>
      </c>
      <c r="AS55" s="165">
        <v>21.454699999999999</v>
      </c>
      <c r="AT55" s="165">
        <v>-39.919800000000002</v>
      </c>
      <c r="AU55" s="165">
        <v>-40.305100000000003</v>
      </c>
      <c r="AV55" s="165">
        <v>11.212999999999999</v>
      </c>
      <c r="AW55" s="165">
        <v>10.549899999999999</v>
      </c>
      <c r="AX55" s="165">
        <v>55.057200000000002</v>
      </c>
      <c r="AY55" s="165">
        <v>55.726999999999997</v>
      </c>
      <c r="AZ55" s="165">
        <v>7.6497999999999999</v>
      </c>
      <c r="BA55" s="165">
        <v>0</v>
      </c>
      <c r="BB55" s="165">
        <v>-338.8519</v>
      </c>
      <c r="BC55" s="165">
        <v>7.0237999999999996</v>
      </c>
      <c r="BD55" s="165">
        <v>-14.2</v>
      </c>
      <c r="BE55" s="165">
        <v>-14.2</v>
      </c>
      <c r="BF55" s="165">
        <v>47.238500000000002</v>
      </c>
      <c r="BG55" s="165">
        <v>45.583599999999997</v>
      </c>
      <c r="BH55" s="165">
        <v>-3.7860999999999998</v>
      </c>
      <c r="BI55" s="164"/>
      <c r="BJ55" s="165">
        <v>-67.525999999999996</v>
      </c>
      <c r="BK55" s="165">
        <v>1.9879</v>
      </c>
      <c r="BL55" s="165">
        <v>0</v>
      </c>
      <c r="BM55" s="165">
        <v>2.8035999999999999</v>
      </c>
      <c r="BN55" s="165">
        <v>394.08539999999999</v>
      </c>
      <c r="BO55" s="165">
        <v>102.45059999999999</v>
      </c>
      <c r="BP55" s="165">
        <v>101.90130000000001</v>
      </c>
      <c r="BQ55" s="165">
        <v>-273.04790000000003</v>
      </c>
      <c r="BR55" s="165">
        <v>430.82659999999998</v>
      </c>
      <c r="BS55" s="164"/>
      <c r="BT55" s="165">
        <v>-66.578299999999999</v>
      </c>
      <c r="BU55" s="165">
        <v>67.403400000000005</v>
      </c>
      <c r="BV55" s="165">
        <v>79.756600000000006</v>
      </c>
      <c r="BW55" s="165">
        <v>21.87</v>
      </c>
      <c r="BX55" s="165">
        <v>21.67</v>
      </c>
      <c r="BY55" s="165">
        <v>49.99</v>
      </c>
      <c r="BZ55" s="165">
        <v>64.180000000000007</v>
      </c>
      <c r="CA55" s="165">
        <v>-57.329500000000003</v>
      </c>
      <c r="CB55" s="165">
        <v>-57.4634</v>
      </c>
      <c r="CC55" s="165">
        <v>106.17019999999999</v>
      </c>
      <c r="CD55" s="165">
        <v>107.01730000000001</v>
      </c>
      <c r="CE55" s="165">
        <v>35.071800000000003</v>
      </c>
      <c r="CF55" s="165">
        <v>-103.72709999999999</v>
      </c>
      <c r="CG55" s="165">
        <v>-103.6611</v>
      </c>
      <c r="CH55" s="165">
        <v>0.98019999999999996</v>
      </c>
      <c r="CI55" s="164"/>
      <c r="CJ55" s="164"/>
      <c r="CK55" s="164"/>
      <c r="CL55" s="165">
        <v>81.8</v>
      </c>
      <c r="CM55" s="165">
        <v>74.099999999999994</v>
      </c>
      <c r="CN55" s="165">
        <v>-11.44</v>
      </c>
      <c r="CO55" s="165">
        <v>44.0336</v>
      </c>
      <c r="CP55" s="165">
        <v>41.932899999999997</v>
      </c>
      <c r="CQ55" s="165">
        <v>42.714599999999997</v>
      </c>
      <c r="CR55" s="165">
        <v>36.285400000000003</v>
      </c>
      <c r="CS55" s="165">
        <v>37.904800000000002</v>
      </c>
      <c r="CT55" s="165">
        <v>1</v>
      </c>
      <c r="CU55" s="165">
        <v>-80.150300000000001</v>
      </c>
      <c r="CV55" s="165">
        <v>1.5952</v>
      </c>
      <c r="CW55" s="165">
        <v>12.335800000000001</v>
      </c>
      <c r="CX55" s="165">
        <v>44.06</v>
      </c>
      <c r="CY55" s="165">
        <v>23.71</v>
      </c>
      <c r="CZ55" s="165">
        <v>48.757300000000001</v>
      </c>
      <c r="DA55" s="165">
        <v>45.854199999999999</v>
      </c>
      <c r="DB55" s="165">
        <v>-24.88</v>
      </c>
      <c r="DC55" s="165">
        <v>-12.6853</v>
      </c>
      <c r="DD55" s="164"/>
      <c r="DE55" s="164"/>
      <c r="DF55" s="165">
        <v>-78.369699999999995</v>
      </c>
      <c r="DG55" s="165">
        <v>-2.3378999999999999</v>
      </c>
      <c r="DH55" s="165">
        <v>-15.402900000000001</v>
      </c>
      <c r="DI55" s="165">
        <v>-88.7</v>
      </c>
      <c r="DJ55" s="165">
        <v>-88.1</v>
      </c>
      <c r="DK55" s="165">
        <v>23.096</v>
      </c>
      <c r="DL55" s="165">
        <v>40.145899999999997</v>
      </c>
      <c r="DM55" s="165">
        <v>39.4649</v>
      </c>
      <c r="DN55" s="165">
        <v>56.854199999999999</v>
      </c>
      <c r="DO55" s="165">
        <v>39.6</v>
      </c>
      <c r="DP55" s="165">
        <v>-2.0699999999999998</v>
      </c>
      <c r="DQ55" s="165">
        <v>45.073999999999998</v>
      </c>
      <c r="DR55" s="165">
        <v>76.861900000000006</v>
      </c>
      <c r="DS55" s="165">
        <v>-20.05</v>
      </c>
      <c r="DT55" s="165">
        <v>-20</v>
      </c>
      <c r="DU55" s="165">
        <v>90.45</v>
      </c>
      <c r="DV55" s="165">
        <v>55.15</v>
      </c>
      <c r="DW55" s="165">
        <v>81.018199999999993</v>
      </c>
      <c r="DX55" s="165">
        <v>76.400000000000006</v>
      </c>
      <c r="DY55" s="165">
        <v>-30.523900000000001</v>
      </c>
      <c r="DZ55" s="165">
        <v>-29.327300000000001</v>
      </c>
      <c r="EA55" s="165">
        <v>154.13310000000001</v>
      </c>
      <c r="EB55" s="165">
        <v>118.145</v>
      </c>
      <c r="EC55" s="165">
        <v>113.9028</v>
      </c>
      <c r="ED55" s="165">
        <v>114.96250000000001</v>
      </c>
      <c r="EE55" s="165">
        <v>50.080199999999998</v>
      </c>
      <c r="EF55" s="165">
        <v>41.210799999999999</v>
      </c>
      <c r="EG55" s="165">
        <v>-24.722999999999999</v>
      </c>
      <c r="EH55" s="165">
        <v>284.06610000000001</v>
      </c>
      <c r="EI55" s="165">
        <v>177.2954</v>
      </c>
      <c r="EJ55" s="164"/>
      <c r="EK55" s="165">
        <v>-19.316099999999999</v>
      </c>
      <c r="EL55" s="165">
        <v>-17.425599999999999</v>
      </c>
      <c r="EM55" s="165">
        <v>17.370200000000001</v>
      </c>
      <c r="EN55" s="165">
        <v>-38.766199999999998</v>
      </c>
      <c r="EO55" s="165">
        <v>-36.382899999999999</v>
      </c>
      <c r="EP55" s="165">
        <v>161.34</v>
      </c>
      <c r="EQ55" s="165">
        <v>-65.191000000000003</v>
      </c>
      <c r="ER55" s="165">
        <v>-66.244</v>
      </c>
      <c r="ES55" s="165">
        <v>-6.2878999999999996</v>
      </c>
      <c r="ET55" s="165">
        <v>0</v>
      </c>
      <c r="EU55" s="165">
        <v>-15.59</v>
      </c>
      <c r="EV55" s="165">
        <v>113.5</v>
      </c>
      <c r="EW55" s="165">
        <v>7.9157999999999999</v>
      </c>
      <c r="EX55" s="165">
        <v>-110.0753</v>
      </c>
      <c r="EY55" s="165">
        <v>-39.773600000000002</v>
      </c>
      <c r="EZ55" s="165">
        <v>-39.138599999999997</v>
      </c>
      <c r="FA55" s="165">
        <v>9.2599</v>
      </c>
      <c r="FB55" s="165">
        <v>-36.612900000000003</v>
      </c>
      <c r="FC55" s="165">
        <v>0</v>
      </c>
      <c r="FD55" s="165">
        <v>24.3536</v>
      </c>
      <c r="FE55" s="164"/>
      <c r="FF55" s="165">
        <v>24.0503</v>
      </c>
      <c r="FG55" s="165">
        <v>40.345500000000001</v>
      </c>
      <c r="FH55" s="165">
        <v>40.8065</v>
      </c>
      <c r="FI55" s="165">
        <v>39.589100000000002</v>
      </c>
      <c r="FJ55" s="165">
        <v>49.567100000000003</v>
      </c>
      <c r="FK55" s="165">
        <v>47.892499999999998</v>
      </c>
      <c r="FL55" s="165">
        <v>-2.3443999999999998</v>
      </c>
      <c r="FM55" s="165">
        <v>32.633800000000001</v>
      </c>
      <c r="FN55" s="165">
        <v>32.240900000000003</v>
      </c>
      <c r="FO55" s="165">
        <v>-16.344000000000001</v>
      </c>
      <c r="FP55" s="165">
        <v>0</v>
      </c>
      <c r="FQ55" s="165">
        <v>0.71230000000000004</v>
      </c>
      <c r="FR55" s="165">
        <v>0.68</v>
      </c>
      <c r="FS55" s="165">
        <v>14.864100000000001</v>
      </c>
      <c r="FT55" s="165">
        <v>1.0451999999999999</v>
      </c>
      <c r="FU55" s="165">
        <v>-9.35</v>
      </c>
      <c r="FV55" s="165">
        <v>15.02</v>
      </c>
      <c r="FW55" s="165">
        <v>0</v>
      </c>
      <c r="FX55" s="164"/>
      <c r="FY55" s="165">
        <v>-4.3239999999999998</v>
      </c>
      <c r="FZ55" s="165">
        <v>4.048</v>
      </c>
      <c r="GA55" s="164"/>
      <c r="GB55" s="165">
        <v>42.57</v>
      </c>
      <c r="GC55" s="165">
        <v>5.1224999999999996</v>
      </c>
      <c r="GD55" s="165">
        <v>15.058999999999999</v>
      </c>
      <c r="GE55" s="165">
        <v>13.94</v>
      </c>
      <c r="GF55" s="165">
        <v>84.138499999999993</v>
      </c>
      <c r="GG55" s="165">
        <v>20.8</v>
      </c>
      <c r="GH55" s="165">
        <v>-19.3109</v>
      </c>
      <c r="GI55" s="165">
        <v>-1.6597999999999999</v>
      </c>
      <c r="GJ55" s="165">
        <v>-1.8267</v>
      </c>
      <c r="GK55" s="165">
        <v>1.9646999999999999</v>
      </c>
      <c r="GL55" s="164"/>
      <c r="GM55" s="164"/>
      <c r="GN55" s="165">
        <v>-17.507000000000001</v>
      </c>
      <c r="GO55" s="165">
        <v>-31.2392</v>
      </c>
      <c r="GP55" s="165">
        <v>15.136100000000001</v>
      </c>
      <c r="GQ55" s="165">
        <v>32.517099999999999</v>
      </c>
      <c r="GR55" s="166">
        <v>62.660060000000001</v>
      </c>
      <c r="GS55" s="166">
        <v>64.485290000000006</v>
      </c>
      <c r="GT55" s="165">
        <v>-134.9639</v>
      </c>
      <c r="GU55" s="165">
        <v>-21.728400000000001</v>
      </c>
      <c r="GV55" s="165">
        <v>29.3719</v>
      </c>
      <c r="GW55" s="165">
        <v>-50.247199999999999</v>
      </c>
      <c r="GX55" s="165">
        <v>10.661199999999999</v>
      </c>
      <c r="GY55" s="165">
        <v>7.9310999999999998</v>
      </c>
      <c r="GZ55" s="165">
        <v>7.5636999999999999</v>
      </c>
      <c r="HA55" s="165">
        <v>12</v>
      </c>
      <c r="HB55" s="165">
        <v>141.4684</v>
      </c>
      <c r="HC55" s="165">
        <v>141.8201</v>
      </c>
      <c r="HD55" s="165">
        <v>275.3</v>
      </c>
      <c r="HE55" s="165">
        <v>-276.09050000000002</v>
      </c>
      <c r="HF55" s="165">
        <v>-565.15859999999998</v>
      </c>
      <c r="HG55" s="165">
        <v>567.67240000000004</v>
      </c>
      <c r="HH55" s="165">
        <v>438.70850000000002</v>
      </c>
      <c r="HI55" s="165">
        <v>-134.56639999999999</v>
      </c>
      <c r="HJ55" s="165">
        <v>-135.01240000000001</v>
      </c>
      <c r="HK55" s="165">
        <v>-39.5471</v>
      </c>
      <c r="HL55" s="165">
        <v>-30.435300000000002</v>
      </c>
      <c r="HM55" s="165">
        <v>66.747399999999999</v>
      </c>
      <c r="HN55" s="165">
        <v>66.372799999999998</v>
      </c>
      <c r="HO55" s="165">
        <v>-83.022800000000004</v>
      </c>
      <c r="HP55" s="165">
        <v>-89.927099999999996</v>
      </c>
      <c r="HQ55" s="165">
        <v>33.808199999999999</v>
      </c>
      <c r="HR55" s="165">
        <v>33.610399999999998</v>
      </c>
      <c r="HS55" s="165">
        <v>-49.2896</v>
      </c>
      <c r="HT55" s="165">
        <v>-49.900599999999997</v>
      </c>
      <c r="HU55" s="165">
        <v>99.32</v>
      </c>
      <c r="HV55" s="165">
        <v>98</v>
      </c>
      <c r="HW55" s="165">
        <v>20.3</v>
      </c>
      <c r="HX55" s="165">
        <v>19.600000000000001</v>
      </c>
      <c r="HY55" s="165">
        <v>21.760999999999999</v>
      </c>
      <c r="HZ55" s="165">
        <v>27.92</v>
      </c>
      <c r="IA55" s="165">
        <v>-369.51979999999998</v>
      </c>
      <c r="IB55" s="165">
        <v>110.0244</v>
      </c>
      <c r="IC55" s="165">
        <v>110.5622</v>
      </c>
      <c r="ID55" s="165">
        <v>13.3</v>
      </c>
      <c r="IE55" s="165">
        <v>-26.8</v>
      </c>
      <c r="IF55" s="165">
        <v>-32.5</v>
      </c>
      <c r="IG55" s="165">
        <v>-32</v>
      </c>
      <c r="IH55" s="165">
        <v>1.1788000000000001</v>
      </c>
      <c r="II55" s="166">
        <v>0.85345000000000004</v>
      </c>
      <c r="IJ55" s="165">
        <v>-435.49599999999998</v>
      </c>
      <c r="IK55" s="165">
        <v>-145.99180000000001</v>
      </c>
      <c r="IL55" s="165">
        <v>485.64269999999999</v>
      </c>
      <c r="IM55" s="165">
        <v>390.79809999999998</v>
      </c>
      <c r="IN55" s="165">
        <v>114.4538</v>
      </c>
      <c r="IO55" s="165">
        <v>-382.58479999999997</v>
      </c>
      <c r="IP55" s="165">
        <v>377.24560000000002</v>
      </c>
      <c r="IQ55" s="165">
        <v>-162.56610000000001</v>
      </c>
      <c r="IR55" s="165">
        <v>-231.89089999999999</v>
      </c>
      <c r="IS55" s="165">
        <v>-371.18090000000001</v>
      </c>
      <c r="IT55" s="165">
        <v>98.695599999999999</v>
      </c>
      <c r="IU55" s="165">
        <v>101.73050000000001</v>
      </c>
      <c r="IV55" s="165">
        <v>161.62629999999999</v>
      </c>
      <c r="IW55" s="165">
        <v>-466.29730000000001</v>
      </c>
      <c r="IX55" s="165">
        <v>239.8073</v>
      </c>
      <c r="IY55" s="165">
        <v>-231.57730000000001</v>
      </c>
      <c r="IZ55" s="165">
        <v>233.16130000000001</v>
      </c>
      <c r="JA55" s="165">
        <v>-12.8391</v>
      </c>
      <c r="JB55" s="164"/>
      <c r="JC55" s="165">
        <v>12.64</v>
      </c>
      <c r="JD55" s="165">
        <v>6.9189999999999996</v>
      </c>
      <c r="JE55" s="165">
        <v>6.923</v>
      </c>
      <c r="JF55" s="165">
        <v>-12.72</v>
      </c>
      <c r="JG55" s="165">
        <v>-8.8800000000000008</v>
      </c>
      <c r="JH55" s="164"/>
      <c r="JI55" s="165">
        <v>9.2027000000000001</v>
      </c>
      <c r="JJ55" s="165">
        <v>-21.6205</v>
      </c>
      <c r="JK55" s="165">
        <v>-29.649799999999999</v>
      </c>
      <c r="JL55" s="165">
        <v>13</v>
      </c>
      <c r="JM55" s="165">
        <v>53.356000000000002</v>
      </c>
      <c r="JN55" s="165">
        <v>52.744999999999997</v>
      </c>
      <c r="JO55" s="166">
        <v>11.269</v>
      </c>
      <c r="JP55" s="165">
        <v>13.407500000000001</v>
      </c>
      <c r="JQ55" s="165">
        <v>43.911900000000003</v>
      </c>
      <c r="JR55" s="165">
        <v>43.285699999999999</v>
      </c>
      <c r="JS55" s="165">
        <v>43.346800000000002</v>
      </c>
      <c r="JT55" s="164"/>
      <c r="JU55" s="165">
        <v>26.6</v>
      </c>
      <c r="JV55" s="165">
        <v>32.207999999999998</v>
      </c>
      <c r="JW55" s="165">
        <v>6.84</v>
      </c>
      <c r="JX55" s="164"/>
      <c r="JY55" s="165">
        <v>-52.158499999999997</v>
      </c>
      <c r="JZ55" s="165">
        <v>61.557099999999998</v>
      </c>
      <c r="KA55" s="165">
        <v>39.242899999999999</v>
      </c>
      <c r="KB55" s="165">
        <v>-51.5747</v>
      </c>
      <c r="KC55" s="165">
        <v>-60.713299999999997</v>
      </c>
      <c r="KD55" s="165">
        <v>30.277100000000001</v>
      </c>
      <c r="KE55" s="165">
        <v>30.199000000000002</v>
      </c>
      <c r="KF55" s="165">
        <v>-32.799999999999997</v>
      </c>
      <c r="KG55" s="165">
        <v>35.4</v>
      </c>
      <c r="KH55" s="165">
        <v>-120.83499999999999</v>
      </c>
      <c r="KI55" s="165">
        <v>256.1694</v>
      </c>
    </row>
    <row r="56" spans="1:295" ht="18" customHeight="1" x14ac:dyDescent="0.3">
      <c r="A56" s="160" t="s">
        <v>893</v>
      </c>
      <c r="B56" s="160" t="s">
        <v>51</v>
      </c>
      <c r="C56" s="167"/>
      <c r="D56" s="169">
        <v>16.544</v>
      </c>
      <c r="E56" s="169">
        <v>-19.4726</v>
      </c>
      <c r="F56" s="169">
        <v>8.6788000000000007</v>
      </c>
      <c r="G56" s="169">
        <v>13.1073</v>
      </c>
      <c r="H56" s="167"/>
      <c r="I56" s="169">
        <v>29.088699999999999</v>
      </c>
      <c r="J56" s="169">
        <v>-53.559899999999999</v>
      </c>
      <c r="K56" s="169">
        <v>46.162999999999997</v>
      </c>
      <c r="L56" s="169">
        <v>23.337299999999999</v>
      </c>
      <c r="M56" s="169">
        <v>22.8124</v>
      </c>
      <c r="N56" s="169">
        <v>33.299999999999997</v>
      </c>
      <c r="O56" s="169">
        <v>-35.433</v>
      </c>
      <c r="P56" s="169">
        <v>30.8</v>
      </c>
      <c r="Q56" s="169">
        <v>9.9359999999999999</v>
      </c>
      <c r="R56" s="169">
        <v>-30.8</v>
      </c>
      <c r="S56" s="169">
        <v>12.718500000000001</v>
      </c>
      <c r="T56" s="169">
        <v>29.842199999999998</v>
      </c>
      <c r="U56" s="169">
        <v>14.823</v>
      </c>
      <c r="V56" s="169">
        <v>15.028499999999999</v>
      </c>
      <c r="W56" s="169">
        <v>25.2212</v>
      </c>
      <c r="X56" s="169">
        <v>10.2096</v>
      </c>
      <c r="Y56" s="169">
        <v>0.3054</v>
      </c>
      <c r="Z56" s="169">
        <v>8.0344999999999995</v>
      </c>
      <c r="AA56" s="167"/>
      <c r="AB56" s="167"/>
      <c r="AC56" s="169">
        <v>-36.53</v>
      </c>
      <c r="AD56" s="169">
        <v>-36.36</v>
      </c>
      <c r="AE56" s="167"/>
      <c r="AF56" s="169">
        <v>-31.08</v>
      </c>
      <c r="AG56" s="169">
        <v>33</v>
      </c>
      <c r="AH56" s="167"/>
      <c r="AI56" s="167"/>
      <c r="AJ56" s="169">
        <v>-35.479999999999997</v>
      </c>
      <c r="AK56" s="169">
        <v>-35.6</v>
      </c>
      <c r="AL56" s="169">
        <v>-43.61</v>
      </c>
      <c r="AM56" s="169">
        <v>35.67</v>
      </c>
      <c r="AN56" s="169">
        <v>35.81</v>
      </c>
      <c r="AO56" s="169">
        <v>17.930900000000001</v>
      </c>
      <c r="AP56" s="169">
        <v>-4.7218999999999998</v>
      </c>
      <c r="AQ56" s="169">
        <v>52.187600000000003</v>
      </c>
      <c r="AR56" s="169">
        <v>53.895600000000002</v>
      </c>
      <c r="AS56" s="169">
        <v>18.970600000000001</v>
      </c>
      <c r="AT56" s="169">
        <v>-30.140799999999999</v>
      </c>
      <c r="AU56" s="169">
        <v>-30.568899999999999</v>
      </c>
      <c r="AV56" s="169">
        <v>34.438099999999999</v>
      </c>
      <c r="AW56" s="169">
        <v>33.581699999999998</v>
      </c>
      <c r="AX56" s="169">
        <v>47.555500000000002</v>
      </c>
      <c r="AY56" s="169">
        <v>48.359299999999998</v>
      </c>
      <c r="AZ56" s="169">
        <v>41.319200000000002</v>
      </c>
      <c r="BA56" s="169">
        <v>0</v>
      </c>
      <c r="BB56" s="169">
        <v>-363.17090000000002</v>
      </c>
      <c r="BC56" s="169">
        <v>6.8186</v>
      </c>
      <c r="BD56" s="169">
        <v>-14</v>
      </c>
      <c r="BE56" s="169">
        <v>-14.1</v>
      </c>
      <c r="BF56" s="169">
        <v>36.997199999999999</v>
      </c>
      <c r="BG56" s="169">
        <v>36.2806</v>
      </c>
      <c r="BH56" s="169">
        <v>-3.7694000000000001</v>
      </c>
      <c r="BI56" s="167"/>
      <c r="BJ56" s="169">
        <v>-48.7515</v>
      </c>
      <c r="BK56" s="169">
        <v>-0.68789999999999996</v>
      </c>
      <c r="BL56" s="169">
        <v>0</v>
      </c>
      <c r="BM56" s="169">
        <v>2.1358999999999999</v>
      </c>
      <c r="BN56" s="169">
        <v>422.5591</v>
      </c>
      <c r="BO56" s="169">
        <v>125.0343</v>
      </c>
      <c r="BP56" s="169">
        <v>124.7901</v>
      </c>
      <c r="BQ56" s="169">
        <v>-331.41379999999998</v>
      </c>
      <c r="BR56" s="169">
        <v>454.99220000000003</v>
      </c>
      <c r="BS56" s="167"/>
      <c r="BT56" s="169">
        <v>-54.996000000000002</v>
      </c>
      <c r="BU56" s="169">
        <v>55.805900000000001</v>
      </c>
      <c r="BV56" s="169">
        <v>75.385499999999993</v>
      </c>
      <c r="BW56" s="169">
        <v>22.51</v>
      </c>
      <c r="BX56" s="169">
        <v>21.39</v>
      </c>
      <c r="BY56" s="169">
        <v>46.86</v>
      </c>
      <c r="BZ56" s="169">
        <v>62.63</v>
      </c>
      <c r="CA56" s="169">
        <v>-47.952500000000001</v>
      </c>
      <c r="CB56" s="169">
        <v>-47.6845</v>
      </c>
      <c r="CC56" s="169">
        <v>92.563800000000001</v>
      </c>
      <c r="CD56" s="169">
        <v>92.261300000000006</v>
      </c>
      <c r="CE56" s="169">
        <v>36.770299999999999</v>
      </c>
      <c r="CF56" s="169">
        <v>-110.4581</v>
      </c>
      <c r="CG56" s="169">
        <v>-110.1268</v>
      </c>
      <c r="CH56" s="169">
        <v>-4.5437000000000003</v>
      </c>
      <c r="CI56" s="167"/>
      <c r="CJ56" s="167"/>
      <c r="CK56" s="167"/>
      <c r="CL56" s="169">
        <v>78.8</v>
      </c>
      <c r="CM56" s="169">
        <v>71.2</v>
      </c>
      <c r="CN56" s="169">
        <v>-10.96</v>
      </c>
      <c r="CO56" s="169">
        <v>36.798699999999997</v>
      </c>
      <c r="CP56" s="169">
        <v>34.928400000000003</v>
      </c>
      <c r="CQ56" s="169">
        <v>35.247</v>
      </c>
      <c r="CR56" s="169">
        <v>19.554099999999998</v>
      </c>
      <c r="CS56" s="169">
        <v>20.970300000000002</v>
      </c>
      <c r="CT56" s="169">
        <v>40.039499999999997</v>
      </c>
      <c r="CU56" s="169">
        <v>-98.286600000000007</v>
      </c>
      <c r="CV56" s="169">
        <v>40.726599999999998</v>
      </c>
      <c r="CW56" s="169">
        <v>11.9895</v>
      </c>
      <c r="CX56" s="169">
        <v>41.73</v>
      </c>
      <c r="CY56" s="169">
        <v>22.45</v>
      </c>
      <c r="CZ56" s="169">
        <v>46.6479</v>
      </c>
      <c r="DA56" s="169">
        <v>44.096400000000003</v>
      </c>
      <c r="DB56" s="169">
        <v>-23.29</v>
      </c>
      <c r="DC56" s="169">
        <v>-12.434100000000001</v>
      </c>
      <c r="DD56" s="167"/>
      <c r="DE56" s="167"/>
      <c r="DF56" s="169">
        <v>-98.092299999999994</v>
      </c>
      <c r="DG56" s="169">
        <v>-3.5146999999999999</v>
      </c>
      <c r="DH56" s="169">
        <v>-14.350899999999999</v>
      </c>
      <c r="DI56" s="169">
        <v>-81.599999999999994</v>
      </c>
      <c r="DJ56" s="169">
        <v>-81.099999999999994</v>
      </c>
      <c r="DK56" s="169">
        <v>21.360199999999999</v>
      </c>
      <c r="DL56" s="169">
        <v>37.216200000000001</v>
      </c>
      <c r="DM56" s="169">
        <v>37.586399999999998</v>
      </c>
      <c r="DN56" s="169">
        <v>52.752699999999997</v>
      </c>
      <c r="DO56" s="169">
        <v>37.11</v>
      </c>
      <c r="DP56" s="169">
        <v>-2.5099999999999998</v>
      </c>
      <c r="DQ56" s="169">
        <v>45.136000000000003</v>
      </c>
      <c r="DR56" s="169">
        <v>98.558099999999996</v>
      </c>
      <c r="DS56" s="169">
        <v>-19</v>
      </c>
      <c r="DT56" s="169">
        <v>-19.28</v>
      </c>
      <c r="DU56" s="169">
        <v>84.77</v>
      </c>
      <c r="DV56" s="169">
        <v>51.17</v>
      </c>
      <c r="DW56" s="169">
        <v>98.472700000000003</v>
      </c>
      <c r="DX56" s="169">
        <v>98.745500000000007</v>
      </c>
      <c r="DY56" s="169">
        <v>-16.593800000000002</v>
      </c>
      <c r="DZ56" s="169">
        <v>-16.354500000000002</v>
      </c>
      <c r="EA56" s="169">
        <v>166.0865</v>
      </c>
      <c r="EB56" s="169">
        <v>133.12459999999999</v>
      </c>
      <c r="EC56" s="169">
        <v>127.5622</v>
      </c>
      <c r="ED56" s="169">
        <v>129.24299999999999</v>
      </c>
      <c r="EE56" s="169">
        <v>25.1052</v>
      </c>
      <c r="EF56" s="169">
        <v>13.1083</v>
      </c>
      <c r="EG56" s="169">
        <v>-25.504999999999999</v>
      </c>
      <c r="EH56" s="169">
        <v>344.39490000000001</v>
      </c>
      <c r="EI56" s="169">
        <v>184.1155</v>
      </c>
      <c r="EJ56" s="167"/>
      <c r="EK56" s="169">
        <v>-19.826899999999998</v>
      </c>
      <c r="EL56" s="169">
        <v>-18.155999999999999</v>
      </c>
      <c r="EM56" s="169">
        <v>44.866</v>
      </c>
      <c r="EN56" s="169">
        <v>-35.3673</v>
      </c>
      <c r="EO56" s="169">
        <v>-32.255000000000003</v>
      </c>
      <c r="EP56" s="169">
        <v>47.664000000000001</v>
      </c>
      <c r="EQ56" s="169">
        <v>-44.318600000000004</v>
      </c>
      <c r="ER56" s="169">
        <v>-45.506700000000002</v>
      </c>
      <c r="ES56" s="169">
        <v>18.3154</v>
      </c>
      <c r="ET56" s="169">
        <v>0</v>
      </c>
      <c r="EU56" s="169">
        <v>-16.13</v>
      </c>
      <c r="EV56" s="169">
        <v>1</v>
      </c>
      <c r="EW56" s="169">
        <v>7.4691999999999998</v>
      </c>
      <c r="EX56" s="169">
        <v>-101.10299999999999</v>
      </c>
      <c r="EY56" s="169">
        <v>-41.523800000000001</v>
      </c>
      <c r="EZ56" s="169">
        <v>-40.613100000000003</v>
      </c>
      <c r="FA56" s="169">
        <v>15.227399999999999</v>
      </c>
      <c r="FB56" s="169">
        <v>-10.3104</v>
      </c>
      <c r="FC56" s="169">
        <v>-26.487100000000002</v>
      </c>
      <c r="FD56" s="169">
        <v>24.152999999999999</v>
      </c>
      <c r="FE56" s="167"/>
      <c r="FF56" s="169">
        <v>23.1007</v>
      </c>
      <c r="FG56" s="169">
        <v>41.286200000000001</v>
      </c>
      <c r="FH56" s="169">
        <v>41.035499999999999</v>
      </c>
      <c r="FI56" s="169">
        <v>40.071100000000001</v>
      </c>
      <c r="FJ56" s="169">
        <v>43.873600000000003</v>
      </c>
      <c r="FK56" s="169">
        <v>44.710799999999999</v>
      </c>
      <c r="FL56" s="169">
        <v>29.3049</v>
      </c>
      <c r="FM56" s="169">
        <v>18.581399999999999</v>
      </c>
      <c r="FN56" s="169">
        <v>17.832999999999998</v>
      </c>
      <c r="FO56" s="169">
        <v>-2.0186999999999999</v>
      </c>
      <c r="FP56" s="169">
        <v>0</v>
      </c>
      <c r="FQ56" s="169">
        <v>28.2225</v>
      </c>
      <c r="FR56" s="169">
        <v>-6.27</v>
      </c>
      <c r="FS56" s="169">
        <v>4.1486000000000001</v>
      </c>
      <c r="FT56" s="169">
        <v>0.93779999999999997</v>
      </c>
      <c r="FU56" s="169">
        <v>-1.79</v>
      </c>
      <c r="FV56" s="169">
        <v>14.87</v>
      </c>
      <c r="FW56" s="169">
        <v>26.028300000000002</v>
      </c>
      <c r="FX56" s="167"/>
      <c r="FY56" s="169">
        <v>-4.5339999999999998</v>
      </c>
      <c r="FZ56" s="169">
        <v>4.0679999999999996</v>
      </c>
      <c r="GA56" s="167"/>
      <c r="GB56" s="169">
        <v>46.69</v>
      </c>
      <c r="GC56" s="169">
        <v>-3.1137000000000001</v>
      </c>
      <c r="GD56" s="169">
        <v>1.3124</v>
      </c>
      <c r="GE56" s="169">
        <v>14.16</v>
      </c>
      <c r="GF56" s="169">
        <v>84.269000000000005</v>
      </c>
      <c r="GG56" s="169">
        <v>19.7</v>
      </c>
      <c r="GH56" s="169">
        <v>-17.926300000000001</v>
      </c>
      <c r="GI56" s="169">
        <v>-1.6045</v>
      </c>
      <c r="GJ56" s="169">
        <v>-1.7010000000000001</v>
      </c>
      <c r="GK56" s="169">
        <v>1.7808999999999999</v>
      </c>
      <c r="GL56" s="167"/>
      <c r="GM56" s="167"/>
      <c r="GN56" s="169">
        <v>-15.259600000000001</v>
      </c>
      <c r="GO56" s="169">
        <v>-28.0474</v>
      </c>
      <c r="GP56" s="169">
        <v>15.4617</v>
      </c>
      <c r="GQ56" s="169">
        <v>29.316800000000001</v>
      </c>
      <c r="GR56" s="168">
        <v>62.193809999999999</v>
      </c>
      <c r="GS56" s="168">
        <v>65.000489999999999</v>
      </c>
      <c r="GT56" s="169">
        <v>-129.35400000000001</v>
      </c>
      <c r="GU56" s="169">
        <v>-20.528300000000002</v>
      </c>
      <c r="GV56" s="169">
        <v>27.857500000000002</v>
      </c>
      <c r="GW56" s="169">
        <v>-47.512599999999999</v>
      </c>
      <c r="GX56" s="169">
        <v>11.3963</v>
      </c>
      <c r="GY56" s="169">
        <v>7.1498999999999997</v>
      </c>
      <c r="GZ56" s="169">
        <v>6.7831999999999999</v>
      </c>
      <c r="HA56" s="169">
        <v>13</v>
      </c>
      <c r="HB56" s="169">
        <v>141.0977</v>
      </c>
      <c r="HC56" s="169">
        <v>138.91370000000001</v>
      </c>
      <c r="HD56" s="169">
        <v>243.5</v>
      </c>
      <c r="HE56" s="169">
        <v>-240.1096</v>
      </c>
      <c r="HF56" s="169">
        <v>-526.27369999999996</v>
      </c>
      <c r="HG56" s="169">
        <v>529.59479999999996</v>
      </c>
      <c r="HH56" s="169">
        <v>409.39139999999998</v>
      </c>
      <c r="HI56" s="169">
        <v>-132.18039999999999</v>
      </c>
      <c r="HJ56" s="169">
        <v>-133.5712</v>
      </c>
      <c r="HK56" s="169">
        <v>-40.299399999999999</v>
      </c>
      <c r="HL56" s="169">
        <v>-32.095599999999997</v>
      </c>
      <c r="HM56" s="169">
        <v>76.011600000000001</v>
      </c>
      <c r="HN56" s="169">
        <v>75.273200000000003</v>
      </c>
      <c r="HO56" s="167"/>
      <c r="HP56" s="167"/>
      <c r="HQ56" s="169">
        <v>33.786200000000001</v>
      </c>
      <c r="HR56" s="169">
        <v>33.621400000000001</v>
      </c>
      <c r="HS56" s="169">
        <v>-44.703600000000002</v>
      </c>
      <c r="HT56" s="169">
        <v>-44.577199999999998</v>
      </c>
      <c r="HU56" s="169">
        <v>93.98</v>
      </c>
      <c r="HV56" s="169">
        <v>93.47</v>
      </c>
      <c r="HW56" s="169">
        <v>17.399999999999999</v>
      </c>
      <c r="HX56" s="169">
        <v>19.3</v>
      </c>
      <c r="HY56" s="169">
        <v>21.534600000000001</v>
      </c>
      <c r="HZ56" s="169">
        <v>25.68</v>
      </c>
      <c r="IA56" s="169">
        <v>-364.49200000000002</v>
      </c>
      <c r="IB56" s="169">
        <v>112.0385</v>
      </c>
      <c r="IC56" s="169">
        <v>113.4392</v>
      </c>
      <c r="ID56" s="169">
        <v>13.3</v>
      </c>
      <c r="IE56" s="169">
        <v>-30.2</v>
      </c>
      <c r="IF56" s="169">
        <v>-33.5</v>
      </c>
      <c r="IG56" s="169">
        <v>-33.6</v>
      </c>
      <c r="IH56" s="169">
        <v>1.0168999999999999</v>
      </c>
      <c r="II56" s="169">
        <v>0.78459999999999996</v>
      </c>
      <c r="IJ56" s="169">
        <v>-402.71789999999999</v>
      </c>
      <c r="IK56" s="169">
        <v>-144.0992</v>
      </c>
      <c r="IL56" s="169">
        <v>475.38159999999999</v>
      </c>
      <c r="IM56" s="169">
        <v>388.33069999999998</v>
      </c>
      <c r="IN56" s="169">
        <v>119.2003</v>
      </c>
      <c r="IO56" s="169">
        <v>-374.38290000000001</v>
      </c>
      <c r="IP56" s="169">
        <v>370.60849999999999</v>
      </c>
      <c r="IQ56" s="169">
        <v>-160.04140000000001</v>
      </c>
      <c r="IR56" s="169">
        <v>-230.74809999999999</v>
      </c>
      <c r="IS56" s="169">
        <v>-367.26069999999999</v>
      </c>
      <c r="IT56" s="169">
        <v>96.446100000000001</v>
      </c>
      <c r="IU56" s="169">
        <v>98.429699999999997</v>
      </c>
      <c r="IV56" s="169">
        <v>163.42570000000001</v>
      </c>
      <c r="IW56" s="169">
        <v>-457.01060000000001</v>
      </c>
      <c r="IX56" s="169">
        <v>236.23990000000001</v>
      </c>
      <c r="IY56" s="169">
        <v>-220.05940000000001</v>
      </c>
      <c r="IZ56" s="169">
        <v>225.4529</v>
      </c>
      <c r="JA56" s="169">
        <v>-13.446099999999999</v>
      </c>
      <c r="JB56" s="167"/>
      <c r="JC56" s="169">
        <v>13.84</v>
      </c>
      <c r="JD56" s="169">
        <v>7.0339999999999998</v>
      </c>
      <c r="JE56" s="169">
        <v>7.0339999999999998</v>
      </c>
      <c r="JF56" s="169">
        <v>-12.56</v>
      </c>
      <c r="JG56" s="169">
        <v>-8.4</v>
      </c>
      <c r="JH56" s="167"/>
      <c r="JI56" s="169">
        <v>9.4071999999999996</v>
      </c>
      <c r="JJ56" s="169">
        <v>-20.625599999999999</v>
      </c>
      <c r="JK56" s="169">
        <v>-30.8492</v>
      </c>
      <c r="JL56" s="169">
        <v>12.8</v>
      </c>
      <c r="JM56" s="169">
        <v>53.646000000000001</v>
      </c>
      <c r="JN56" s="169">
        <v>52.226999999999997</v>
      </c>
      <c r="JO56" s="168">
        <v>11.269130000000001</v>
      </c>
      <c r="JP56" s="169">
        <v>13.644299999999999</v>
      </c>
      <c r="JQ56" s="169">
        <v>49.963999999999999</v>
      </c>
      <c r="JR56" s="169">
        <v>49.9696</v>
      </c>
      <c r="JS56" s="169">
        <v>48.587899999999998</v>
      </c>
      <c r="JT56" s="167"/>
      <c r="JU56" s="169">
        <v>31.4</v>
      </c>
      <c r="JV56" s="169">
        <v>33.148200000000003</v>
      </c>
      <c r="JW56" s="169">
        <v>6.47</v>
      </c>
      <c r="JX56" s="167"/>
      <c r="JY56" s="169">
        <v>-55.328600000000002</v>
      </c>
      <c r="JZ56" s="169">
        <v>60.407499999999999</v>
      </c>
      <c r="KA56" s="169">
        <v>40.142099999999999</v>
      </c>
      <c r="KB56" s="169">
        <v>-55.233899999999998</v>
      </c>
      <c r="KC56" s="169">
        <v>-59.516199999999998</v>
      </c>
      <c r="KD56" s="169">
        <v>31.260899999999999</v>
      </c>
      <c r="KE56" s="169">
        <v>27.936399999999999</v>
      </c>
      <c r="KF56" s="169">
        <v>-38.5</v>
      </c>
      <c r="KG56" s="169">
        <v>39</v>
      </c>
      <c r="KH56" s="169">
        <v>-114.99509999999999</v>
      </c>
      <c r="KI56" s="169">
        <v>234.2397</v>
      </c>
    </row>
    <row r="57" spans="1:295" x14ac:dyDescent="0.3">
      <c r="A57" s="235" t="s">
        <v>905</v>
      </c>
      <c r="B57" s="235"/>
      <c r="C57" s="170">
        <v>0</v>
      </c>
      <c r="D57" s="170">
        <v>21.392299999999999</v>
      </c>
      <c r="E57" s="170">
        <v>0</v>
      </c>
      <c r="F57" s="170">
        <v>12.143800000000001</v>
      </c>
      <c r="G57" s="170">
        <v>22.827400000000001</v>
      </c>
      <c r="H57" s="170">
        <v>0</v>
      </c>
      <c r="I57" s="170">
        <v>46.876800000000003</v>
      </c>
      <c r="J57" s="170">
        <v>-44.531399999999998</v>
      </c>
      <c r="K57" s="170">
        <v>66.045500000000004</v>
      </c>
      <c r="L57" s="170">
        <v>33.515000000000001</v>
      </c>
      <c r="M57" s="170">
        <v>32.809600000000003</v>
      </c>
      <c r="N57" s="170">
        <v>35.520000000000003</v>
      </c>
      <c r="O57" s="170">
        <v>-27.407</v>
      </c>
      <c r="P57" s="170">
        <v>50.6</v>
      </c>
      <c r="Q57" s="170">
        <v>19.044</v>
      </c>
      <c r="R57" s="170">
        <v>-24.2</v>
      </c>
      <c r="S57" s="170">
        <v>13.6838</v>
      </c>
      <c r="T57" s="170">
        <v>92.902000000000001</v>
      </c>
      <c r="U57" s="170">
        <v>22.2666</v>
      </c>
      <c r="V57" s="170">
        <v>22.623699999999999</v>
      </c>
      <c r="W57" s="170">
        <v>37.6447</v>
      </c>
      <c r="X57" s="170">
        <v>12.2682</v>
      </c>
      <c r="Y57" s="170">
        <v>6.5496999999999996</v>
      </c>
      <c r="Z57" s="170">
        <v>8.6534999999999993</v>
      </c>
      <c r="AA57" s="170">
        <v>0</v>
      </c>
      <c r="AB57" s="170">
        <v>0</v>
      </c>
      <c r="AC57" s="170">
        <v>-36.53</v>
      </c>
      <c r="AD57" s="170">
        <v>0</v>
      </c>
      <c r="AE57" s="170">
        <v>0</v>
      </c>
      <c r="AF57" s="170">
        <v>35.520000000000003</v>
      </c>
      <c r="AG57" s="170">
        <v>57.2</v>
      </c>
      <c r="AH57" s="170">
        <v>0</v>
      </c>
      <c r="AI57" s="170">
        <v>0</v>
      </c>
      <c r="AJ57" s="170">
        <v>-18.86</v>
      </c>
      <c r="AK57" s="170">
        <v>-19.07</v>
      </c>
      <c r="AL57" s="170">
        <v>-30.62</v>
      </c>
      <c r="AM57" s="170">
        <v>71.66</v>
      </c>
      <c r="AN57" s="170">
        <v>70.87</v>
      </c>
      <c r="AO57" s="170">
        <v>25.672899999999998</v>
      </c>
      <c r="AP57" s="170">
        <v>-3.4180999999999999</v>
      </c>
      <c r="AQ57" s="170">
        <v>71.373199999999997</v>
      </c>
      <c r="AR57" s="170">
        <v>74.595299999999995</v>
      </c>
      <c r="AS57" s="170">
        <v>103.61360000000001</v>
      </c>
      <c r="AT57" s="170">
        <v>-12.5922</v>
      </c>
      <c r="AU57" s="170">
        <v>-12.9367</v>
      </c>
      <c r="AV57" s="170">
        <v>36.384300000000003</v>
      </c>
      <c r="AW57" s="170">
        <v>36.9163</v>
      </c>
      <c r="AX57" s="170">
        <v>78.500100000000003</v>
      </c>
      <c r="AY57" s="170">
        <v>99.3977</v>
      </c>
      <c r="AZ57" s="170">
        <v>63.232999999999997</v>
      </c>
      <c r="BA57" s="170">
        <v>0</v>
      </c>
      <c r="BB57" s="170">
        <v>-322.79680000000002</v>
      </c>
      <c r="BC57" s="170">
        <v>7.8516000000000004</v>
      </c>
      <c r="BD57" s="170">
        <v>-5.2</v>
      </c>
      <c r="BE57" s="170">
        <v>-5.2</v>
      </c>
      <c r="BF57" s="170">
        <v>68.796999999999997</v>
      </c>
      <c r="BG57" s="170">
        <v>67.201400000000007</v>
      </c>
      <c r="BH57" s="170">
        <v>-2.2490000000000001</v>
      </c>
      <c r="BI57" s="170">
        <v>0</v>
      </c>
      <c r="BJ57" s="170">
        <v>-40.270200000000003</v>
      </c>
      <c r="BK57" s="170">
        <v>4.5284000000000004</v>
      </c>
      <c r="BL57" s="170">
        <v>7.7069999999999999</v>
      </c>
      <c r="BM57" s="170">
        <v>5.3491</v>
      </c>
      <c r="BN57" s="170">
        <v>573.29</v>
      </c>
      <c r="BO57" s="170">
        <v>155.095</v>
      </c>
      <c r="BP57" s="170">
        <v>153.2944</v>
      </c>
      <c r="BQ57" s="170">
        <v>-256.49020000000002</v>
      </c>
      <c r="BR57" s="170">
        <v>582.0865</v>
      </c>
      <c r="BS57" s="170">
        <v>0</v>
      </c>
      <c r="BT57" s="170">
        <v>-29.192</v>
      </c>
      <c r="BU57" s="170">
        <v>121.9158</v>
      </c>
      <c r="BV57" s="170">
        <v>97.869500000000002</v>
      </c>
      <c r="BW57" s="170">
        <v>26.84</v>
      </c>
      <c r="BX57" s="170">
        <v>32.06</v>
      </c>
      <c r="BY57" s="170">
        <v>65.47</v>
      </c>
      <c r="BZ57" s="170">
        <v>73.89</v>
      </c>
      <c r="CA57" s="170">
        <v>-12.989599999999999</v>
      </c>
      <c r="CB57" s="170">
        <v>-11.6501</v>
      </c>
      <c r="CC57" s="170">
        <v>116.9932</v>
      </c>
      <c r="CD57" s="170">
        <v>117.6999</v>
      </c>
      <c r="CE57" s="170">
        <v>42.1693</v>
      </c>
      <c r="CF57" s="170">
        <v>-79.043499999999995</v>
      </c>
      <c r="CG57" s="170">
        <v>-78.280100000000004</v>
      </c>
      <c r="CH57" s="170">
        <v>10.052899999999999</v>
      </c>
      <c r="CI57" s="170">
        <v>0</v>
      </c>
      <c r="CJ57" s="170">
        <v>0</v>
      </c>
      <c r="CK57" s="170">
        <v>0</v>
      </c>
      <c r="CL57" s="170">
        <v>110</v>
      </c>
      <c r="CM57" s="170">
        <v>99.5</v>
      </c>
      <c r="CN57" s="170">
        <v>-8.1300000000000008</v>
      </c>
      <c r="CO57" s="170">
        <v>65.080100000000002</v>
      </c>
      <c r="CP57" s="170">
        <v>63.773400000000002</v>
      </c>
      <c r="CQ57" s="170">
        <v>62.707599999999999</v>
      </c>
      <c r="CR57" s="170">
        <v>42.423699999999997</v>
      </c>
      <c r="CS57" s="170">
        <v>41.356999999999999</v>
      </c>
      <c r="CT57" s="170">
        <v>96.649500000000003</v>
      </c>
      <c r="CU57" s="170">
        <v>-50.471400000000003</v>
      </c>
      <c r="CV57" s="170">
        <v>55.402999999999999</v>
      </c>
      <c r="CW57" s="170">
        <v>17.0166</v>
      </c>
      <c r="CX57" s="170">
        <v>64.989999999999995</v>
      </c>
      <c r="CY57" s="170">
        <v>71.11</v>
      </c>
      <c r="CZ57" s="170">
        <v>66.101100000000002</v>
      </c>
      <c r="DA57" s="170">
        <v>62.260399999999997</v>
      </c>
      <c r="DB57" s="170">
        <v>-21.47</v>
      </c>
      <c r="DC57" s="170">
        <v>-2.6515</v>
      </c>
      <c r="DD57" s="170">
        <v>0</v>
      </c>
      <c r="DE57" s="170">
        <v>0</v>
      </c>
      <c r="DF57" s="170">
        <v>-20.206499999999998</v>
      </c>
      <c r="DG57" s="170">
        <v>7.6600999999999999</v>
      </c>
      <c r="DH57" s="170">
        <v>-13.458600000000001</v>
      </c>
      <c r="DI57" s="170">
        <v>-59</v>
      </c>
      <c r="DJ57" s="170">
        <v>-60.4</v>
      </c>
      <c r="DK57" s="170">
        <v>24.623100000000001</v>
      </c>
      <c r="DL57" s="170">
        <v>55.380200000000002</v>
      </c>
      <c r="DM57" s="170">
        <v>65.295500000000004</v>
      </c>
      <c r="DN57" s="170">
        <v>78.533900000000003</v>
      </c>
      <c r="DO57" s="170">
        <v>54.51</v>
      </c>
      <c r="DP57" s="170">
        <v>-0.25</v>
      </c>
      <c r="DQ57" s="170">
        <v>51.909500000000001</v>
      </c>
      <c r="DR57" s="170">
        <v>147.42840000000001</v>
      </c>
      <c r="DS57" s="170">
        <v>-19</v>
      </c>
      <c r="DT57" s="170">
        <v>-19.28</v>
      </c>
      <c r="DU57" s="170">
        <v>120.75</v>
      </c>
      <c r="DV57" s="170">
        <v>65.150000000000006</v>
      </c>
      <c r="DW57" s="170">
        <v>147.3091</v>
      </c>
      <c r="DX57" s="170">
        <v>145.80000000000001</v>
      </c>
      <c r="DY57" s="170">
        <v>3.2115</v>
      </c>
      <c r="DZ57" s="170">
        <v>2.2000000000000002</v>
      </c>
      <c r="EA57" s="170">
        <v>234.5164</v>
      </c>
      <c r="EB57" s="170">
        <v>196.34399999999999</v>
      </c>
      <c r="EC57" s="170">
        <v>188.09309999999999</v>
      </c>
      <c r="ED57" s="170">
        <v>191.1816</v>
      </c>
      <c r="EE57" s="170">
        <v>64.931299999999993</v>
      </c>
      <c r="EF57" s="170">
        <v>57.652999999999999</v>
      </c>
      <c r="EG57" s="170">
        <v>-19.654</v>
      </c>
      <c r="EH57" s="170">
        <v>459.92930000000001</v>
      </c>
      <c r="EI57" s="170">
        <v>249.56120000000001</v>
      </c>
      <c r="EJ57" s="170">
        <v>0</v>
      </c>
      <c r="EK57" s="170">
        <v>-19.316099999999999</v>
      </c>
      <c r="EL57" s="170">
        <v>-17.425599999999999</v>
      </c>
      <c r="EM57" s="170">
        <v>47.8399</v>
      </c>
      <c r="EN57" s="170">
        <v>-24.0154</v>
      </c>
      <c r="EO57" s="170">
        <v>-22.1053</v>
      </c>
      <c r="EP57" s="170">
        <v>178.23599999999999</v>
      </c>
      <c r="EQ57" s="170">
        <v>-25.591000000000001</v>
      </c>
      <c r="ER57" s="170">
        <v>-26.438300000000002</v>
      </c>
      <c r="ES57" s="170">
        <v>22.964200000000002</v>
      </c>
      <c r="ET57" s="170">
        <v>17.72</v>
      </c>
      <c r="EU57" s="170">
        <v>-4.9000000000000004</v>
      </c>
      <c r="EV57" s="170">
        <v>127.5</v>
      </c>
      <c r="EW57" s="170">
        <v>12.8253</v>
      </c>
      <c r="EX57" s="170">
        <v>-95.439499999999995</v>
      </c>
      <c r="EY57" s="170">
        <v>-35.998699999999999</v>
      </c>
      <c r="EZ57" s="170">
        <v>-34.835299999999997</v>
      </c>
      <c r="FA57" s="170">
        <v>15.227399999999999</v>
      </c>
      <c r="FB57" s="170">
        <v>-5.0289999999999999</v>
      </c>
      <c r="FC57" s="170">
        <v>16.773199999999999</v>
      </c>
      <c r="FD57" s="170">
        <v>25.9726</v>
      </c>
      <c r="FE57" s="170">
        <v>0</v>
      </c>
      <c r="FF57" s="170">
        <v>25.128699999999998</v>
      </c>
      <c r="FG57" s="170">
        <v>42.316499999999998</v>
      </c>
      <c r="FH57" s="170">
        <v>42.474299999999999</v>
      </c>
      <c r="FI57" s="170">
        <v>41.343400000000003</v>
      </c>
      <c r="FJ57" s="170">
        <v>70.331599999999995</v>
      </c>
      <c r="FK57" s="170">
        <v>70.666600000000003</v>
      </c>
      <c r="FL57" s="170">
        <v>116.8845</v>
      </c>
      <c r="FM57" s="170">
        <v>46.930199999999999</v>
      </c>
      <c r="FN57" s="170">
        <v>46.112200000000001</v>
      </c>
      <c r="FO57" s="170">
        <v>70.583200000000005</v>
      </c>
      <c r="FP57" s="170">
        <v>83.068299999999994</v>
      </c>
      <c r="FQ57" s="170">
        <v>31.291399999999999</v>
      </c>
      <c r="FR57" s="170">
        <v>11.34</v>
      </c>
      <c r="FS57" s="170">
        <v>15.003299999999999</v>
      </c>
      <c r="FT57" s="170">
        <v>1.6202000000000001</v>
      </c>
      <c r="FU57" s="170">
        <v>-1.79</v>
      </c>
      <c r="FV57" s="170">
        <v>15.82</v>
      </c>
      <c r="FW57" s="170">
        <v>31.0779</v>
      </c>
      <c r="FX57" s="170">
        <v>0</v>
      </c>
      <c r="FY57" s="170">
        <v>-2.5659999999999998</v>
      </c>
      <c r="FZ57" s="170">
        <v>4.3879999999999999</v>
      </c>
      <c r="GA57" s="170">
        <v>12.5351</v>
      </c>
      <c r="GB57" s="170">
        <v>53.23</v>
      </c>
      <c r="GC57" s="170">
        <v>70.680700000000002</v>
      </c>
      <c r="GD57" s="170">
        <v>72.479799999999997</v>
      </c>
      <c r="GE57" s="170">
        <v>16.39</v>
      </c>
      <c r="GF57" s="170">
        <v>103.95359999999999</v>
      </c>
      <c r="GG57" s="170">
        <v>22.7</v>
      </c>
      <c r="GH57" s="170">
        <v>-14.0548</v>
      </c>
      <c r="GI57" s="170">
        <v>0.42070000000000002</v>
      </c>
      <c r="GJ57" s="170">
        <v>0</v>
      </c>
      <c r="GK57" s="170">
        <v>2.9659</v>
      </c>
      <c r="GL57" s="170">
        <v>0</v>
      </c>
      <c r="GM57" s="170">
        <v>0</v>
      </c>
      <c r="GN57" s="170">
        <v>-12.4008</v>
      </c>
      <c r="GO57" s="170">
        <v>-23.570399999999999</v>
      </c>
      <c r="GP57" s="170">
        <v>17.5395</v>
      </c>
      <c r="GQ57" s="170">
        <v>57.423099999999998</v>
      </c>
      <c r="GR57" s="170">
        <v>67.004999999999995</v>
      </c>
      <c r="GS57" s="170">
        <v>69.008700000000005</v>
      </c>
      <c r="GT57" s="170">
        <v>-101.3569</v>
      </c>
      <c r="GU57" s="170">
        <v>-16.313700000000001</v>
      </c>
      <c r="GV57" s="170">
        <v>45.242899999999999</v>
      </c>
      <c r="GW57" s="170">
        <v>-35.565199999999997</v>
      </c>
      <c r="GX57" s="170">
        <v>11.3963</v>
      </c>
      <c r="GY57" s="170">
        <v>16.5276</v>
      </c>
      <c r="GZ57" s="170">
        <v>16.065999999999999</v>
      </c>
      <c r="HA57" s="170">
        <v>13</v>
      </c>
      <c r="HB57" s="170">
        <v>199.91239999999999</v>
      </c>
      <c r="HC57" s="170">
        <v>198.65899999999999</v>
      </c>
      <c r="HD57" s="170">
        <v>280.39999999999998</v>
      </c>
      <c r="HE57" s="170">
        <v>0</v>
      </c>
      <c r="HF57" s="170">
        <v>-144.1148</v>
      </c>
      <c r="HG57" s="170">
        <v>567.67240000000004</v>
      </c>
      <c r="HH57" s="170">
        <v>470.24020000000002</v>
      </c>
      <c r="HI57" s="170">
        <v>-83.837100000000007</v>
      </c>
      <c r="HJ57" s="170">
        <v>-82.936499999999995</v>
      </c>
      <c r="HK57" s="170">
        <v>57.113700000000001</v>
      </c>
      <c r="HL57" s="170">
        <v>75.3613</v>
      </c>
      <c r="HM57" s="170">
        <v>80.961200000000005</v>
      </c>
      <c r="HN57" s="170">
        <v>79.316400000000002</v>
      </c>
      <c r="HO57" s="170">
        <v>49.264600000000002</v>
      </c>
      <c r="HP57" s="170">
        <v>46.985599999999998</v>
      </c>
      <c r="HQ57" s="170">
        <v>33.808199999999999</v>
      </c>
      <c r="HR57" s="170">
        <v>33.621400000000001</v>
      </c>
      <c r="HS57" s="170">
        <v>3.9902000000000002</v>
      </c>
      <c r="HT57" s="170">
        <v>3.6467000000000001</v>
      </c>
      <c r="HU57" s="170">
        <v>99.32</v>
      </c>
      <c r="HV57" s="170">
        <v>98</v>
      </c>
      <c r="HW57" s="170">
        <v>46.6</v>
      </c>
      <c r="HX57" s="170">
        <v>46.6</v>
      </c>
      <c r="HY57" s="170">
        <v>22.4575</v>
      </c>
      <c r="HZ57" s="170">
        <v>38.72</v>
      </c>
      <c r="IA57" s="170">
        <v>-356.43299999999999</v>
      </c>
      <c r="IB57" s="170">
        <v>113.05029999999999</v>
      </c>
      <c r="IC57" s="170">
        <v>113.4392</v>
      </c>
      <c r="ID57" s="170">
        <v>19.600000000000001</v>
      </c>
      <c r="IE57" s="170">
        <v>10.8</v>
      </c>
      <c r="IF57" s="170">
        <v>12.5</v>
      </c>
      <c r="IG57" s="170">
        <v>12.6</v>
      </c>
      <c r="IH57" s="170">
        <v>1.4946999999999999</v>
      </c>
      <c r="II57" s="170">
        <v>1.2575000000000001</v>
      </c>
      <c r="IJ57" s="170">
        <v>52.156100000000002</v>
      </c>
      <c r="IK57" s="170">
        <v>176.4418</v>
      </c>
      <c r="IL57" s="170">
        <v>620.62810000000002</v>
      </c>
      <c r="IM57" s="170">
        <v>486.57830000000001</v>
      </c>
      <c r="IN57" s="170">
        <v>174.7764</v>
      </c>
      <c r="IO57" s="170">
        <v>-88.718400000000003</v>
      </c>
      <c r="IP57" s="170">
        <v>474.1782</v>
      </c>
      <c r="IQ57" s="170">
        <v>-135.4263</v>
      </c>
      <c r="IR57" s="170">
        <v>23.0822</v>
      </c>
      <c r="IS57" s="170">
        <v>-83.706800000000001</v>
      </c>
      <c r="IT57" s="170">
        <v>210.55019999999999</v>
      </c>
      <c r="IU57" s="170">
        <v>209.50399999999999</v>
      </c>
      <c r="IV57" s="170">
        <v>192.28579999999999</v>
      </c>
      <c r="IW57" s="170">
        <v>-140.78909999999999</v>
      </c>
      <c r="IX57" s="170">
        <v>265.17689999999999</v>
      </c>
      <c r="IY57" s="170">
        <v>-161.1568</v>
      </c>
      <c r="IZ57" s="170">
        <v>341.75799999999998</v>
      </c>
      <c r="JA57" s="170">
        <v>-12.259600000000001</v>
      </c>
      <c r="JB57" s="170">
        <v>0</v>
      </c>
      <c r="JC57" s="170">
        <v>34</v>
      </c>
      <c r="JD57" s="170">
        <v>7.8140000000000001</v>
      </c>
      <c r="JE57" s="170">
        <v>7.8559999999999999</v>
      </c>
      <c r="JF57" s="170">
        <v>-12.56</v>
      </c>
      <c r="JG57" s="170">
        <v>10.48</v>
      </c>
      <c r="JH57" s="170">
        <v>0</v>
      </c>
      <c r="JI57" s="170">
        <v>10.0511</v>
      </c>
      <c r="JJ57" s="170">
        <v>29.4453</v>
      </c>
      <c r="JK57" s="170">
        <v>-28.563400000000001</v>
      </c>
      <c r="JL57" s="170">
        <v>13</v>
      </c>
      <c r="JM57" s="170">
        <v>54.822000000000003</v>
      </c>
      <c r="JN57" s="170">
        <v>56.08</v>
      </c>
      <c r="JO57" s="170">
        <v>11.348699999999999</v>
      </c>
      <c r="JP57" s="170">
        <v>13.644299999999999</v>
      </c>
      <c r="JQ57" s="170">
        <v>51.929299999999998</v>
      </c>
      <c r="JR57" s="170">
        <v>52.066899999999997</v>
      </c>
      <c r="JS57" s="170">
        <v>51.267899999999997</v>
      </c>
      <c r="JT57" s="170">
        <v>0</v>
      </c>
      <c r="JU57" s="170">
        <v>31.4</v>
      </c>
      <c r="JV57" s="170">
        <v>33.148200000000003</v>
      </c>
      <c r="JW57" s="170">
        <v>10.08</v>
      </c>
      <c r="JX57" s="170">
        <v>0</v>
      </c>
      <c r="JY57" s="170">
        <v>68.989099999999993</v>
      </c>
      <c r="JZ57" s="170">
        <v>61.557099999999998</v>
      </c>
      <c r="KA57" s="170">
        <v>40.142099999999999</v>
      </c>
      <c r="KB57" s="170">
        <v>69.044200000000004</v>
      </c>
      <c r="KC57" s="170">
        <v>13.252700000000001</v>
      </c>
      <c r="KD57" s="170">
        <v>31.260899999999999</v>
      </c>
      <c r="KE57" s="170">
        <v>73.103399999999993</v>
      </c>
      <c r="KF57" s="170">
        <v>5.0999999999999996</v>
      </c>
      <c r="KG57" s="170">
        <v>39</v>
      </c>
      <c r="KH57" s="170">
        <v>11.191700000000001</v>
      </c>
      <c r="KI57" s="170">
        <v>343.31130000000002</v>
      </c>
    </row>
    <row r="58" spans="1:295" x14ac:dyDescent="0.3">
      <c r="A58" s="235" t="s">
        <v>906</v>
      </c>
      <c r="B58" s="235"/>
      <c r="C58" s="170">
        <v>0</v>
      </c>
      <c r="D58" s="170">
        <v>15.951000000000001</v>
      </c>
      <c r="E58" s="170">
        <v>-25.3627</v>
      </c>
      <c r="F58" s="170">
        <v>6.8761000000000001</v>
      </c>
      <c r="G58" s="170">
        <v>12.270799999999999</v>
      </c>
      <c r="H58" s="170">
        <v>0</v>
      </c>
      <c r="I58" s="170">
        <v>29.088699999999999</v>
      </c>
      <c r="J58" s="170">
        <v>-91.375100000000003</v>
      </c>
      <c r="K58" s="170">
        <v>32.517000000000003</v>
      </c>
      <c r="L58" s="170">
        <v>16.503499999999999</v>
      </c>
      <c r="M58" s="170">
        <v>15.968999999999999</v>
      </c>
      <c r="N58" s="170">
        <v>-35.520000000000003</v>
      </c>
      <c r="O58" s="170">
        <v>-59.51</v>
      </c>
      <c r="P58" s="170">
        <v>24.2</v>
      </c>
      <c r="Q58" s="170">
        <v>8.2799999999999994</v>
      </c>
      <c r="R58" s="170">
        <v>-50.6</v>
      </c>
      <c r="S58" s="170">
        <v>12.2966</v>
      </c>
      <c r="T58" s="170">
        <v>22.085000000000001</v>
      </c>
      <c r="U58" s="170">
        <v>14.823</v>
      </c>
      <c r="V58" s="170">
        <v>15.028499999999999</v>
      </c>
      <c r="W58" s="170">
        <v>25.2212</v>
      </c>
      <c r="X58" s="170">
        <v>9.5768000000000004</v>
      </c>
      <c r="Y58" s="170">
        <v>0.3054</v>
      </c>
      <c r="Z58" s="170">
        <v>6.8611000000000004</v>
      </c>
      <c r="AA58" s="170">
        <v>0</v>
      </c>
      <c r="AB58" s="170">
        <v>0</v>
      </c>
      <c r="AC58" s="170">
        <v>-97.77</v>
      </c>
      <c r="AD58" s="170">
        <v>-66.290000000000006</v>
      </c>
      <c r="AE58" s="170">
        <v>0</v>
      </c>
      <c r="AF58" s="170">
        <v>-35.520000000000003</v>
      </c>
      <c r="AG58" s="170">
        <v>26.4</v>
      </c>
      <c r="AH58" s="170">
        <v>0</v>
      </c>
      <c r="AI58" s="170">
        <v>0</v>
      </c>
      <c r="AJ58" s="170">
        <v>-70.819999999999993</v>
      </c>
      <c r="AK58" s="170">
        <v>-70.97</v>
      </c>
      <c r="AL58" s="170">
        <v>-84.15</v>
      </c>
      <c r="AM58" s="170">
        <v>19.079999999999998</v>
      </c>
      <c r="AN58" s="170">
        <v>19.260000000000002</v>
      </c>
      <c r="AO58" s="170">
        <v>14.5755</v>
      </c>
      <c r="AP58" s="170">
        <v>-9.8247999999999998</v>
      </c>
      <c r="AQ58" s="170">
        <v>46.955199999999998</v>
      </c>
      <c r="AR58" s="170">
        <v>48.486899999999999</v>
      </c>
      <c r="AS58" s="170">
        <v>18.970600000000001</v>
      </c>
      <c r="AT58" s="170">
        <v>-62.826900000000002</v>
      </c>
      <c r="AU58" s="170">
        <v>-61.498399999999997</v>
      </c>
      <c r="AV58" s="170">
        <v>10.368600000000001</v>
      </c>
      <c r="AW58" s="170">
        <v>9.0539000000000005</v>
      </c>
      <c r="AX58" s="170">
        <v>0</v>
      </c>
      <c r="AY58" s="170">
        <v>48.359299999999998</v>
      </c>
      <c r="AZ58" s="170">
        <v>-14.2753</v>
      </c>
      <c r="BA58" s="170">
        <v>0</v>
      </c>
      <c r="BB58" s="170">
        <v>-525.77350000000001</v>
      </c>
      <c r="BC58" s="170">
        <v>-10.1258</v>
      </c>
      <c r="BD58" s="170">
        <v>-14.5</v>
      </c>
      <c r="BE58" s="170">
        <v>-14.7</v>
      </c>
      <c r="BF58" s="170">
        <v>17.7225</v>
      </c>
      <c r="BG58" s="170">
        <v>16.939800000000002</v>
      </c>
      <c r="BH58" s="170">
        <v>-5.1276000000000002</v>
      </c>
      <c r="BI58" s="170">
        <v>0</v>
      </c>
      <c r="BJ58" s="170">
        <v>-82.086100000000002</v>
      </c>
      <c r="BK58" s="170">
        <v>-6.2500999999999998</v>
      </c>
      <c r="BL58" s="170">
        <v>0</v>
      </c>
      <c r="BM58" s="170">
        <v>0</v>
      </c>
      <c r="BN58" s="170">
        <v>384.71620000000001</v>
      </c>
      <c r="BO58" s="170">
        <v>74.1905</v>
      </c>
      <c r="BP58" s="170">
        <v>73.946299999999994</v>
      </c>
      <c r="BQ58" s="170">
        <v>-446.30399999999997</v>
      </c>
      <c r="BR58" s="170">
        <v>392.31529999999998</v>
      </c>
      <c r="BS58" s="170">
        <v>0</v>
      </c>
      <c r="BT58" s="170">
        <v>-119.7723</v>
      </c>
      <c r="BU58" s="170">
        <v>30.903500000000001</v>
      </c>
      <c r="BV58" s="170">
        <v>55.0871</v>
      </c>
      <c r="BW58" s="170">
        <v>16.579999999999998</v>
      </c>
      <c r="BX58" s="170">
        <v>13.75</v>
      </c>
      <c r="BY58" s="170">
        <v>36.74</v>
      </c>
      <c r="BZ58" s="170">
        <v>49.52</v>
      </c>
      <c r="CA58" s="170">
        <v>-70.993099999999998</v>
      </c>
      <c r="CB58" s="170">
        <v>-70.323300000000003</v>
      </c>
      <c r="CC58" s="170">
        <v>69.652100000000004</v>
      </c>
      <c r="CD58" s="170">
        <v>69.611199999999997</v>
      </c>
      <c r="CE58" s="170">
        <v>26.5778</v>
      </c>
      <c r="CF58" s="170">
        <v>-172.61580000000001</v>
      </c>
      <c r="CG58" s="170">
        <v>-171.3185</v>
      </c>
      <c r="CH58" s="170">
        <v>-8.7063000000000006</v>
      </c>
      <c r="CI58" s="170">
        <v>0</v>
      </c>
      <c r="CJ58" s="170">
        <v>0</v>
      </c>
      <c r="CK58" s="170">
        <v>0</v>
      </c>
      <c r="CL58" s="170">
        <v>69.8</v>
      </c>
      <c r="CM58" s="170">
        <v>63.2</v>
      </c>
      <c r="CN58" s="170">
        <v>-13.31</v>
      </c>
      <c r="CO58" s="170">
        <v>31.7516</v>
      </c>
      <c r="CP58" s="170">
        <v>29.908999999999999</v>
      </c>
      <c r="CQ58" s="170">
        <v>30.895099999999999</v>
      </c>
      <c r="CR58" s="170">
        <v>-27.992000000000001</v>
      </c>
      <c r="CS58" s="170">
        <v>-27.576699999999999</v>
      </c>
      <c r="CT58" s="170">
        <v>1</v>
      </c>
      <c r="CU58" s="170">
        <v>-118.2349</v>
      </c>
      <c r="CV58" s="170">
        <v>0</v>
      </c>
      <c r="CW58" s="170">
        <v>9.3667999999999996</v>
      </c>
      <c r="CX58" s="170">
        <v>20.350000000000001</v>
      </c>
      <c r="CY58" s="170">
        <v>13.18</v>
      </c>
      <c r="CZ58" s="170">
        <v>39.382300000000001</v>
      </c>
      <c r="DA58" s="170">
        <v>37.3581</v>
      </c>
      <c r="DB58" s="170">
        <v>-33.03</v>
      </c>
      <c r="DC58" s="170">
        <v>-18.085899999999999</v>
      </c>
      <c r="DD58" s="170">
        <v>0</v>
      </c>
      <c r="DE58" s="170">
        <v>0</v>
      </c>
      <c r="DF58" s="170">
        <v>-147.82929999999999</v>
      </c>
      <c r="DG58" s="170">
        <v>-5.8224</v>
      </c>
      <c r="DH58" s="170">
        <v>-20.5032</v>
      </c>
      <c r="DI58" s="170">
        <v>-108.3</v>
      </c>
      <c r="DJ58" s="170">
        <v>-107.4</v>
      </c>
      <c r="DK58" s="170">
        <v>18.448799999999999</v>
      </c>
      <c r="DL58" s="170">
        <v>30.770900000000001</v>
      </c>
      <c r="DM58" s="170">
        <v>26.784500000000001</v>
      </c>
      <c r="DN58" s="170">
        <v>43.9636</v>
      </c>
      <c r="DO58" s="170">
        <v>30.64</v>
      </c>
      <c r="DP58" s="170">
        <v>-7.53</v>
      </c>
      <c r="DQ58" s="170">
        <v>37.82</v>
      </c>
      <c r="DR58" s="170">
        <v>20.9712</v>
      </c>
      <c r="DS58" s="170">
        <v>-31.35</v>
      </c>
      <c r="DT58" s="170">
        <v>-31.68</v>
      </c>
      <c r="DU58" s="170">
        <v>84.77</v>
      </c>
      <c r="DV58" s="170">
        <v>40.69</v>
      </c>
      <c r="DW58" s="170">
        <v>20.0364</v>
      </c>
      <c r="DX58" s="170">
        <v>21.163599999999999</v>
      </c>
      <c r="DY58" s="170">
        <v>-45.467300000000002</v>
      </c>
      <c r="DZ58" s="170">
        <v>-43.818199999999997</v>
      </c>
      <c r="EA58" s="170">
        <v>136.56010000000001</v>
      </c>
      <c r="EB58" s="170">
        <v>108.377</v>
      </c>
      <c r="EC58" s="170">
        <v>103.5098</v>
      </c>
      <c r="ED58" s="170">
        <v>105.6016</v>
      </c>
      <c r="EE58" s="170">
        <v>19.3704</v>
      </c>
      <c r="EF58" s="170">
        <v>7.0727000000000002</v>
      </c>
      <c r="EG58" s="170">
        <v>-27.132000000000001</v>
      </c>
      <c r="EH58" s="170">
        <v>265.85980000000001</v>
      </c>
      <c r="EI58" s="170">
        <v>-152.22970000000001</v>
      </c>
      <c r="EJ58" s="170">
        <v>0</v>
      </c>
      <c r="EK58" s="170">
        <v>-29.322299999999998</v>
      </c>
      <c r="EL58" s="170">
        <v>-27.073599999999999</v>
      </c>
      <c r="EM58" s="170">
        <v>13.2723</v>
      </c>
      <c r="EN58" s="170">
        <v>-71.349800000000002</v>
      </c>
      <c r="EO58" s="170">
        <v>-67.507000000000005</v>
      </c>
      <c r="EP58" s="170">
        <v>29.231999999999999</v>
      </c>
      <c r="EQ58" s="170">
        <v>-66.613399999999999</v>
      </c>
      <c r="ER58" s="170">
        <v>-67.762</v>
      </c>
      <c r="ES58" s="170">
        <v>-23.085000000000001</v>
      </c>
      <c r="ET58" s="170">
        <v>0</v>
      </c>
      <c r="EU58" s="170">
        <v>-16.13</v>
      </c>
      <c r="EV58" s="170">
        <v>1</v>
      </c>
      <c r="EW58" s="170">
        <v>7.4691999999999998</v>
      </c>
      <c r="EX58" s="170">
        <v>-176.505</v>
      </c>
      <c r="EY58" s="170">
        <v>-50.682200000000002</v>
      </c>
      <c r="EZ58" s="170">
        <v>-49.302900000000001</v>
      </c>
      <c r="FA58" s="170">
        <v>4.5660999999999996</v>
      </c>
      <c r="FB58" s="170">
        <v>-54.896299999999997</v>
      </c>
      <c r="FC58" s="170">
        <v>-31.215499999999999</v>
      </c>
      <c r="FD58" s="170">
        <v>22.0929</v>
      </c>
      <c r="FE58" s="170">
        <v>0</v>
      </c>
      <c r="FF58" s="170">
        <v>21.4313</v>
      </c>
      <c r="FG58" s="170">
        <v>35.2468</v>
      </c>
      <c r="FH58" s="170">
        <v>36.002600000000001</v>
      </c>
      <c r="FI58" s="170">
        <v>34.8003</v>
      </c>
      <c r="FJ58" s="170">
        <v>11.7219</v>
      </c>
      <c r="FK58" s="170">
        <v>11.387</v>
      </c>
      <c r="FL58" s="170">
        <v>-74.3506</v>
      </c>
      <c r="FM58" s="170">
        <v>-0.60840000000000005</v>
      </c>
      <c r="FN58" s="170">
        <v>-0.61719999999999997</v>
      </c>
      <c r="FO58" s="170">
        <v>-71.512699999999995</v>
      </c>
      <c r="FP58" s="170">
        <v>-68.364099999999993</v>
      </c>
      <c r="FQ58" s="170">
        <v>-7.1760000000000002</v>
      </c>
      <c r="FR58" s="170">
        <v>-11.97</v>
      </c>
      <c r="FS58" s="170">
        <v>4.1486000000000001</v>
      </c>
      <c r="FT58" s="170">
        <v>0.61070000000000002</v>
      </c>
      <c r="FU58" s="170">
        <v>-9.48</v>
      </c>
      <c r="FV58" s="170">
        <v>9.09</v>
      </c>
      <c r="FW58" s="170">
        <v>0</v>
      </c>
      <c r="FX58" s="170">
        <v>0</v>
      </c>
      <c r="FY58" s="170">
        <v>-6.8109999999999999</v>
      </c>
      <c r="FZ58" s="170">
        <v>3.976</v>
      </c>
      <c r="GA58" s="170">
        <v>8.9132999999999996</v>
      </c>
      <c r="GB58" s="170">
        <v>32.65</v>
      </c>
      <c r="GC58" s="170">
        <v>-82.825699999999998</v>
      </c>
      <c r="GD58" s="170">
        <v>-69.844999999999999</v>
      </c>
      <c r="GE58" s="170">
        <v>12.89</v>
      </c>
      <c r="GF58" s="170">
        <v>64.579400000000007</v>
      </c>
      <c r="GG58" s="170">
        <v>17.2</v>
      </c>
      <c r="GH58" s="170">
        <v>-30.183499999999999</v>
      </c>
      <c r="GI58" s="170">
        <v>-6.0330000000000004</v>
      </c>
      <c r="GJ58" s="170">
        <v>-6.2843999999999998</v>
      </c>
      <c r="GK58" s="170">
        <v>1.3758999999999999</v>
      </c>
      <c r="GL58" s="170">
        <v>0</v>
      </c>
      <c r="GM58" s="170">
        <v>0</v>
      </c>
      <c r="GN58" s="170">
        <v>-17.874400000000001</v>
      </c>
      <c r="GO58" s="170">
        <v>-54.019799999999996</v>
      </c>
      <c r="GP58" s="170">
        <v>12.988799999999999</v>
      </c>
      <c r="GQ58" s="170">
        <v>24.04</v>
      </c>
      <c r="GR58" s="170">
        <v>57.787500000000001</v>
      </c>
      <c r="GS58" s="170">
        <v>59.361600000000003</v>
      </c>
      <c r="GT58" s="170">
        <v>-186.7208</v>
      </c>
      <c r="GU58" s="170">
        <v>-30.380600000000001</v>
      </c>
      <c r="GV58" s="170">
        <v>24.870100000000001</v>
      </c>
      <c r="GW58" s="170">
        <v>-78.593699999999998</v>
      </c>
      <c r="GX58" s="170">
        <v>0</v>
      </c>
      <c r="GY58" s="170">
        <v>4.8731999999999998</v>
      </c>
      <c r="GZ58" s="170">
        <v>4.6407999999999996</v>
      </c>
      <c r="HA58" s="170">
        <v>0</v>
      </c>
      <c r="HB58" s="170">
        <v>86.268500000000003</v>
      </c>
      <c r="HC58" s="170">
        <v>87.466300000000004</v>
      </c>
      <c r="HD58" s="170">
        <v>0.8</v>
      </c>
      <c r="HE58" s="170">
        <v>-279.45359999999999</v>
      </c>
      <c r="HF58" s="170">
        <v>-565.15859999999998</v>
      </c>
      <c r="HG58" s="170">
        <v>143.22470000000001</v>
      </c>
      <c r="HH58" s="170">
        <v>-46.185600000000001</v>
      </c>
      <c r="HI58" s="170">
        <v>-188.07939999999999</v>
      </c>
      <c r="HJ58" s="170">
        <v>-187.98320000000001</v>
      </c>
      <c r="HK58" s="170">
        <v>-40.299399999999999</v>
      </c>
      <c r="HL58" s="170">
        <v>-32.095599999999997</v>
      </c>
      <c r="HM58" s="170">
        <v>64.525999999999996</v>
      </c>
      <c r="HN58" s="170">
        <v>65.162300000000002</v>
      </c>
      <c r="HO58" s="170">
        <v>-83.022800000000004</v>
      </c>
      <c r="HP58" s="170">
        <v>-89.927099999999996</v>
      </c>
      <c r="HQ58" s="170">
        <v>-11.214499999999999</v>
      </c>
      <c r="HR58" s="170">
        <v>-11.4672</v>
      </c>
      <c r="HS58" s="170">
        <v>-76.6798</v>
      </c>
      <c r="HT58" s="170">
        <v>-77.579899999999995</v>
      </c>
      <c r="HU58" s="170">
        <v>8.0399999999999991</v>
      </c>
      <c r="HV58" s="170">
        <v>7.85</v>
      </c>
      <c r="HW58" s="170">
        <v>17.399999999999999</v>
      </c>
      <c r="HX58" s="170">
        <v>19.3</v>
      </c>
      <c r="HY58" s="170">
        <v>21.474799999999998</v>
      </c>
      <c r="HZ58" s="170">
        <v>-84.24</v>
      </c>
      <c r="IA58" s="170">
        <v>-405.70870000000002</v>
      </c>
      <c r="IB58" s="170">
        <v>68.769199999999998</v>
      </c>
      <c r="IC58" s="170">
        <v>68.537000000000006</v>
      </c>
      <c r="ID58" s="170">
        <v>5.4</v>
      </c>
      <c r="IE58" s="170">
        <v>-30.2</v>
      </c>
      <c r="IF58" s="170">
        <v>-33.5</v>
      </c>
      <c r="IG58" s="170">
        <v>-33.6</v>
      </c>
      <c r="IH58" s="170">
        <v>0.95050000000000001</v>
      </c>
      <c r="II58" s="170">
        <v>0.70860000000000001</v>
      </c>
      <c r="IJ58" s="170">
        <v>-463.29840000000002</v>
      </c>
      <c r="IK58" s="170">
        <v>-223.3082</v>
      </c>
      <c r="IL58" s="170">
        <v>152.86590000000001</v>
      </c>
      <c r="IM58" s="170">
        <v>91.845100000000002</v>
      </c>
      <c r="IN58" s="170">
        <v>114.4538</v>
      </c>
      <c r="IO58" s="170">
        <v>-476.68849999999998</v>
      </c>
      <c r="IP58" s="170">
        <v>80.102599999999995</v>
      </c>
      <c r="IQ58" s="170">
        <v>-185.68369999999999</v>
      </c>
      <c r="IR58" s="170">
        <v>-254.04069999999999</v>
      </c>
      <c r="IS58" s="170">
        <v>-469.49689999999998</v>
      </c>
      <c r="IT58" s="170">
        <v>96.446100000000001</v>
      </c>
      <c r="IU58" s="170">
        <v>98.429699999999997</v>
      </c>
      <c r="IV58" s="170">
        <v>135.745</v>
      </c>
      <c r="IW58" s="170">
        <v>-595.97389999999996</v>
      </c>
      <c r="IX58" s="170">
        <v>-23.831700000000001</v>
      </c>
      <c r="IY58" s="170">
        <v>-342.65589999999997</v>
      </c>
      <c r="IZ58" s="170">
        <v>162.25040000000001</v>
      </c>
      <c r="JA58" s="170">
        <v>-13.446099999999999</v>
      </c>
      <c r="JB58" s="170">
        <v>0</v>
      </c>
      <c r="JC58" s="170">
        <v>12.64</v>
      </c>
      <c r="JD58" s="170">
        <v>5.8129999999999997</v>
      </c>
      <c r="JE58" s="170">
        <v>5.76</v>
      </c>
      <c r="JF58" s="170">
        <v>-32.799999999999997</v>
      </c>
      <c r="JG58" s="170">
        <v>-9.1999999999999993</v>
      </c>
      <c r="JH58" s="170">
        <v>0</v>
      </c>
      <c r="JI58" s="170">
        <v>-11.397</v>
      </c>
      <c r="JJ58" s="170">
        <v>-21.6205</v>
      </c>
      <c r="JK58" s="170">
        <v>-44.325899999999997</v>
      </c>
      <c r="JL58" s="170">
        <v>-18.8</v>
      </c>
      <c r="JM58" s="170">
        <v>47.628</v>
      </c>
      <c r="JN58" s="170">
        <v>47.585999999999999</v>
      </c>
      <c r="JO58" s="170">
        <v>11.127599999999999</v>
      </c>
      <c r="JP58" s="170">
        <v>13.282999999999999</v>
      </c>
      <c r="JQ58" s="170">
        <v>43.911900000000003</v>
      </c>
      <c r="JR58" s="170">
        <v>42.482300000000002</v>
      </c>
      <c r="JS58" s="170">
        <v>43.346800000000002</v>
      </c>
      <c r="JT58" s="170">
        <v>0</v>
      </c>
      <c r="JU58" s="170">
        <v>-10.9</v>
      </c>
      <c r="JV58" s="170">
        <v>12.9594</v>
      </c>
      <c r="JW58" s="170">
        <v>5.0599999999999996</v>
      </c>
      <c r="JX58" s="170">
        <v>0</v>
      </c>
      <c r="JY58" s="170">
        <v>-55.328600000000002</v>
      </c>
      <c r="JZ58" s="170">
        <v>-13.7662</v>
      </c>
      <c r="KA58" s="170">
        <v>-56.540599999999998</v>
      </c>
      <c r="KB58" s="170">
        <v>-55.233899999999998</v>
      </c>
      <c r="KC58" s="170">
        <v>-60.713299999999997</v>
      </c>
      <c r="KD58" s="170">
        <v>-73.483999999999995</v>
      </c>
      <c r="KE58" s="170">
        <v>27.936399999999999</v>
      </c>
      <c r="KF58" s="170">
        <v>-38.5</v>
      </c>
      <c r="KG58" s="170">
        <v>-4.5</v>
      </c>
      <c r="KH58" s="170">
        <v>-256.13940000000002</v>
      </c>
      <c r="KI58" s="170">
        <v>131.32560000000001</v>
      </c>
    </row>
    <row r="59" spans="1:295" x14ac:dyDescent="0.3">
      <c r="A59" s="235" t="s">
        <v>907</v>
      </c>
      <c r="B59" s="235"/>
      <c r="C59" s="170">
        <v>0</v>
      </c>
      <c r="D59" s="170">
        <v>18.517864583333331</v>
      </c>
      <c r="E59" s="170">
        <v>-13.226039583333334</v>
      </c>
      <c r="F59" s="170">
        <v>9.2252749999999999</v>
      </c>
      <c r="G59" s="170">
        <v>15.354189583333334</v>
      </c>
      <c r="H59" s="170">
        <v>0</v>
      </c>
      <c r="I59" s="170">
        <v>37.876049999999999</v>
      </c>
      <c r="J59" s="170">
        <v>-71.562852083333325</v>
      </c>
      <c r="K59" s="170">
        <v>46.137576041666669</v>
      </c>
      <c r="L59" s="170">
        <v>23.400718749999999</v>
      </c>
      <c r="M59" s="170">
        <v>22.8579875</v>
      </c>
      <c r="N59" s="170">
        <v>3.3762500000000002</v>
      </c>
      <c r="O59" s="170">
        <v>-40.367916666666659</v>
      </c>
      <c r="P59" s="170">
        <v>35.681249999999999</v>
      </c>
      <c r="Q59" s="170">
        <v>13.058249999999999</v>
      </c>
      <c r="R59" s="170">
        <v>-35.360416666666666</v>
      </c>
      <c r="S59" s="170">
        <v>13.013781249999999</v>
      </c>
      <c r="T59" s="170">
        <v>60.447045833333334</v>
      </c>
      <c r="U59" s="170">
        <v>17.641918749999999</v>
      </c>
      <c r="V59" s="170">
        <v>17.794404166666666</v>
      </c>
      <c r="W59" s="170">
        <v>29.827642708333336</v>
      </c>
      <c r="X59" s="170">
        <v>10.988395833333334</v>
      </c>
      <c r="Y59" s="170">
        <v>4.9601375000000001</v>
      </c>
      <c r="Z59" s="170">
        <v>8.0630749999999995</v>
      </c>
      <c r="AA59" s="170">
        <v>0</v>
      </c>
      <c r="AB59" s="170">
        <v>0</v>
      </c>
      <c r="AC59" s="170">
        <v>-67.518124999999998</v>
      </c>
      <c r="AD59" s="170">
        <v>-25.548749999999998</v>
      </c>
      <c r="AE59" s="170">
        <v>0</v>
      </c>
      <c r="AF59" s="170">
        <v>-3.2837499999999999</v>
      </c>
      <c r="AG59" s="170">
        <v>38.706249999999997</v>
      </c>
      <c r="AH59" s="170">
        <v>0</v>
      </c>
      <c r="AI59" s="170">
        <v>0</v>
      </c>
      <c r="AJ59" s="170">
        <v>-37.662500000000001</v>
      </c>
      <c r="AK59" s="170">
        <v>-37.917916666666663</v>
      </c>
      <c r="AL59" s="170">
        <v>-58.072708333333338</v>
      </c>
      <c r="AM59" s="170">
        <v>38.058750000000003</v>
      </c>
      <c r="AN59" s="170">
        <v>38.104791666666664</v>
      </c>
      <c r="AO59" s="170">
        <v>19.813622916666667</v>
      </c>
      <c r="AP59" s="170">
        <v>-5.4463499999999998</v>
      </c>
      <c r="AQ59" s="170">
        <v>57.074243750000001</v>
      </c>
      <c r="AR59" s="170">
        <v>59.135702083333335</v>
      </c>
      <c r="AS59" s="170">
        <v>60.166370833333332</v>
      </c>
      <c r="AT59" s="170">
        <v>-33.821893750000001</v>
      </c>
      <c r="AU59" s="170">
        <v>-34.189891666666668</v>
      </c>
      <c r="AV59" s="170">
        <v>23.935356250000002</v>
      </c>
      <c r="AW59" s="170">
        <v>23.866347916666665</v>
      </c>
      <c r="AX59" s="170">
        <v>49.548164583333332</v>
      </c>
      <c r="AY59" s="170">
        <v>70.071835416666659</v>
      </c>
      <c r="AZ59" s="170">
        <v>29.7328625</v>
      </c>
      <c r="BA59" s="170">
        <v>0</v>
      </c>
      <c r="BB59" s="170">
        <v>-409.5440645833333</v>
      </c>
      <c r="BC59" s="170">
        <v>3.5027708333333334</v>
      </c>
      <c r="BD59" s="170">
        <v>-12.214583333333334</v>
      </c>
      <c r="BE59" s="170">
        <v>-12.202083333333333</v>
      </c>
      <c r="BF59" s="170">
        <v>40.622174999999999</v>
      </c>
      <c r="BG59" s="170">
        <v>39.482568749999999</v>
      </c>
      <c r="BH59" s="170">
        <v>-3.4557854166666666</v>
      </c>
      <c r="BI59" s="170">
        <v>0</v>
      </c>
      <c r="BJ59" s="170">
        <v>-62.274787500000002</v>
      </c>
      <c r="BK59" s="170">
        <v>-0.54550624999999997</v>
      </c>
      <c r="BL59" s="170">
        <v>2.7722333333333333</v>
      </c>
      <c r="BM59" s="170">
        <v>3.0470333333333337</v>
      </c>
      <c r="BN59" s="170">
        <v>461.47595625000002</v>
      </c>
      <c r="BO59" s="170">
        <v>120.93527916666666</v>
      </c>
      <c r="BP59" s="170">
        <v>120.73500416666666</v>
      </c>
      <c r="BQ59" s="170">
        <v>-344.73598125000001</v>
      </c>
      <c r="BR59" s="170">
        <v>481.04785833333329</v>
      </c>
      <c r="BS59" s="170">
        <v>0</v>
      </c>
      <c r="BT59" s="170">
        <v>-68.65716041666667</v>
      </c>
      <c r="BU59" s="170">
        <v>70.2644375</v>
      </c>
      <c r="BV59" s="170">
        <v>76.247414583333324</v>
      </c>
      <c r="BW59" s="170">
        <v>21.697083333333332</v>
      </c>
      <c r="BX59" s="170">
        <v>21.970416666666665</v>
      </c>
      <c r="BY59" s="170">
        <v>50.851145833333334</v>
      </c>
      <c r="BZ59" s="170">
        <v>62.920416666666668</v>
      </c>
      <c r="CA59" s="170">
        <v>-34.386508333333332</v>
      </c>
      <c r="CB59" s="170">
        <v>-34.280452083333337</v>
      </c>
      <c r="CC59" s="170">
        <v>92.445920833333318</v>
      </c>
      <c r="CD59" s="170">
        <v>93.215839583333334</v>
      </c>
      <c r="CE59" s="170">
        <v>36.495227083333333</v>
      </c>
      <c r="CF59" s="170">
        <v>-118.72115416666666</v>
      </c>
      <c r="CG59" s="170">
        <v>-118.29560833333332</v>
      </c>
      <c r="CH59" s="170">
        <v>1.4037270833333335</v>
      </c>
      <c r="CI59" s="170">
        <v>0</v>
      </c>
      <c r="CJ59" s="170">
        <v>0</v>
      </c>
      <c r="CK59" s="170">
        <v>0</v>
      </c>
      <c r="CL59" s="170">
        <v>86.454166666666666</v>
      </c>
      <c r="CM59" s="170">
        <v>78.233333333333334</v>
      </c>
      <c r="CN59" s="170">
        <v>-11.100208333333333</v>
      </c>
      <c r="CO59" s="170">
        <v>38.246664583333335</v>
      </c>
      <c r="CP59" s="170">
        <v>36.494958333333336</v>
      </c>
      <c r="CQ59" s="170">
        <v>37.254912500000003</v>
      </c>
      <c r="CR59" s="170">
        <v>22.204595833333332</v>
      </c>
      <c r="CS59" s="170">
        <v>23.243341666666666</v>
      </c>
      <c r="CT59" s="170">
        <v>39.401645833333333</v>
      </c>
      <c r="CU59" s="170">
        <v>-90.951666666666668</v>
      </c>
      <c r="CV59" s="170">
        <v>19.765962500000001</v>
      </c>
      <c r="CW59" s="170">
        <v>13.123218749999999</v>
      </c>
      <c r="CX59" s="170">
        <v>40.269166666666671</v>
      </c>
      <c r="CY59" s="170">
        <v>37.119374999999998</v>
      </c>
      <c r="CZ59" s="170">
        <v>52.824689583333331</v>
      </c>
      <c r="DA59" s="170">
        <v>49.974062500000002</v>
      </c>
      <c r="DB59" s="170">
        <v>-26.597083333333334</v>
      </c>
      <c r="DC59" s="170">
        <v>-9.5976916666666678</v>
      </c>
      <c r="DD59" s="170">
        <v>0</v>
      </c>
      <c r="DE59" s="170">
        <v>0</v>
      </c>
      <c r="DF59" s="170">
        <v>-86.837479166666668</v>
      </c>
      <c r="DG59" s="170">
        <v>0.65178749999999996</v>
      </c>
      <c r="DH59" s="170">
        <v>-16.564741666666666</v>
      </c>
      <c r="DI59" s="170">
        <v>-81.611458333333331</v>
      </c>
      <c r="DJ59" s="170">
        <v>-80.987499999999997</v>
      </c>
      <c r="DK59" s="170">
        <v>21.495389583333335</v>
      </c>
      <c r="DL59" s="170">
        <v>43.862909375000001</v>
      </c>
      <c r="DM59" s="170">
        <v>43.760256249999998</v>
      </c>
      <c r="DN59" s="170">
        <v>62.066656250000001</v>
      </c>
      <c r="DO59" s="170">
        <v>43.460625</v>
      </c>
      <c r="DP59" s="170">
        <v>-3.2329166666666667</v>
      </c>
      <c r="DQ59" s="170">
        <v>46.079562500000002</v>
      </c>
      <c r="DR59" s="170">
        <v>86.53861666666667</v>
      </c>
      <c r="DS59" s="170">
        <v>-24.157291666666666</v>
      </c>
      <c r="DT59" s="170">
        <v>-24.47</v>
      </c>
      <c r="DU59" s="170">
        <v>99.83208333333333</v>
      </c>
      <c r="DV59" s="170">
        <v>53.159583333333337</v>
      </c>
      <c r="DW59" s="170">
        <v>86.742429166666653</v>
      </c>
      <c r="DX59" s="170">
        <v>85.807962500000002</v>
      </c>
      <c r="DY59" s="170">
        <v>-11.8681375</v>
      </c>
      <c r="DZ59" s="170">
        <v>-11.896593749999999</v>
      </c>
      <c r="EA59" s="170">
        <v>174.41502083333333</v>
      </c>
      <c r="EB59" s="170">
        <v>139.90442083333332</v>
      </c>
      <c r="EC59" s="170">
        <v>134.76346666666666</v>
      </c>
      <c r="ED59" s="170">
        <v>136.95754583333334</v>
      </c>
      <c r="EE59" s="170">
        <v>43.818931249999999</v>
      </c>
      <c r="EF59" s="170">
        <v>33.045475000000003</v>
      </c>
      <c r="EG59" s="170">
        <v>-24.264770833333333</v>
      </c>
      <c r="EH59" s="170">
        <v>357.30683333333332</v>
      </c>
      <c r="EI59" s="170">
        <v>77.153754166666673</v>
      </c>
      <c r="EJ59" s="170">
        <v>0</v>
      </c>
      <c r="EK59" s="170">
        <v>-25.772495833333334</v>
      </c>
      <c r="EL59" s="170">
        <v>-23.347142708333333</v>
      </c>
      <c r="EM59" s="170">
        <v>29.103247916666664</v>
      </c>
      <c r="EN59" s="170">
        <v>-38.040470833333337</v>
      </c>
      <c r="EO59" s="170">
        <v>-35.379318750000003</v>
      </c>
      <c r="EP59" s="170">
        <v>102.5505</v>
      </c>
      <c r="EQ59" s="170">
        <v>-47.637991666666665</v>
      </c>
      <c r="ER59" s="170">
        <v>-48.594460416666664</v>
      </c>
      <c r="ES59" s="170">
        <v>-0.93276041666666676</v>
      </c>
      <c r="ET59" s="170">
        <v>2.2850000000000001</v>
      </c>
      <c r="EU59" s="170">
        <v>-11.549583333333333</v>
      </c>
      <c r="EV59" s="170">
        <v>77.236842105263165</v>
      </c>
      <c r="EW59" s="170">
        <v>11.12146875</v>
      </c>
      <c r="EX59" s="170">
        <v>-119.9544375</v>
      </c>
      <c r="EY59" s="170">
        <v>-42.196879166666669</v>
      </c>
      <c r="EZ59" s="170">
        <v>-41.264491666666665</v>
      </c>
      <c r="FA59" s="170">
        <v>9.2563354166666656</v>
      </c>
      <c r="FB59" s="170">
        <v>-30.241483333333335</v>
      </c>
      <c r="FC59" s="170">
        <v>-5.2410354166666666</v>
      </c>
      <c r="FD59" s="170">
        <v>24.365470833333333</v>
      </c>
      <c r="FE59" s="170">
        <v>0</v>
      </c>
      <c r="FF59" s="170">
        <v>23.861829166666666</v>
      </c>
      <c r="FG59" s="170">
        <v>40.40067916666667</v>
      </c>
      <c r="FH59" s="170">
        <v>40.782614583333334</v>
      </c>
      <c r="FI59" s="170">
        <v>39.245060416666668</v>
      </c>
      <c r="FJ59" s="170">
        <v>33.707556250000003</v>
      </c>
      <c r="FK59" s="170">
        <v>33.547083333333333</v>
      </c>
      <c r="FL59" s="170">
        <v>28.251279166666666</v>
      </c>
      <c r="FM59" s="170">
        <v>13.884225000000001</v>
      </c>
      <c r="FN59" s="170">
        <v>13.812220833333333</v>
      </c>
      <c r="FO59" s="170">
        <v>6.3658958333333331</v>
      </c>
      <c r="FP59" s="170">
        <v>17.183991666666667</v>
      </c>
      <c r="FQ59" s="170">
        <v>12.225375</v>
      </c>
      <c r="FR59" s="170">
        <v>3.7499999999999999E-3</v>
      </c>
      <c r="FS59" s="170">
        <v>9.266095833333333</v>
      </c>
      <c r="FT59" s="170">
        <v>0.99317291666666685</v>
      </c>
      <c r="FU59" s="170">
        <v>-5.4312500000000004</v>
      </c>
      <c r="FV59" s="170">
        <v>12.337291666666665</v>
      </c>
      <c r="FW59" s="170">
        <v>9.8400041666666667</v>
      </c>
      <c r="FX59" s="170">
        <v>0</v>
      </c>
      <c r="FY59" s="170">
        <v>-5.1662083333333335</v>
      </c>
      <c r="FZ59" s="170">
        <v>4.1401250000000003</v>
      </c>
      <c r="GA59" s="170">
        <v>10.7628</v>
      </c>
      <c r="GB59" s="170">
        <v>42.200416666666669</v>
      </c>
      <c r="GC59" s="170">
        <v>-16.551845833333331</v>
      </c>
      <c r="GD59" s="170">
        <v>-6.5543354166666665</v>
      </c>
      <c r="GE59" s="170">
        <v>14.602499999999999</v>
      </c>
      <c r="GF59" s="170">
        <v>82.542597916666665</v>
      </c>
      <c r="GG59" s="170">
        <v>19.899999999999999</v>
      </c>
      <c r="GH59" s="170">
        <v>-21.558897916666663</v>
      </c>
      <c r="GI59" s="170">
        <v>-1.6958833333333334</v>
      </c>
      <c r="GJ59" s="170">
        <v>-1.5525020833333334</v>
      </c>
      <c r="GK59" s="170">
        <v>1.9840666666666669</v>
      </c>
      <c r="GL59" s="170">
        <v>0</v>
      </c>
      <c r="GM59" s="170">
        <v>0</v>
      </c>
      <c r="GN59" s="170">
        <v>-14.430506250000001</v>
      </c>
      <c r="GO59" s="170">
        <v>-35.308087499999999</v>
      </c>
      <c r="GP59" s="170">
        <v>15.064947916666666</v>
      </c>
      <c r="GQ59" s="170">
        <v>36.908645833333331</v>
      </c>
      <c r="GR59" s="170">
        <v>62.296113333333331</v>
      </c>
      <c r="GS59" s="170">
        <v>63.510457291666668</v>
      </c>
      <c r="GT59" s="170">
        <v>-145.07207708333331</v>
      </c>
      <c r="GU59" s="170">
        <v>-23.021086458333333</v>
      </c>
      <c r="GV59" s="170">
        <v>31.716468750000001</v>
      </c>
      <c r="GW59" s="170">
        <v>-53.456779166666664</v>
      </c>
      <c r="GX59" s="170">
        <v>4.7392562500000004</v>
      </c>
      <c r="GY59" s="170">
        <v>9.4487312499999998</v>
      </c>
      <c r="GZ59" s="170">
        <v>9.1011395833333335</v>
      </c>
      <c r="HA59" s="170">
        <v>5.8635160416666672</v>
      </c>
      <c r="HB59" s="170">
        <v>140.41013541666666</v>
      </c>
      <c r="HC59" s="170">
        <v>140.73421458333334</v>
      </c>
      <c r="HD59" s="170">
        <v>159.40104166666666</v>
      </c>
      <c r="HE59" s="170">
        <v>-158.68882708333331</v>
      </c>
      <c r="HF59" s="170">
        <v>-379.33583750000003</v>
      </c>
      <c r="HG59" s="170">
        <v>381.97378229166668</v>
      </c>
      <c r="HH59" s="170">
        <v>246.03754583333335</v>
      </c>
      <c r="HI59" s="170">
        <v>-133.39702708333331</v>
      </c>
      <c r="HJ59" s="170">
        <v>-133.03662708333334</v>
      </c>
      <c r="HK59" s="170">
        <v>28.546422916666668</v>
      </c>
      <c r="HL59" s="170">
        <v>43.605150000000002</v>
      </c>
      <c r="HM59" s="170">
        <v>75.180820833333328</v>
      </c>
      <c r="HN59" s="170">
        <v>75.011624999999995</v>
      </c>
      <c r="HO59" s="170">
        <v>-15.024488888888889</v>
      </c>
      <c r="HP59" s="170">
        <v>-14.940976470588234</v>
      </c>
      <c r="HQ59" s="170">
        <v>10.187683333333334</v>
      </c>
      <c r="HR59" s="170">
        <v>9.7706416666666662</v>
      </c>
      <c r="HS59" s="170">
        <v>-34.775379166666667</v>
      </c>
      <c r="HT59" s="170">
        <v>-34.693904166666663</v>
      </c>
      <c r="HU59" s="170">
        <v>55.927708333333328</v>
      </c>
      <c r="HV59" s="170">
        <v>55.382291666666667</v>
      </c>
      <c r="HW59" s="170">
        <v>32.424999999999997</v>
      </c>
      <c r="HX59" s="170">
        <v>32.662500000000001</v>
      </c>
      <c r="HY59" s="170">
        <v>21.970527083333334</v>
      </c>
      <c r="HZ59" s="170">
        <v>-13.820833333333333</v>
      </c>
      <c r="IA59" s="170">
        <v>-379.90309374999998</v>
      </c>
      <c r="IB59" s="170">
        <v>97.288872916666662</v>
      </c>
      <c r="IC59" s="170">
        <v>97.122837500000003</v>
      </c>
      <c r="ID59" s="170">
        <v>11.53125</v>
      </c>
      <c r="IE59" s="170">
        <v>-9.904166666666665</v>
      </c>
      <c r="IF59" s="170">
        <v>-8.8770833333333332</v>
      </c>
      <c r="IG59" s="170">
        <v>-8.6604166666666664</v>
      </c>
      <c r="IH59" s="170">
        <v>1.2658676470588235</v>
      </c>
      <c r="II59" s="170">
        <v>1.0352291666666666</v>
      </c>
      <c r="IJ59" s="170">
        <v>-240.54866874999999</v>
      </c>
      <c r="IK59" s="170">
        <v>-48.048737500000001</v>
      </c>
      <c r="IL59" s="170">
        <v>397.7199020833333</v>
      </c>
      <c r="IM59" s="170">
        <v>304.42728125000002</v>
      </c>
      <c r="IN59" s="170">
        <v>158.64441249999999</v>
      </c>
      <c r="IO59" s="170">
        <v>-295.76437708333333</v>
      </c>
      <c r="IP59" s="170">
        <v>292.78033125000002</v>
      </c>
      <c r="IQ59" s="170">
        <v>-162.24033125</v>
      </c>
      <c r="IR59" s="170">
        <v>-137.17573958333332</v>
      </c>
      <c r="IS59" s="170">
        <v>-289.83842291666667</v>
      </c>
      <c r="IT59" s="170">
        <v>159.46798958333332</v>
      </c>
      <c r="IU59" s="170">
        <v>158.77934583333334</v>
      </c>
      <c r="IV59" s="170">
        <v>163.76464791666666</v>
      </c>
      <c r="IW59" s="170">
        <v>-381.78452291666667</v>
      </c>
      <c r="IX59" s="170">
        <v>139.82161041666666</v>
      </c>
      <c r="IY59" s="170">
        <v>-245.53390625</v>
      </c>
      <c r="IZ59" s="170">
        <v>246.41965208333335</v>
      </c>
      <c r="JA59" s="170">
        <v>-12.956508333333334</v>
      </c>
      <c r="JB59" s="170">
        <v>0</v>
      </c>
      <c r="JC59" s="170">
        <v>23.503333333333334</v>
      </c>
      <c r="JD59" s="170">
        <v>6.8086458333333333</v>
      </c>
      <c r="JE59" s="170">
        <v>6.8103749999999996</v>
      </c>
      <c r="JF59" s="170">
        <v>-23.116666666666667</v>
      </c>
      <c r="JG59" s="170">
        <v>1.1283333333333334</v>
      </c>
      <c r="JH59" s="170">
        <v>0</v>
      </c>
      <c r="JI59" s="170">
        <v>-1.3394916666666667</v>
      </c>
      <c r="JJ59" s="170">
        <v>17.146689583333334</v>
      </c>
      <c r="JK59" s="170">
        <v>-37.221710416666667</v>
      </c>
      <c r="JL59" s="170">
        <v>-7.8770833333333332</v>
      </c>
      <c r="JM59" s="170">
        <v>51.096645833333334</v>
      </c>
      <c r="JN59" s="170">
        <v>51.071583333333336</v>
      </c>
      <c r="JO59" s="170">
        <v>11.240121458333332</v>
      </c>
      <c r="JP59" s="170">
        <v>13.473920833333333</v>
      </c>
      <c r="JQ59" s="170">
        <v>49.100077083333332</v>
      </c>
      <c r="JR59" s="170">
        <v>48.6248</v>
      </c>
      <c r="JS59" s="170">
        <v>49.069099999999999</v>
      </c>
      <c r="JT59" s="170">
        <v>0</v>
      </c>
      <c r="JU59" s="170">
        <v>10.520833333333332</v>
      </c>
      <c r="JV59" s="170">
        <v>24.067910416666667</v>
      </c>
      <c r="JW59" s="170">
        <v>7.1120833333333335</v>
      </c>
      <c r="JX59" s="170">
        <v>0</v>
      </c>
      <c r="JY59" s="170">
        <v>23.240097916666667</v>
      </c>
      <c r="JZ59" s="170">
        <v>7.475270833333334</v>
      </c>
      <c r="KA59" s="170">
        <v>-28.56489375</v>
      </c>
      <c r="KB59" s="170">
        <v>22.724456249999999</v>
      </c>
      <c r="KC59" s="170">
        <v>-7.3463937499999998</v>
      </c>
      <c r="KD59" s="170">
        <v>-42.289979166666669</v>
      </c>
      <c r="KE59" s="170">
        <v>49.425889583333337</v>
      </c>
      <c r="KF59" s="170">
        <v>-17.145833333333332</v>
      </c>
      <c r="KG59" s="170">
        <v>17.433333333333334</v>
      </c>
      <c r="KH59" s="170">
        <v>-133.62824166666667</v>
      </c>
      <c r="KI59" s="170">
        <v>242.58069166666664</v>
      </c>
    </row>
    <row r="60" spans="1:295" x14ac:dyDescent="0.3">
      <c r="A60" s="235" t="s">
        <v>2416</v>
      </c>
      <c r="B60" s="235"/>
      <c r="C60" s="158" t="s">
        <v>157</v>
      </c>
      <c r="D60" s="158" t="s">
        <v>157</v>
      </c>
      <c r="E60" s="158" t="s">
        <v>157</v>
      </c>
      <c r="F60" s="158" t="s">
        <v>157</v>
      </c>
      <c r="G60" s="158" t="s">
        <v>157</v>
      </c>
      <c r="H60" s="158" t="s">
        <v>2417</v>
      </c>
      <c r="I60" s="158" t="s">
        <v>157</v>
      </c>
      <c r="J60" s="158" t="s">
        <v>157</v>
      </c>
      <c r="K60" s="158" t="s">
        <v>2417</v>
      </c>
      <c r="L60" s="158" t="s">
        <v>157</v>
      </c>
      <c r="M60" s="158" t="s">
        <v>157</v>
      </c>
      <c r="N60" s="158" t="s">
        <v>157</v>
      </c>
      <c r="O60" s="158" t="s">
        <v>157</v>
      </c>
      <c r="P60" s="158" t="s">
        <v>157</v>
      </c>
      <c r="Q60" s="158" t="s">
        <v>157</v>
      </c>
      <c r="R60" s="158" t="s">
        <v>157</v>
      </c>
      <c r="S60" s="158" t="s">
        <v>157</v>
      </c>
      <c r="T60" s="158" t="s">
        <v>157</v>
      </c>
      <c r="U60" s="158" t="s">
        <v>157</v>
      </c>
      <c r="V60" s="158" t="s">
        <v>157</v>
      </c>
      <c r="W60" s="158" t="s">
        <v>157</v>
      </c>
      <c r="X60" s="158" t="s">
        <v>2417</v>
      </c>
      <c r="Y60" s="158" t="s">
        <v>2417</v>
      </c>
      <c r="Z60" s="158" t="s">
        <v>2417</v>
      </c>
      <c r="AA60" s="158" t="s">
        <v>157</v>
      </c>
      <c r="AB60" s="158" t="s">
        <v>2417</v>
      </c>
      <c r="AC60" s="158" t="s">
        <v>157</v>
      </c>
      <c r="AD60" s="158" t="s">
        <v>157</v>
      </c>
      <c r="AE60" s="158" t="s">
        <v>2417</v>
      </c>
      <c r="AF60" s="158" t="s">
        <v>157</v>
      </c>
      <c r="AG60" s="158" t="s">
        <v>157</v>
      </c>
      <c r="AH60" s="158" t="s">
        <v>157</v>
      </c>
      <c r="AI60" s="158" t="s">
        <v>157</v>
      </c>
      <c r="AJ60" s="158" t="s">
        <v>157</v>
      </c>
      <c r="AK60" s="158" t="s">
        <v>157</v>
      </c>
      <c r="AL60" s="158" t="s">
        <v>2417</v>
      </c>
      <c r="AM60" s="158" t="s">
        <v>157</v>
      </c>
      <c r="AN60" s="158" t="s">
        <v>157</v>
      </c>
      <c r="AO60" s="158" t="s">
        <v>157</v>
      </c>
      <c r="AP60" s="158" t="s">
        <v>2417</v>
      </c>
      <c r="AQ60" s="158" t="s">
        <v>157</v>
      </c>
      <c r="AR60" s="158" t="s">
        <v>157</v>
      </c>
      <c r="AS60" s="158" t="s">
        <v>157</v>
      </c>
      <c r="AT60" s="158" t="s">
        <v>157</v>
      </c>
      <c r="AU60" s="158" t="s">
        <v>157</v>
      </c>
      <c r="AV60" s="158" t="s">
        <v>2417</v>
      </c>
      <c r="AW60" s="158" t="s">
        <v>2417</v>
      </c>
      <c r="AX60" s="158" t="s">
        <v>157</v>
      </c>
      <c r="AY60" s="158" t="s">
        <v>157</v>
      </c>
      <c r="AZ60" s="158" t="s">
        <v>157</v>
      </c>
      <c r="BA60" s="158" t="s">
        <v>157</v>
      </c>
      <c r="BB60" s="158" t="s">
        <v>157</v>
      </c>
      <c r="BC60" s="158" t="s">
        <v>2417</v>
      </c>
      <c r="BD60" s="158" t="s">
        <v>2417</v>
      </c>
      <c r="BE60" s="158" t="s">
        <v>2417</v>
      </c>
      <c r="BF60" s="158" t="s">
        <v>157</v>
      </c>
      <c r="BG60" s="158" t="s">
        <v>157</v>
      </c>
      <c r="BH60" s="158" t="s">
        <v>2417</v>
      </c>
      <c r="BI60" s="158" t="s">
        <v>2417</v>
      </c>
      <c r="BJ60" s="158" t="s">
        <v>2417</v>
      </c>
      <c r="BK60" s="158" t="s">
        <v>2417</v>
      </c>
      <c r="BL60" s="158" t="s">
        <v>2417</v>
      </c>
      <c r="BM60" s="158" t="s">
        <v>2417</v>
      </c>
      <c r="BN60" s="158" t="s">
        <v>157</v>
      </c>
      <c r="BO60" s="158" t="s">
        <v>157</v>
      </c>
      <c r="BP60" s="158" t="s">
        <v>157</v>
      </c>
      <c r="BQ60" s="158" t="s">
        <v>2417</v>
      </c>
      <c r="BR60" s="158" t="s">
        <v>2417</v>
      </c>
      <c r="BS60" s="158" t="s">
        <v>2417</v>
      </c>
      <c r="BT60" s="158" t="s">
        <v>2417</v>
      </c>
      <c r="BU60" s="158" t="s">
        <v>2417</v>
      </c>
      <c r="BV60" s="158" t="s">
        <v>2417</v>
      </c>
      <c r="BW60" s="158" t="s">
        <v>2417</v>
      </c>
      <c r="BX60" s="158" t="s">
        <v>201</v>
      </c>
      <c r="BY60" s="158" t="s">
        <v>2417</v>
      </c>
      <c r="BZ60" s="158" t="s">
        <v>2417</v>
      </c>
      <c r="CA60" s="158" t="s">
        <v>2417</v>
      </c>
      <c r="CB60" s="158" t="s">
        <v>2417</v>
      </c>
      <c r="CC60" s="158" t="s">
        <v>2417</v>
      </c>
      <c r="CD60" s="158" t="s">
        <v>2417</v>
      </c>
      <c r="CE60" s="158" t="s">
        <v>2417</v>
      </c>
      <c r="CF60" s="158" t="s">
        <v>2417</v>
      </c>
      <c r="CG60" s="158" t="s">
        <v>2417</v>
      </c>
      <c r="CH60" s="158" t="s">
        <v>2417</v>
      </c>
      <c r="CI60" s="158" t="s">
        <v>2417</v>
      </c>
      <c r="CJ60" s="158" t="s">
        <v>2417</v>
      </c>
      <c r="CK60" s="158" t="s">
        <v>2417</v>
      </c>
      <c r="CL60" s="158" t="s">
        <v>2417</v>
      </c>
      <c r="CM60" s="158" t="s">
        <v>2417</v>
      </c>
      <c r="CN60" s="158" t="s">
        <v>2417</v>
      </c>
      <c r="CO60" s="158" t="s">
        <v>2417</v>
      </c>
      <c r="CP60" s="158" t="s">
        <v>2417</v>
      </c>
      <c r="CQ60" s="158" t="s">
        <v>2417</v>
      </c>
      <c r="CR60" s="158" t="s">
        <v>2417</v>
      </c>
      <c r="CS60" s="158" t="s">
        <v>2417</v>
      </c>
      <c r="CT60" s="158" t="s">
        <v>2417</v>
      </c>
      <c r="CU60" s="158" t="s">
        <v>2417</v>
      </c>
      <c r="CV60" s="158" t="s">
        <v>2417</v>
      </c>
      <c r="CW60" s="158" t="s">
        <v>2417</v>
      </c>
      <c r="CX60" s="158" t="s">
        <v>2417</v>
      </c>
      <c r="CY60" s="158" t="s">
        <v>2417</v>
      </c>
      <c r="CZ60" s="158" t="s">
        <v>2417</v>
      </c>
      <c r="DA60" s="158" t="s">
        <v>2417</v>
      </c>
      <c r="DB60" s="158" t="s">
        <v>2417</v>
      </c>
      <c r="DC60" s="158" t="s">
        <v>2417</v>
      </c>
      <c r="DD60" s="158" t="s">
        <v>2417</v>
      </c>
      <c r="DE60" s="158" t="s">
        <v>2417</v>
      </c>
      <c r="DF60" s="158" t="s">
        <v>2417</v>
      </c>
      <c r="DG60" s="158" t="s">
        <v>2417</v>
      </c>
      <c r="DH60" s="158" t="s">
        <v>2417</v>
      </c>
      <c r="DI60" s="158" t="s">
        <v>2417</v>
      </c>
      <c r="DJ60" s="158" t="s">
        <v>2417</v>
      </c>
      <c r="DK60" s="158" t="s">
        <v>2417</v>
      </c>
      <c r="DL60" s="158" t="s">
        <v>2417</v>
      </c>
      <c r="DM60" s="158" t="s">
        <v>2417</v>
      </c>
      <c r="DN60" s="158" t="s">
        <v>2417</v>
      </c>
      <c r="DO60" s="158" t="s">
        <v>2417</v>
      </c>
      <c r="DP60" s="158" t="s">
        <v>2417</v>
      </c>
      <c r="DQ60" s="158" t="s">
        <v>2417</v>
      </c>
      <c r="DR60" s="158" t="s">
        <v>2417</v>
      </c>
      <c r="DS60" s="158" t="s">
        <v>2417</v>
      </c>
      <c r="DT60" s="158" t="s">
        <v>2417</v>
      </c>
      <c r="DU60" s="158" t="s">
        <v>2417</v>
      </c>
      <c r="DV60" s="158" t="s">
        <v>2417</v>
      </c>
      <c r="DW60" s="158" t="s">
        <v>2417</v>
      </c>
      <c r="DX60" s="158" t="s">
        <v>2417</v>
      </c>
      <c r="DY60" s="158" t="s">
        <v>2417</v>
      </c>
      <c r="DZ60" s="158" t="s">
        <v>2417</v>
      </c>
      <c r="EA60" s="158" t="s">
        <v>2417</v>
      </c>
      <c r="EB60" s="158" t="s">
        <v>2417</v>
      </c>
      <c r="EC60" s="158" t="s">
        <v>2417</v>
      </c>
      <c r="ED60" s="158" t="s">
        <v>2417</v>
      </c>
      <c r="EE60" s="158" t="s">
        <v>2417</v>
      </c>
      <c r="EF60" s="158" t="s">
        <v>2417</v>
      </c>
      <c r="EG60" s="158" t="s">
        <v>2417</v>
      </c>
      <c r="EH60" s="158" t="s">
        <v>2417</v>
      </c>
      <c r="EI60" s="158" t="s">
        <v>2417</v>
      </c>
      <c r="EJ60" s="158" t="s">
        <v>2417</v>
      </c>
      <c r="EK60" s="158" t="s">
        <v>2417</v>
      </c>
      <c r="EL60" s="158" t="s">
        <v>2417</v>
      </c>
      <c r="EM60" s="158" t="s">
        <v>2417</v>
      </c>
      <c r="EN60" s="158" t="s">
        <v>2417</v>
      </c>
      <c r="EO60" s="158" t="s">
        <v>2417</v>
      </c>
      <c r="EP60" s="158" t="s">
        <v>2417</v>
      </c>
      <c r="EQ60" s="158" t="s">
        <v>2417</v>
      </c>
      <c r="ER60" s="158" t="s">
        <v>2417</v>
      </c>
      <c r="ES60" s="158" t="s">
        <v>2417</v>
      </c>
      <c r="ET60" s="158" t="s">
        <v>2417</v>
      </c>
      <c r="EU60" s="158" t="s">
        <v>2417</v>
      </c>
      <c r="EV60" s="158" t="s">
        <v>2417</v>
      </c>
      <c r="EW60" s="158" t="s">
        <v>2417</v>
      </c>
      <c r="EX60" s="158" t="s">
        <v>2417</v>
      </c>
      <c r="EY60" s="158" t="s">
        <v>2417</v>
      </c>
      <c r="EZ60" s="158" t="s">
        <v>2417</v>
      </c>
      <c r="FA60" s="158" t="s">
        <v>2417</v>
      </c>
      <c r="FB60" s="158" t="s">
        <v>2417</v>
      </c>
      <c r="FC60" s="158" t="s">
        <v>2417</v>
      </c>
      <c r="FD60" s="158" t="s">
        <v>2417</v>
      </c>
      <c r="FE60" s="158" t="s">
        <v>2417</v>
      </c>
      <c r="FF60" s="158" t="s">
        <v>2417</v>
      </c>
      <c r="FG60" s="158" t="s">
        <v>2417</v>
      </c>
      <c r="FH60" s="158" t="s">
        <v>2417</v>
      </c>
      <c r="FI60" s="158" t="s">
        <v>2417</v>
      </c>
      <c r="FJ60" s="158" t="s">
        <v>2417</v>
      </c>
      <c r="FK60" s="158" t="s">
        <v>2417</v>
      </c>
      <c r="FL60" s="158" t="s">
        <v>2417</v>
      </c>
      <c r="FM60" s="158" t="s">
        <v>2417</v>
      </c>
      <c r="FN60" s="158" t="s">
        <v>2417</v>
      </c>
      <c r="FO60" s="158" t="s">
        <v>2417</v>
      </c>
      <c r="FP60" s="158" t="s">
        <v>2417</v>
      </c>
      <c r="FQ60" s="158" t="s">
        <v>2417</v>
      </c>
      <c r="FR60" s="158" t="s">
        <v>2417</v>
      </c>
      <c r="FS60" s="158" t="s">
        <v>2417</v>
      </c>
      <c r="FT60" s="158" t="s">
        <v>2417</v>
      </c>
      <c r="FU60" s="158" t="s">
        <v>2417</v>
      </c>
      <c r="FV60" s="158" t="s">
        <v>2417</v>
      </c>
      <c r="FW60" s="158" t="s">
        <v>2417</v>
      </c>
      <c r="FX60" s="158" t="s">
        <v>2417</v>
      </c>
      <c r="FY60" s="158" t="s">
        <v>2417</v>
      </c>
      <c r="FZ60" s="158" t="s">
        <v>2417</v>
      </c>
      <c r="GA60" s="158" t="s">
        <v>2417</v>
      </c>
      <c r="GB60" s="158" t="s">
        <v>2417</v>
      </c>
      <c r="GC60" s="158" t="s">
        <v>2417</v>
      </c>
      <c r="GD60" s="158" t="s">
        <v>2417</v>
      </c>
      <c r="GE60" s="158" t="s">
        <v>2417</v>
      </c>
      <c r="GF60" s="158" t="s">
        <v>2417</v>
      </c>
      <c r="GG60" s="158" t="s">
        <v>2417</v>
      </c>
      <c r="GH60" s="158" t="s">
        <v>2417</v>
      </c>
      <c r="GI60" s="158" t="s">
        <v>2417</v>
      </c>
      <c r="GJ60" s="158" t="s">
        <v>2417</v>
      </c>
      <c r="GK60" s="158" t="s">
        <v>2417</v>
      </c>
      <c r="GL60" s="158" t="s">
        <v>2417</v>
      </c>
      <c r="GM60" s="158" t="s">
        <v>2417</v>
      </c>
      <c r="GN60" s="158" t="s">
        <v>2417</v>
      </c>
      <c r="GO60" s="158" t="s">
        <v>2417</v>
      </c>
      <c r="GP60" s="158" t="s">
        <v>2417</v>
      </c>
      <c r="GQ60" s="158" t="s">
        <v>2417</v>
      </c>
      <c r="GR60" s="158" t="s">
        <v>2417</v>
      </c>
      <c r="GS60" s="158" t="s">
        <v>2417</v>
      </c>
      <c r="GT60" s="158" t="s">
        <v>2417</v>
      </c>
      <c r="GU60" s="158" t="s">
        <v>2417</v>
      </c>
      <c r="GV60" s="158" t="s">
        <v>2417</v>
      </c>
      <c r="GW60" s="158" t="s">
        <v>2417</v>
      </c>
      <c r="GX60" s="158" t="s">
        <v>2417</v>
      </c>
      <c r="GY60" s="158" t="s">
        <v>2417</v>
      </c>
      <c r="GZ60" s="158" t="s">
        <v>2417</v>
      </c>
      <c r="HA60" s="158" t="s">
        <v>2417</v>
      </c>
      <c r="HB60" s="158" t="s">
        <v>2417</v>
      </c>
      <c r="HC60" s="158" t="s">
        <v>2417</v>
      </c>
      <c r="HD60" s="158" t="s">
        <v>2417</v>
      </c>
      <c r="HE60" s="158" t="s">
        <v>201</v>
      </c>
      <c r="HF60" s="158" t="s">
        <v>201</v>
      </c>
      <c r="HG60" s="158" t="s">
        <v>201</v>
      </c>
      <c r="HH60" s="158" t="s">
        <v>201</v>
      </c>
      <c r="HI60" s="158" t="s">
        <v>201</v>
      </c>
      <c r="HJ60" s="158" t="s">
        <v>201</v>
      </c>
      <c r="HK60" s="158" t="s">
        <v>201</v>
      </c>
      <c r="HL60" s="158" t="s">
        <v>201</v>
      </c>
      <c r="HM60" s="158" t="s">
        <v>201</v>
      </c>
      <c r="HN60" s="158" t="s">
        <v>201</v>
      </c>
      <c r="HO60" s="158" t="s">
        <v>201</v>
      </c>
      <c r="HP60" s="158" t="s">
        <v>201</v>
      </c>
      <c r="HQ60" s="158" t="s">
        <v>201</v>
      </c>
      <c r="HR60" s="158" t="s">
        <v>201</v>
      </c>
      <c r="HS60" s="158" t="s">
        <v>201</v>
      </c>
      <c r="HT60" s="158" t="s">
        <v>201</v>
      </c>
      <c r="HU60" s="158" t="s">
        <v>201</v>
      </c>
      <c r="HV60" s="158" t="s">
        <v>201</v>
      </c>
      <c r="HW60" s="158" t="s">
        <v>201</v>
      </c>
      <c r="HX60" s="158" t="s">
        <v>201</v>
      </c>
      <c r="HY60" s="158" t="s">
        <v>201</v>
      </c>
      <c r="HZ60" s="158" t="s">
        <v>201</v>
      </c>
      <c r="IA60" s="158" t="s">
        <v>201</v>
      </c>
      <c r="IB60" s="158" t="s">
        <v>201</v>
      </c>
      <c r="IC60" s="158" t="s">
        <v>201</v>
      </c>
      <c r="ID60" s="158" t="s">
        <v>201</v>
      </c>
      <c r="IE60" s="158" t="s">
        <v>201</v>
      </c>
      <c r="IF60" s="158" t="s">
        <v>201</v>
      </c>
      <c r="IG60" s="158" t="s">
        <v>201</v>
      </c>
      <c r="IH60" s="158" t="s">
        <v>201</v>
      </c>
      <c r="II60" s="158" t="s">
        <v>201</v>
      </c>
      <c r="IJ60" s="158" t="s">
        <v>201</v>
      </c>
      <c r="IK60" s="158" t="s">
        <v>201</v>
      </c>
      <c r="IL60" s="158" t="s">
        <v>201</v>
      </c>
      <c r="IM60" s="158" t="s">
        <v>201</v>
      </c>
      <c r="IN60" s="158" t="s">
        <v>201</v>
      </c>
      <c r="IO60" s="158" t="s">
        <v>201</v>
      </c>
      <c r="IP60" s="158" t="s">
        <v>201</v>
      </c>
      <c r="IQ60" s="158" t="s">
        <v>201</v>
      </c>
      <c r="IR60" s="158" t="s">
        <v>157</v>
      </c>
      <c r="IS60" s="158" t="s">
        <v>2417</v>
      </c>
      <c r="IT60" s="158" t="s">
        <v>201</v>
      </c>
      <c r="IU60" s="158" t="s">
        <v>201</v>
      </c>
      <c r="IV60" s="158" t="s">
        <v>201</v>
      </c>
      <c r="IW60" s="158" t="s">
        <v>157</v>
      </c>
      <c r="IX60" s="158" t="s">
        <v>157</v>
      </c>
      <c r="IY60" s="158" t="s">
        <v>157</v>
      </c>
      <c r="IZ60" s="158" t="s">
        <v>157</v>
      </c>
      <c r="JA60" s="158" t="s">
        <v>2417</v>
      </c>
      <c r="JB60" s="158" t="s">
        <v>201</v>
      </c>
      <c r="JC60" s="158" t="s">
        <v>2417</v>
      </c>
      <c r="JD60" s="158" t="s">
        <v>201</v>
      </c>
      <c r="JE60" s="158" t="s">
        <v>201</v>
      </c>
      <c r="JF60" s="158" t="s">
        <v>201</v>
      </c>
      <c r="JG60" s="158" t="s">
        <v>201</v>
      </c>
      <c r="JH60" s="158" t="s">
        <v>2417</v>
      </c>
      <c r="JI60" s="158" t="s">
        <v>2417</v>
      </c>
      <c r="JJ60" s="158" t="s">
        <v>2417</v>
      </c>
      <c r="JK60" s="158" t="s">
        <v>2417</v>
      </c>
      <c r="JL60" s="158" t="s">
        <v>201</v>
      </c>
      <c r="JM60" s="158" t="s">
        <v>2417</v>
      </c>
      <c r="JN60" s="158" t="s">
        <v>2417</v>
      </c>
      <c r="JO60" s="158" t="s">
        <v>201</v>
      </c>
      <c r="JP60" s="158" t="s">
        <v>201</v>
      </c>
      <c r="JQ60" s="158" t="s">
        <v>201</v>
      </c>
      <c r="JR60" s="158" t="s">
        <v>201</v>
      </c>
      <c r="JS60" s="158" t="s">
        <v>2417</v>
      </c>
      <c r="JT60" s="158" t="s">
        <v>2417</v>
      </c>
      <c r="JU60" s="158" t="s">
        <v>201</v>
      </c>
      <c r="JV60" s="158" t="s">
        <v>201</v>
      </c>
      <c r="JW60" s="158" t="s">
        <v>201</v>
      </c>
      <c r="JX60" s="158" t="s">
        <v>201</v>
      </c>
      <c r="JY60" s="158" t="s">
        <v>201</v>
      </c>
      <c r="JZ60" s="158" t="s">
        <v>201</v>
      </c>
      <c r="KA60" s="158" t="s">
        <v>201</v>
      </c>
      <c r="KB60" s="158" t="s">
        <v>201</v>
      </c>
      <c r="KC60" s="158" t="s">
        <v>201</v>
      </c>
      <c r="KD60" s="158" t="s">
        <v>201</v>
      </c>
      <c r="KE60" s="158" t="s">
        <v>201</v>
      </c>
      <c r="KF60" s="158" t="s">
        <v>201</v>
      </c>
      <c r="KG60" s="158" t="s">
        <v>201</v>
      </c>
      <c r="KH60" s="158" t="s">
        <v>2417</v>
      </c>
      <c r="KI60" s="158" t="s">
        <v>2417</v>
      </c>
    </row>
    <row r="61" spans="1:295" ht="27" customHeight="1" x14ac:dyDescent="0.3">
      <c r="A61" s="235" t="s">
        <v>3</v>
      </c>
      <c r="B61" s="235"/>
      <c r="C61" s="236" t="s">
        <v>453</v>
      </c>
      <c r="D61" s="236"/>
      <c r="E61" s="236"/>
      <c r="F61" s="236"/>
      <c r="G61" s="236"/>
      <c r="H61" s="236"/>
      <c r="I61" s="236"/>
      <c r="J61" s="236"/>
      <c r="K61" s="236"/>
      <c r="L61" s="236"/>
      <c r="M61" s="236"/>
      <c r="N61" s="236" t="s">
        <v>2418</v>
      </c>
      <c r="O61" s="236"/>
      <c r="P61" s="236"/>
      <c r="Q61" s="236"/>
      <c r="R61" s="236"/>
      <c r="S61" s="236" t="s">
        <v>555</v>
      </c>
      <c r="T61" s="236" t="s">
        <v>453</v>
      </c>
      <c r="U61" s="236"/>
      <c r="V61" s="236"/>
      <c r="W61" s="236"/>
      <c r="X61" s="236" t="s">
        <v>918</v>
      </c>
      <c r="Y61" s="236"/>
      <c r="Z61" s="236"/>
      <c r="AA61" s="236" t="s">
        <v>23</v>
      </c>
      <c r="AB61" s="236" t="s">
        <v>453</v>
      </c>
      <c r="AC61" s="236" t="s">
        <v>175</v>
      </c>
      <c r="AD61" s="236"/>
      <c r="AE61" s="236" t="s">
        <v>453</v>
      </c>
      <c r="AF61" s="236" t="s">
        <v>2418</v>
      </c>
      <c r="AG61" s="236"/>
      <c r="AH61" s="236" t="s">
        <v>329</v>
      </c>
      <c r="AI61" s="236"/>
      <c r="AJ61" s="236" t="s">
        <v>175</v>
      </c>
      <c r="AK61" s="236"/>
      <c r="AL61" s="236"/>
      <c r="AM61" s="236"/>
      <c r="AN61" s="236"/>
      <c r="AO61" s="236" t="s">
        <v>2419</v>
      </c>
      <c r="AP61" s="236" t="s">
        <v>2420</v>
      </c>
      <c r="AQ61" s="236" t="s">
        <v>453</v>
      </c>
      <c r="AR61" s="236"/>
      <c r="AS61" s="236"/>
      <c r="AT61" s="236"/>
      <c r="AU61" s="236"/>
      <c r="AV61" s="236"/>
      <c r="AW61" s="236"/>
      <c r="AX61" s="236"/>
      <c r="AY61" s="236"/>
      <c r="AZ61" s="236"/>
      <c r="BA61" s="236" t="s">
        <v>352</v>
      </c>
      <c r="BB61" s="236" t="s">
        <v>555</v>
      </c>
      <c r="BC61" s="236" t="s">
        <v>959</v>
      </c>
      <c r="BD61" s="236" t="s">
        <v>37</v>
      </c>
      <c r="BE61" s="236"/>
      <c r="BF61" s="236" t="s">
        <v>453</v>
      </c>
      <c r="BG61" s="236"/>
      <c r="BH61" s="236"/>
      <c r="BI61" s="236"/>
      <c r="BJ61" s="236"/>
      <c r="BK61" s="236"/>
      <c r="BL61" s="236"/>
      <c r="BM61" s="236"/>
      <c r="BN61" s="236" t="s">
        <v>555</v>
      </c>
      <c r="BO61" s="236"/>
      <c r="BP61" s="236"/>
      <c r="BQ61" s="236"/>
      <c r="BR61" s="236"/>
      <c r="BS61" s="236"/>
      <c r="BT61" s="236" t="s">
        <v>23</v>
      </c>
      <c r="BU61" s="236"/>
      <c r="BV61" s="236" t="s">
        <v>555</v>
      </c>
      <c r="BW61" s="236" t="s">
        <v>2421</v>
      </c>
      <c r="BX61" s="236"/>
      <c r="BY61" s="236"/>
      <c r="BZ61" s="236"/>
      <c r="CA61" s="236" t="s">
        <v>453</v>
      </c>
      <c r="CB61" s="236"/>
      <c r="CC61" s="236" t="s">
        <v>2422</v>
      </c>
      <c r="CD61" s="236"/>
      <c r="CE61" s="236" t="s">
        <v>107</v>
      </c>
      <c r="CF61" s="236" t="s">
        <v>453</v>
      </c>
      <c r="CG61" s="236"/>
      <c r="CH61" s="236"/>
      <c r="CI61" s="236"/>
      <c r="CJ61" s="236" t="s">
        <v>959</v>
      </c>
      <c r="CK61" s="236"/>
      <c r="CL61" s="236" t="s">
        <v>2421</v>
      </c>
      <c r="CM61" s="236"/>
      <c r="CN61" s="236"/>
      <c r="CO61" s="236" t="s">
        <v>453</v>
      </c>
      <c r="CP61" s="236"/>
      <c r="CQ61" s="236"/>
      <c r="CR61" s="236"/>
      <c r="CS61" s="236"/>
      <c r="CT61" s="236"/>
      <c r="CU61" s="236"/>
      <c r="CV61" s="236"/>
      <c r="CW61" s="236" t="s">
        <v>2422</v>
      </c>
      <c r="CX61" s="236" t="s">
        <v>2421</v>
      </c>
      <c r="CY61" s="236"/>
      <c r="CZ61" s="236" t="s">
        <v>2423</v>
      </c>
      <c r="DA61" s="236"/>
      <c r="DB61" s="236"/>
      <c r="DC61" s="236"/>
      <c r="DD61" s="236" t="s">
        <v>453</v>
      </c>
      <c r="DE61" s="236"/>
      <c r="DF61" s="236"/>
      <c r="DG61" s="236" t="s">
        <v>2423</v>
      </c>
      <c r="DH61" s="236"/>
      <c r="DI61" s="236" t="s">
        <v>942</v>
      </c>
      <c r="DJ61" s="236"/>
      <c r="DK61" s="236" t="s">
        <v>30</v>
      </c>
      <c r="DL61" s="236" t="s">
        <v>2423</v>
      </c>
      <c r="DM61" s="236"/>
      <c r="DN61" s="236"/>
      <c r="DO61" s="236"/>
      <c r="DP61" s="236" t="s">
        <v>30</v>
      </c>
      <c r="DQ61" s="236" t="s">
        <v>2423</v>
      </c>
      <c r="DR61" s="236" t="s">
        <v>30</v>
      </c>
      <c r="DS61" s="236" t="s">
        <v>2423</v>
      </c>
      <c r="DT61" s="236"/>
      <c r="DU61" s="236"/>
      <c r="DV61" s="236"/>
      <c r="DW61" s="236" t="s">
        <v>453</v>
      </c>
      <c r="DX61" s="236" t="s">
        <v>30</v>
      </c>
      <c r="DY61" s="236" t="s">
        <v>453</v>
      </c>
      <c r="DZ61" s="236"/>
      <c r="EA61" s="236"/>
      <c r="EB61" s="236"/>
      <c r="EC61" s="236"/>
      <c r="ED61" s="236"/>
      <c r="EE61" s="236" t="s">
        <v>555</v>
      </c>
      <c r="EF61" s="236"/>
      <c r="EG61" s="236" t="s">
        <v>2423</v>
      </c>
      <c r="EH61" s="236" t="s">
        <v>555</v>
      </c>
      <c r="EI61" s="236" t="s">
        <v>2424</v>
      </c>
      <c r="EJ61" s="236" t="s">
        <v>30</v>
      </c>
      <c r="EK61" s="236" t="s">
        <v>453</v>
      </c>
      <c r="EL61" s="236"/>
      <c r="EM61" s="236"/>
      <c r="EN61" s="236"/>
      <c r="EO61" s="236"/>
      <c r="EP61" s="236"/>
      <c r="EQ61" s="236"/>
      <c r="ER61" s="236"/>
      <c r="ES61" s="236"/>
      <c r="ET61" s="236" t="s">
        <v>937</v>
      </c>
      <c r="EU61" s="236"/>
      <c r="EV61" s="236"/>
      <c r="EW61" s="236" t="s">
        <v>453</v>
      </c>
      <c r="EX61" s="236"/>
      <c r="EY61" s="236"/>
      <c r="EZ61" s="236"/>
      <c r="FA61" s="236"/>
      <c r="FB61" s="236"/>
      <c r="FC61" s="236"/>
      <c r="FD61" s="236"/>
      <c r="FE61" s="236"/>
      <c r="FF61" s="236"/>
      <c r="FG61" s="236" t="s">
        <v>949</v>
      </c>
      <c r="FH61" s="236"/>
      <c r="FI61" s="236"/>
      <c r="FJ61" s="236" t="s">
        <v>453</v>
      </c>
      <c r="FK61" s="236"/>
      <c r="FL61" s="236"/>
      <c r="FM61" s="236"/>
      <c r="FN61" s="236"/>
      <c r="FO61" s="236"/>
      <c r="FP61" s="236" t="s">
        <v>352</v>
      </c>
      <c r="FQ61" s="236" t="s">
        <v>37</v>
      </c>
      <c r="FR61" s="236"/>
      <c r="FS61" s="236"/>
      <c r="FT61" s="236"/>
      <c r="FU61" s="236"/>
      <c r="FV61" s="236"/>
      <c r="FW61" s="236" t="s">
        <v>2422</v>
      </c>
      <c r="FX61" s="236" t="s">
        <v>131</v>
      </c>
      <c r="FY61" s="236"/>
      <c r="FZ61" s="236"/>
      <c r="GA61" s="236" t="s">
        <v>30</v>
      </c>
      <c r="GB61" s="236" t="s">
        <v>175</v>
      </c>
      <c r="GC61" s="236" t="s">
        <v>352</v>
      </c>
      <c r="GD61" s="236" t="s">
        <v>453</v>
      </c>
      <c r="GE61" s="236" t="s">
        <v>121</v>
      </c>
      <c r="GF61" s="236" t="s">
        <v>352</v>
      </c>
      <c r="GG61" s="236" t="s">
        <v>175</v>
      </c>
      <c r="GH61" s="236" t="s">
        <v>453</v>
      </c>
      <c r="GI61" s="236" t="s">
        <v>352</v>
      </c>
      <c r="GJ61" s="236" t="s">
        <v>453</v>
      </c>
      <c r="GK61" s="236"/>
      <c r="GL61" s="236" t="s">
        <v>2425</v>
      </c>
      <c r="GM61" s="236" t="s">
        <v>453</v>
      </c>
      <c r="GN61" s="236" t="s">
        <v>37</v>
      </c>
      <c r="GO61" s="236" t="s">
        <v>453</v>
      </c>
      <c r="GP61" s="236"/>
      <c r="GQ61" s="236"/>
      <c r="GR61" s="236" t="s">
        <v>379</v>
      </c>
      <c r="GS61" s="236"/>
      <c r="GT61" s="236" t="s">
        <v>352</v>
      </c>
      <c r="GU61" s="236"/>
      <c r="GV61" s="236" t="s">
        <v>453</v>
      </c>
      <c r="GW61" s="236" t="s">
        <v>352</v>
      </c>
      <c r="GX61" s="236" t="s">
        <v>345</v>
      </c>
      <c r="GY61" s="236" t="s">
        <v>453</v>
      </c>
      <c r="GZ61" s="236"/>
      <c r="HA61" s="236" t="s">
        <v>345</v>
      </c>
      <c r="HB61" s="236" t="s">
        <v>555</v>
      </c>
      <c r="HC61" s="236"/>
      <c r="HD61" s="236"/>
      <c r="HE61" s="236"/>
      <c r="HF61" s="236"/>
      <c r="HG61" s="236"/>
      <c r="HH61" s="236"/>
      <c r="HI61" s="236"/>
      <c r="HJ61" s="236"/>
      <c r="HK61" s="236"/>
      <c r="HL61" s="236"/>
      <c r="HM61" s="236" t="s">
        <v>2426</v>
      </c>
      <c r="HN61" s="236"/>
      <c r="HO61" s="236" t="s">
        <v>555</v>
      </c>
      <c r="HP61" s="236"/>
      <c r="HQ61" s="236" t="s">
        <v>2427</v>
      </c>
      <c r="HR61" s="236"/>
      <c r="HS61" s="236" t="s">
        <v>555</v>
      </c>
      <c r="HT61" s="236"/>
      <c r="HU61" s="236" t="s">
        <v>388</v>
      </c>
      <c r="HV61" s="236"/>
      <c r="HW61" s="236" t="s">
        <v>2428</v>
      </c>
      <c r="HX61" s="236"/>
      <c r="HY61" s="236" t="s">
        <v>388</v>
      </c>
      <c r="HZ61" s="236" t="s">
        <v>453</v>
      </c>
      <c r="IA61" s="236" t="s">
        <v>160</v>
      </c>
      <c r="IB61" s="236" t="s">
        <v>69</v>
      </c>
      <c r="IC61" s="236"/>
      <c r="ID61" s="236" t="s">
        <v>2427</v>
      </c>
      <c r="IE61" s="236"/>
      <c r="IF61" s="236"/>
      <c r="IG61" s="236"/>
      <c r="IH61" s="236" t="s">
        <v>69</v>
      </c>
      <c r="II61" s="236"/>
      <c r="IJ61" s="236" t="s">
        <v>555</v>
      </c>
      <c r="IK61" s="236" t="s">
        <v>160</v>
      </c>
      <c r="IL61" s="236" t="s">
        <v>555</v>
      </c>
      <c r="IM61" s="236" t="s">
        <v>160</v>
      </c>
      <c r="IN61" s="236"/>
      <c r="IO61" s="236"/>
      <c r="IP61" s="236"/>
      <c r="IQ61" s="236"/>
      <c r="IR61" s="236" t="s">
        <v>555</v>
      </c>
      <c r="IS61" s="236" t="s">
        <v>2424</v>
      </c>
      <c r="IT61" s="236" t="s">
        <v>388</v>
      </c>
      <c r="IU61" s="236"/>
      <c r="IV61" s="236" t="s">
        <v>160</v>
      </c>
      <c r="IW61" s="236" t="s">
        <v>555</v>
      </c>
      <c r="IX61" s="236"/>
      <c r="IY61" s="236"/>
      <c r="IZ61" s="236"/>
      <c r="JA61" s="236" t="s">
        <v>453</v>
      </c>
      <c r="JB61" s="236" t="s">
        <v>980</v>
      </c>
      <c r="JC61" s="236" t="s">
        <v>453</v>
      </c>
      <c r="JD61" s="236" t="s">
        <v>53</v>
      </c>
      <c r="JE61" s="236"/>
      <c r="JF61" s="236" t="s">
        <v>453</v>
      </c>
      <c r="JG61" s="236"/>
      <c r="JH61" s="236"/>
      <c r="JI61" s="236"/>
      <c r="JJ61" s="236"/>
      <c r="JK61" s="236"/>
      <c r="JL61" s="236" t="s">
        <v>2428</v>
      </c>
      <c r="JM61" s="236" t="s">
        <v>121</v>
      </c>
      <c r="JN61" s="236"/>
      <c r="JO61" s="236" t="s">
        <v>975</v>
      </c>
      <c r="JP61" s="236"/>
      <c r="JQ61" s="236" t="s">
        <v>977</v>
      </c>
      <c r="JR61" s="236"/>
      <c r="JS61" s="236"/>
      <c r="JT61" s="236" t="s">
        <v>453</v>
      </c>
      <c r="JU61" s="236" t="s">
        <v>2427</v>
      </c>
      <c r="JV61" s="236" t="s">
        <v>636</v>
      </c>
      <c r="JW61" s="236" t="s">
        <v>309</v>
      </c>
      <c r="JX61" s="236"/>
      <c r="JY61" s="236" t="s">
        <v>555</v>
      </c>
      <c r="JZ61" s="236"/>
      <c r="KA61" s="236"/>
      <c r="KB61" s="236"/>
      <c r="KC61" s="236"/>
      <c r="KD61" s="236"/>
      <c r="KE61" s="236"/>
      <c r="KF61" s="236" t="s">
        <v>2427</v>
      </c>
      <c r="KG61" s="236"/>
      <c r="KH61" s="236" t="s">
        <v>555</v>
      </c>
      <c r="KI61" s="23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2429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2430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2431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2432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7" t="s">
        <v>2433</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c r="AG4" s="238"/>
      <c r="AH4" s="238"/>
      <c r="AI4" s="238"/>
      <c r="AJ4" s="238"/>
      <c r="AK4" s="238"/>
      <c r="AL4" s="238"/>
      <c r="AM4" s="238"/>
      <c r="AN4" s="238"/>
      <c r="AO4" s="238"/>
      <c r="AP4" s="238"/>
      <c r="AQ4" s="238"/>
      <c r="AR4" s="238"/>
      <c r="AS4" s="238"/>
      <c r="AT4" s="238"/>
      <c r="AU4" s="238"/>
      <c r="AV4" s="238"/>
      <c r="AW4" s="238"/>
      <c r="AX4" s="238"/>
      <c r="AY4" s="238"/>
      <c r="AZ4" s="238"/>
      <c r="BA4" s="238"/>
      <c r="BB4" s="238"/>
      <c r="BC4" s="238"/>
      <c r="BD4" s="238"/>
      <c r="BE4" s="238"/>
      <c r="BF4" s="238"/>
      <c r="BG4" s="238"/>
      <c r="BH4" s="238"/>
      <c r="BI4" s="238"/>
      <c r="BJ4" s="238"/>
      <c r="BK4" s="238"/>
      <c r="BL4" s="238"/>
      <c r="BM4" s="238"/>
      <c r="BN4" s="238"/>
      <c r="BO4" s="238"/>
      <c r="BP4" s="238"/>
      <c r="BQ4" s="238"/>
      <c r="BR4" s="238"/>
      <c r="BS4" s="238"/>
      <c r="BT4" s="238"/>
      <c r="BU4" s="238"/>
      <c r="BV4" s="238"/>
      <c r="BW4" s="238"/>
      <c r="BX4" s="238"/>
      <c r="BY4" s="238"/>
      <c r="BZ4" s="238"/>
      <c r="CA4" s="238"/>
      <c r="CB4" s="238"/>
      <c r="CC4" s="238"/>
      <c r="CD4" s="238"/>
      <c r="CE4" s="238"/>
      <c r="CF4" s="238"/>
      <c r="CG4" s="238"/>
      <c r="CH4" s="238"/>
      <c r="CI4" s="238"/>
      <c r="CJ4" s="238"/>
      <c r="CK4" s="238"/>
      <c r="CL4" s="238"/>
      <c r="CM4" s="238"/>
      <c r="CN4" s="238"/>
      <c r="CO4" s="238"/>
      <c r="CP4" s="238"/>
      <c r="CQ4" s="238"/>
      <c r="CR4" s="238"/>
      <c r="CS4" s="238"/>
      <c r="CT4" s="238"/>
      <c r="CU4" s="238"/>
      <c r="CV4" s="238"/>
      <c r="CW4" s="238"/>
      <c r="CX4" s="238"/>
      <c r="CY4" s="238"/>
      <c r="CZ4" s="238"/>
      <c r="DA4" s="238"/>
      <c r="DB4" s="238"/>
      <c r="DC4" s="238"/>
      <c r="DD4" s="238"/>
      <c r="DE4" s="238"/>
      <c r="DF4" s="238"/>
      <c r="DG4" s="238"/>
      <c r="DH4" s="238"/>
      <c r="DI4" s="238"/>
      <c r="DJ4" s="238"/>
      <c r="DK4" s="238"/>
      <c r="DL4" s="238"/>
      <c r="DM4" s="238"/>
      <c r="DN4" s="238"/>
      <c r="DO4" s="238"/>
      <c r="DP4" s="238"/>
      <c r="DQ4" s="238"/>
      <c r="DR4" s="238"/>
      <c r="DS4" s="238"/>
      <c r="DT4" s="238"/>
      <c r="DU4" s="238"/>
      <c r="DV4" s="238"/>
      <c r="DW4" s="238"/>
      <c r="DX4" s="238"/>
      <c r="DY4" s="238"/>
      <c r="DZ4" s="238"/>
      <c r="EA4" s="238"/>
      <c r="EB4" s="238"/>
      <c r="EC4" s="238"/>
      <c r="ED4" s="238"/>
      <c r="EE4" s="238"/>
      <c r="EF4" s="238"/>
      <c r="EG4" s="238"/>
      <c r="EH4" s="238"/>
      <c r="EI4" s="238"/>
      <c r="EJ4" s="238"/>
      <c r="EK4" s="238"/>
      <c r="EL4" s="238"/>
      <c r="EM4" s="238"/>
      <c r="EN4" s="238"/>
      <c r="EO4" s="238"/>
      <c r="EP4" s="238"/>
      <c r="EQ4" s="238"/>
      <c r="ER4" s="238"/>
      <c r="ES4" s="238"/>
      <c r="ET4" s="238"/>
      <c r="EU4" s="238"/>
      <c r="EV4" s="238"/>
      <c r="EW4" s="238"/>
      <c r="EX4" s="238"/>
      <c r="EY4" s="238"/>
      <c r="EZ4" s="238"/>
      <c r="FA4" s="238"/>
      <c r="FB4" s="238"/>
      <c r="FC4" s="238"/>
      <c r="FD4" s="238"/>
      <c r="FE4" s="238"/>
      <c r="FF4" s="238"/>
      <c r="FG4" s="238"/>
      <c r="FH4" s="238"/>
      <c r="FI4" s="238"/>
      <c r="FJ4" s="238"/>
      <c r="FK4" s="238"/>
      <c r="FL4" s="238"/>
      <c r="FM4" s="238"/>
      <c r="FN4" s="238"/>
      <c r="FO4" s="238"/>
      <c r="FP4" s="238"/>
      <c r="FQ4" s="238"/>
      <c r="FR4" s="238"/>
      <c r="FS4" s="238"/>
      <c r="FT4" s="238"/>
      <c r="FU4" s="238"/>
      <c r="FV4" s="238"/>
      <c r="FW4" s="238"/>
      <c r="FX4" s="238"/>
      <c r="FY4" s="238"/>
      <c r="FZ4" s="238"/>
      <c r="GA4" s="238"/>
      <c r="GB4" s="238"/>
      <c r="GC4" s="238"/>
      <c r="GD4" s="238"/>
      <c r="GE4" s="238"/>
      <c r="GF4" s="238"/>
      <c r="GG4" s="238"/>
      <c r="GH4" s="238"/>
      <c r="GI4" s="238"/>
      <c r="GJ4" s="238"/>
      <c r="GK4" s="238"/>
      <c r="GL4" s="238"/>
      <c r="GM4" s="238"/>
      <c r="GN4" s="238"/>
      <c r="GO4" s="238"/>
      <c r="GP4" s="238"/>
      <c r="GQ4" s="238"/>
      <c r="GR4" s="238"/>
      <c r="GS4" s="238"/>
      <c r="GT4" s="238"/>
      <c r="GU4" s="238"/>
      <c r="GV4" s="238"/>
      <c r="GW4" s="238"/>
      <c r="GX4" s="238"/>
      <c r="GY4" s="238"/>
      <c r="GZ4" s="238"/>
      <c r="HA4" s="238"/>
      <c r="HB4" s="238"/>
      <c r="HC4" s="238"/>
      <c r="HD4" s="238"/>
      <c r="HE4" s="238"/>
      <c r="HF4" s="238"/>
      <c r="HG4" s="238"/>
      <c r="HH4" s="238"/>
      <c r="HI4" s="238"/>
      <c r="HJ4" s="238"/>
      <c r="HK4" s="238"/>
      <c r="HL4" s="238"/>
      <c r="HM4" s="238"/>
      <c r="HN4" s="238"/>
      <c r="HO4" s="238"/>
      <c r="HP4" s="238"/>
      <c r="HQ4" s="238"/>
      <c r="HR4" s="238"/>
      <c r="HS4" s="238"/>
      <c r="HT4" s="238"/>
      <c r="HU4" s="238"/>
      <c r="HV4" s="238"/>
      <c r="HW4" s="238"/>
      <c r="HX4" s="238"/>
      <c r="HY4" s="238"/>
      <c r="HZ4" s="238"/>
      <c r="IA4" s="238"/>
      <c r="IB4" s="238"/>
      <c r="IC4" s="238"/>
      <c r="ID4" s="238"/>
      <c r="IE4" s="238"/>
      <c r="IF4" s="238"/>
      <c r="IG4" s="238"/>
      <c r="IH4" s="238"/>
      <c r="II4" s="238"/>
      <c r="IJ4" s="238"/>
      <c r="IK4" s="238"/>
      <c r="IL4" s="238"/>
      <c r="IM4" s="238"/>
      <c r="IN4" s="238"/>
      <c r="IO4" s="238"/>
      <c r="IP4" s="238"/>
      <c r="IQ4" s="238"/>
      <c r="IR4" s="238"/>
      <c r="IS4" s="238"/>
      <c r="IT4" s="238"/>
      <c r="IU4" s="238"/>
      <c r="IV4" s="238"/>
      <c r="IW4" s="238"/>
      <c r="IX4" s="238"/>
      <c r="IY4" s="238"/>
      <c r="IZ4" s="238"/>
      <c r="JA4" s="238"/>
      <c r="JB4" s="238"/>
      <c r="JC4" s="238"/>
      <c r="JD4" s="238"/>
      <c r="JE4" s="238"/>
      <c r="JF4" s="238"/>
      <c r="JG4" s="238"/>
      <c r="JH4" s="238"/>
      <c r="JI4" s="238"/>
      <c r="JJ4" s="238"/>
      <c r="JK4" s="238"/>
      <c r="JL4" s="238"/>
      <c r="JM4" s="238"/>
      <c r="JN4" s="238"/>
      <c r="JO4" s="238"/>
      <c r="JP4" s="238"/>
      <c r="JQ4" s="238"/>
      <c r="JR4" s="238"/>
      <c r="JS4" s="238"/>
      <c r="JT4" s="238"/>
      <c r="JU4" s="238"/>
      <c r="JV4" s="238"/>
      <c r="JW4" s="238"/>
      <c r="JX4" s="238"/>
      <c r="JY4" s="238"/>
      <c r="JZ4" s="238"/>
      <c r="KA4" s="238"/>
      <c r="KB4" s="238"/>
      <c r="KC4" s="238"/>
      <c r="KD4" s="238"/>
      <c r="KE4" s="238"/>
      <c r="KF4" s="238"/>
      <c r="KG4" s="238"/>
      <c r="KH4" s="238"/>
      <c r="KI4" s="238"/>
    </row>
    <row r="5" spans="1:295" ht="19.95" hidden="1" customHeight="1" x14ac:dyDescent="0.3">
      <c r="A5" s="235" t="s">
        <v>1778</v>
      </c>
      <c r="B5" s="235"/>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35" t="s">
        <v>1779</v>
      </c>
      <c r="B6" s="235"/>
      <c r="C6" s="158" t="s">
        <v>2434</v>
      </c>
      <c r="D6" s="158" t="s">
        <v>2435</v>
      </c>
      <c r="E6" s="158" t="s">
        <v>2436</v>
      </c>
      <c r="F6" s="158" t="s">
        <v>2437</v>
      </c>
      <c r="G6" s="158" t="s">
        <v>2438</v>
      </c>
      <c r="H6" s="158" t="s">
        <v>2439</v>
      </c>
      <c r="I6" s="158" t="s">
        <v>2440</v>
      </c>
      <c r="J6" s="158"/>
      <c r="K6" s="158" t="s">
        <v>2441</v>
      </c>
      <c r="L6" s="158" t="s">
        <v>2442</v>
      </c>
      <c r="M6" s="158" t="s">
        <v>2443</v>
      </c>
      <c r="N6" s="158" t="s">
        <v>2444</v>
      </c>
      <c r="O6" s="158" t="s">
        <v>2445</v>
      </c>
      <c r="P6" s="158" t="s">
        <v>2446</v>
      </c>
      <c r="Q6" s="158" t="s">
        <v>2447</v>
      </c>
      <c r="R6" s="158" t="s">
        <v>2448</v>
      </c>
      <c r="S6" s="158" t="s">
        <v>2449</v>
      </c>
      <c r="T6" s="158" t="s">
        <v>2450</v>
      </c>
      <c r="U6" s="158" t="s">
        <v>2451</v>
      </c>
      <c r="V6" s="158" t="s">
        <v>2452</v>
      </c>
      <c r="W6" s="158" t="s">
        <v>2453</v>
      </c>
      <c r="X6" s="158" t="s">
        <v>2454</v>
      </c>
      <c r="Y6" s="158" t="s">
        <v>2455</v>
      </c>
      <c r="Z6" s="158" t="s">
        <v>2456</v>
      </c>
      <c r="AA6" s="158" t="s">
        <v>2457</v>
      </c>
      <c r="AB6" s="158" t="s">
        <v>2458</v>
      </c>
      <c r="AC6" s="158" t="s">
        <v>2459</v>
      </c>
      <c r="AD6" s="158" t="s">
        <v>2460</v>
      </c>
      <c r="AE6" s="158" t="s">
        <v>2461</v>
      </c>
      <c r="AF6" s="158" t="s">
        <v>2462</v>
      </c>
      <c r="AG6" s="158" t="s">
        <v>2463</v>
      </c>
      <c r="AH6" s="158" t="s">
        <v>2464</v>
      </c>
      <c r="AI6" s="158" t="s">
        <v>2465</v>
      </c>
      <c r="AJ6" s="158" t="s">
        <v>2466</v>
      </c>
      <c r="AK6" s="158" t="s">
        <v>2467</v>
      </c>
      <c r="AL6" s="158" t="s">
        <v>2468</v>
      </c>
      <c r="AM6" s="158" t="s">
        <v>2469</v>
      </c>
      <c r="AN6" s="158" t="s">
        <v>2470</v>
      </c>
      <c r="AO6" s="158" t="s">
        <v>2471</v>
      </c>
      <c r="AP6" s="158" t="s">
        <v>2472</v>
      </c>
      <c r="AQ6" s="158" t="s">
        <v>2473</v>
      </c>
      <c r="AR6" s="158" t="s">
        <v>2474</v>
      </c>
      <c r="AS6" s="158" t="s">
        <v>2475</v>
      </c>
      <c r="AT6" s="158" t="s">
        <v>2476</v>
      </c>
      <c r="AU6" s="158" t="s">
        <v>2477</v>
      </c>
      <c r="AV6" s="158" t="s">
        <v>2478</v>
      </c>
      <c r="AW6" s="158" t="s">
        <v>2479</v>
      </c>
      <c r="AX6" s="158" t="s">
        <v>2480</v>
      </c>
      <c r="AY6" s="158" t="s">
        <v>2481</v>
      </c>
      <c r="AZ6" s="158" t="s">
        <v>2482</v>
      </c>
      <c r="BA6" s="158" t="s">
        <v>2483</v>
      </c>
      <c r="BB6" s="158" t="s">
        <v>2484</v>
      </c>
      <c r="BC6" s="158" t="s">
        <v>2485</v>
      </c>
      <c r="BD6" s="158" t="s">
        <v>2486</v>
      </c>
      <c r="BE6" s="158" t="s">
        <v>2487</v>
      </c>
      <c r="BF6" s="158" t="s">
        <v>2488</v>
      </c>
      <c r="BG6" s="158" t="s">
        <v>2489</v>
      </c>
      <c r="BH6" s="158" t="s">
        <v>2490</v>
      </c>
      <c r="BI6" s="158" t="s">
        <v>2491</v>
      </c>
      <c r="BJ6" s="158" t="s">
        <v>2492</v>
      </c>
      <c r="BK6" s="158" t="s">
        <v>2493</v>
      </c>
      <c r="BL6" s="158" t="s">
        <v>2494</v>
      </c>
      <c r="BM6" s="158" t="s">
        <v>2495</v>
      </c>
      <c r="BN6" s="158" t="s">
        <v>2496</v>
      </c>
      <c r="BO6" s="158" t="s">
        <v>2497</v>
      </c>
      <c r="BP6" s="158" t="s">
        <v>2498</v>
      </c>
      <c r="BQ6" s="158" t="s">
        <v>2499</v>
      </c>
      <c r="BR6" s="158" t="s">
        <v>2500</v>
      </c>
      <c r="BS6" s="158" t="s">
        <v>2501</v>
      </c>
      <c r="BT6" s="158"/>
      <c r="BU6" s="158"/>
      <c r="BV6" s="158" t="s">
        <v>2502</v>
      </c>
      <c r="BW6" s="158" t="s">
        <v>2503</v>
      </c>
      <c r="BX6" s="158" t="s">
        <v>2504</v>
      </c>
      <c r="BY6" s="158" t="s">
        <v>2505</v>
      </c>
      <c r="BZ6" s="158" t="s">
        <v>2506</v>
      </c>
      <c r="CA6" s="158" t="s">
        <v>2507</v>
      </c>
      <c r="CB6" s="158" t="s">
        <v>2508</v>
      </c>
      <c r="CC6" s="158" t="s">
        <v>2509</v>
      </c>
      <c r="CD6" s="158" t="s">
        <v>2510</v>
      </c>
      <c r="CE6" s="158" t="s">
        <v>2511</v>
      </c>
      <c r="CF6" s="158" t="s">
        <v>2512</v>
      </c>
      <c r="CG6" s="158" t="s">
        <v>2513</v>
      </c>
      <c r="CH6" s="158" t="s">
        <v>1863</v>
      </c>
      <c r="CI6" s="158" t="s">
        <v>2514</v>
      </c>
      <c r="CJ6" s="158" t="s">
        <v>2515</v>
      </c>
      <c r="CK6" s="158" t="s">
        <v>2516</v>
      </c>
      <c r="CL6" s="158" t="s">
        <v>2517</v>
      </c>
      <c r="CM6" s="158" t="s">
        <v>2518</v>
      </c>
      <c r="CN6" s="158" t="s">
        <v>2519</v>
      </c>
      <c r="CO6" s="158" t="s">
        <v>2520</v>
      </c>
      <c r="CP6" s="158" t="s">
        <v>2521</v>
      </c>
      <c r="CQ6" s="158" t="s">
        <v>2522</v>
      </c>
      <c r="CR6" s="158" t="s">
        <v>2523</v>
      </c>
      <c r="CS6" s="158" t="s">
        <v>2524</v>
      </c>
      <c r="CT6" s="158" t="s">
        <v>2525</v>
      </c>
      <c r="CU6" s="158" t="s">
        <v>2526</v>
      </c>
      <c r="CV6" s="158" t="s">
        <v>2527</v>
      </c>
      <c r="CW6" s="158" t="s">
        <v>2528</v>
      </c>
      <c r="CX6" s="158" t="s">
        <v>2529</v>
      </c>
      <c r="CY6" s="158" t="s">
        <v>2530</v>
      </c>
      <c r="CZ6" s="158" t="s">
        <v>2531</v>
      </c>
      <c r="DA6" s="158" t="s">
        <v>2532</v>
      </c>
      <c r="DB6" s="158" t="s">
        <v>2533</v>
      </c>
      <c r="DC6" s="158" t="s">
        <v>2534</v>
      </c>
      <c r="DD6" s="158" t="s">
        <v>2535</v>
      </c>
      <c r="DE6" s="158" t="s">
        <v>2536</v>
      </c>
      <c r="DF6" s="158" t="s">
        <v>2537</v>
      </c>
      <c r="DG6" s="158" t="s">
        <v>2538</v>
      </c>
      <c r="DH6" s="158" t="s">
        <v>2539</v>
      </c>
      <c r="DI6" s="158" t="s">
        <v>2540</v>
      </c>
      <c r="DJ6" s="158" t="s">
        <v>2541</v>
      </c>
      <c r="DK6" s="158" t="s">
        <v>2542</v>
      </c>
      <c r="DL6" s="158" t="s">
        <v>2543</v>
      </c>
      <c r="DM6" s="158" t="s">
        <v>2544</v>
      </c>
      <c r="DN6" s="158" t="s">
        <v>2545</v>
      </c>
      <c r="DO6" s="158" t="s">
        <v>2546</v>
      </c>
      <c r="DP6" s="158" t="s">
        <v>2547</v>
      </c>
      <c r="DQ6" s="158" t="s">
        <v>2548</v>
      </c>
      <c r="DR6" s="158" t="s">
        <v>2549</v>
      </c>
      <c r="DS6" s="158" t="s">
        <v>2550</v>
      </c>
      <c r="DT6" s="158" t="s">
        <v>2551</v>
      </c>
      <c r="DU6" s="158" t="s">
        <v>2552</v>
      </c>
      <c r="DV6" s="158" t="s">
        <v>2553</v>
      </c>
      <c r="DW6" s="158" t="s">
        <v>2554</v>
      </c>
      <c r="DX6" s="158" t="s">
        <v>2555</v>
      </c>
      <c r="DY6" s="158" t="s">
        <v>2556</v>
      </c>
      <c r="DZ6" s="158" t="s">
        <v>2557</v>
      </c>
      <c r="EA6" s="158" t="s">
        <v>2558</v>
      </c>
      <c r="EB6" s="158" t="s">
        <v>2559</v>
      </c>
      <c r="EC6" s="158" t="s">
        <v>2560</v>
      </c>
      <c r="ED6" s="158" t="s">
        <v>2561</v>
      </c>
      <c r="EE6" s="158" t="s">
        <v>2562</v>
      </c>
      <c r="EF6" s="158" t="s">
        <v>2563</v>
      </c>
      <c r="EG6" s="158" t="s">
        <v>2564</v>
      </c>
      <c r="EH6" s="158" t="s">
        <v>2565</v>
      </c>
      <c r="EI6" s="158" t="s">
        <v>2566</v>
      </c>
      <c r="EJ6" s="158" t="s">
        <v>2567</v>
      </c>
      <c r="EK6" s="158" t="s">
        <v>2568</v>
      </c>
      <c r="EL6" s="158" t="s">
        <v>2569</v>
      </c>
      <c r="EM6" s="158" t="s">
        <v>2570</v>
      </c>
      <c r="EN6" s="158" t="s">
        <v>2571</v>
      </c>
      <c r="EO6" s="158" t="s">
        <v>2572</v>
      </c>
      <c r="EP6" s="158" t="s">
        <v>2573</v>
      </c>
      <c r="EQ6" s="158" t="s">
        <v>2574</v>
      </c>
      <c r="ER6" s="158" t="s">
        <v>2575</v>
      </c>
      <c r="ES6" s="158" t="s">
        <v>2576</v>
      </c>
      <c r="ET6" s="158" t="s">
        <v>2577</v>
      </c>
      <c r="EU6" s="158" t="s">
        <v>2578</v>
      </c>
      <c r="EV6" s="158" t="s">
        <v>2579</v>
      </c>
      <c r="EW6" s="158" t="s">
        <v>2580</v>
      </c>
      <c r="EX6" s="158" t="s">
        <v>2581</v>
      </c>
      <c r="EY6" s="158" t="s">
        <v>2582</v>
      </c>
      <c r="EZ6" s="158" t="s">
        <v>2583</v>
      </c>
      <c r="FA6" s="158" t="s">
        <v>2584</v>
      </c>
      <c r="FB6" s="158" t="s">
        <v>2585</v>
      </c>
      <c r="FC6" s="158" t="s">
        <v>2586</v>
      </c>
      <c r="FD6" s="158" t="s">
        <v>2587</v>
      </c>
      <c r="FE6" s="158" t="s">
        <v>2588</v>
      </c>
      <c r="FF6" s="158" t="s">
        <v>2589</v>
      </c>
      <c r="FG6" s="158" t="s">
        <v>2590</v>
      </c>
      <c r="FH6" s="158" t="s">
        <v>2591</v>
      </c>
      <c r="FI6" s="158" t="s">
        <v>2592</v>
      </c>
      <c r="FJ6" s="158" t="s">
        <v>2593</v>
      </c>
      <c r="FK6" s="158" t="s">
        <v>2594</v>
      </c>
      <c r="FL6" s="158" t="s">
        <v>2595</v>
      </c>
      <c r="FM6" s="158" t="s">
        <v>2596</v>
      </c>
      <c r="FN6" s="158" t="s">
        <v>2597</v>
      </c>
      <c r="FO6" s="158" t="s">
        <v>2598</v>
      </c>
      <c r="FP6" s="158" t="s">
        <v>2599</v>
      </c>
      <c r="FQ6" s="158" t="s">
        <v>2600</v>
      </c>
      <c r="FR6" s="158" t="s">
        <v>2601</v>
      </c>
      <c r="FS6" s="158" t="s">
        <v>2602</v>
      </c>
      <c r="FT6" s="158" t="s">
        <v>2603</v>
      </c>
      <c r="FU6" s="158" t="s">
        <v>2604</v>
      </c>
      <c r="FV6" s="158" t="s">
        <v>2605</v>
      </c>
      <c r="FW6" s="158" t="s">
        <v>2606</v>
      </c>
      <c r="FX6" s="158" t="s">
        <v>2607</v>
      </c>
      <c r="FY6" s="158" t="s">
        <v>2608</v>
      </c>
      <c r="FZ6" s="158" t="s">
        <v>2609</v>
      </c>
      <c r="GA6" s="158" t="s">
        <v>2610</v>
      </c>
      <c r="GB6" s="158" t="s">
        <v>2611</v>
      </c>
      <c r="GC6" s="158" t="s">
        <v>2612</v>
      </c>
      <c r="GD6" s="158" t="s">
        <v>2613</v>
      </c>
      <c r="GE6" s="158" t="s">
        <v>2614</v>
      </c>
      <c r="GF6" s="158" t="s">
        <v>2615</v>
      </c>
      <c r="GG6" s="158" t="s">
        <v>2616</v>
      </c>
      <c r="GH6" s="158" t="s">
        <v>2617</v>
      </c>
      <c r="GI6" s="158" t="s">
        <v>2618</v>
      </c>
      <c r="GJ6" s="158" t="s">
        <v>2619</v>
      </c>
      <c r="GK6" s="158" t="s">
        <v>2620</v>
      </c>
      <c r="GL6" s="158" t="s">
        <v>2621</v>
      </c>
      <c r="GM6" s="158"/>
      <c r="GN6" s="158" t="s">
        <v>2622</v>
      </c>
      <c r="GO6" s="158" t="s">
        <v>2623</v>
      </c>
      <c r="GP6" s="158" t="s">
        <v>2624</v>
      </c>
      <c r="GQ6" s="158" t="s">
        <v>2625</v>
      </c>
      <c r="GR6" s="158" t="s">
        <v>2626</v>
      </c>
      <c r="GS6" s="158" t="s">
        <v>2627</v>
      </c>
      <c r="GT6" s="158" t="s">
        <v>2628</v>
      </c>
      <c r="GU6" s="158" t="s">
        <v>2629</v>
      </c>
      <c r="GV6" s="158" t="s">
        <v>2630</v>
      </c>
      <c r="GW6" s="158" t="s">
        <v>2631</v>
      </c>
      <c r="GX6" s="158" t="s">
        <v>2632</v>
      </c>
      <c r="GY6" s="158" t="s">
        <v>2633</v>
      </c>
      <c r="GZ6" s="158" t="s">
        <v>2634</v>
      </c>
      <c r="HA6" s="158" t="s">
        <v>2635</v>
      </c>
      <c r="HB6" s="158" t="s">
        <v>2636</v>
      </c>
      <c r="HC6" s="158" t="s">
        <v>2637</v>
      </c>
      <c r="HD6" s="158" t="s">
        <v>2638</v>
      </c>
      <c r="HE6" s="158" t="s">
        <v>2639</v>
      </c>
      <c r="HF6" s="158" t="s">
        <v>2640</v>
      </c>
      <c r="HG6" s="158" t="s">
        <v>2641</v>
      </c>
      <c r="HH6" s="158" t="s">
        <v>2642</v>
      </c>
      <c r="HI6" s="158" t="s">
        <v>2643</v>
      </c>
      <c r="HJ6" s="158" t="s">
        <v>2644</v>
      </c>
      <c r="HK6" s="158" t="s">
        <v>2645</v>
      </c>
      <c r="HL6" s="158" t="s">
        <v>2646</v>
      </c>
      <c r="HM6" s="158" t="s">
        <v>2647</v>
      </c>
      <c r="HN6" s="158" t="s">
        <v>2648</v>
      </c>
      <c r="HO6" s="158" t="s">
        <v>2649</v>
      </c>
      <c r="HP6" s="158" t="s">
        <v>2650</v>
      </c>
      <c r="HQ6" s="158" t="s">
        <v>2651</v>
      </c>
      <c r="HR6" s="158" t="s">
        <v>2652</v>
      </c>
      <c r="HS6" s="158" t="s">
        <v>2653</v>
      </c>
      <c r="HT6" s="158" t="s">
        <v>2654</v>
      </c>
      <c r="HU6" s="158" t="s">
        <v>2655</v>
      </c>
      <c r="HV6" s="158" t="s">
        <v>2656</v>
      </c>
      <c r="HW6" s="158" t="s">
        <v>2657</v>
      </c>
      <c r="HX6" s="158" t="s">
        <v>2658</v>
      </c>
      <c r="HY6" s="158" t="s">
        <v>2659</v>
      </c>
      <c r="HZ6" s="158" t="s">
        <v>2660</v>
      </c>
      <c r="IA6" s="158" t="s">
        <v>2661</v>
      </c>
      <c r="IB6" s="158" t="s">
        <v>2662</v>
      </c>
      <c r="IC6" s="158" t="s">
        <v>2663</v>
      </c>
      <c r="ID6" s="158" t="s">
        <v>2664</v>
      </c>
      <c r="IE6" s="158" t="s">
        <v>2665</v>
      </c>
      <c r="IF6" s="158" t="s">
        <v>2666</v>
      </c>
      <c r="IG6" s="158" t="s">
        <v>2667</v>
      </c>
      <c r="IH6" s="158" t="s">
        <v>2668</v>
      </c>
      <c r="II6" s="158" t="s">
        <v>2669</v>
      </c>
      <c r="IJ6" s="158" t="s">
        <v>2670</v>
      </c>
      <c r="IK6" s="158" t="s">
        <v>2671</v>
      </c>
      <c r="IL6" s="158" t="s">
        <v>2672</v>
      </c>
      <c r="IM6" s="158" t="s">
        <v>2673</v>
      </c>
      <c r="IN6" s="158" t="s">
        <v>2674</v>
      </c>
      <c r="IO6" s="158" t="s">
        <v>2675</v>
      </c>
      <c r="IP6" s="158" t="s">
        <v>2676</v>
      </c>
      <c r="IQ6" s="158" t="s">
        <v>2677</v>
      </c>
      <c r="IR6" s="158" t="s">
        <v>2678</v>
      </c>
      <c r="IS6" s="158" t="s">
        <v>2679</v>
      </c>
      <c r="IT6" s="158" t="s">
        <v>2680</v>
      </c>
      <c r="IU6" s="158" t="s">
        <v>2681</v>
      </c>
      <c r="IV6" s="158" t="s">
        <v>2682</v>
      </c>
      <c r="IW6" s="158" t="s">
        <v>2683</v>
      </c>
      <c r="IX6" s="158" t="s">
        <v>2684</v>
      </c>
      <c r="IY6" s="158" t="s">
        <v>2685</v>
      </c>
      <c r="IZ6" s="158" t="s">
        <v>2686</v>
      </c>
      <c r="JA6" s="158" t="s">
        <v>2687</v>
      </c>
      <c r="JB6" s="158" t="s">
        <v>2688</v>
      </c>
      <c r="JC6" s="158" t="s">
        <v>2689</v>
      </c>
      <c r="JD6" s="158" t="s">
        <v>2690</v>
      </c>
      <c r="JE6" s="158" t="s">
        <v>2691</v>
      </c>
      <c r="JF6" s="158" t="s">
        <v>2692</v>
      </c>
      <c r="JG6" s="158" t="s">
        <v>2693</v>
      </c>
      <c r="JH6" s="158" t="s">
        <v>2694</v>
      </c>
      <c r="JI6" s="158" t="s">
        <v>2695</v>
      </c>
      <c r="JJ6" s="158" t="s">
        <v>2696</v>
      </c>
      <c r="JK6" s="158" t="s">
        <v>2697</v>
      </c>
      <c r="JL6" s="158" t="s">
        <v>2698</v>
      </c>
      <c r="JM6" s="158" t="s">
        <v>2699</v>
      </c>
      <c r="JN6" s="158" t="s">
        <v>2700</v>
      </c>
      <c r="JO6" s="158" t="s">
        <v>2701</v>
      </c>
      <c r="JP6" s="158" t="s">
        <v>2702</v>
      </c>
      <c r="JQ6" s="158" t="s">
        <v>2703</v>
      </c>
      <c r="JR6" s="158" t="s">
        <v>2704</v>
      </c>
      <c r="JS6" s="158" t="s">
        <v>2705</v>
      </c>
      <c r="JT6" s="158" t="s">
        <v>2706</v>
      </c>
      <c r="JU6" s="158" t="s">
        <v>2707</v>
      </c>
      <c r="JV6" s="158" t="s">
        <v>2708</v>
      </c>
      <c r="JW6" s="158" t="s">
        <v>2709</v>
      </c>
      <c r="JX6" s="158" t="s">
        <v>2710</v>
      </c>
      <c r="JY6" s="158" t="s">
        <v>2711</v>
      </c>
      <c r="JZ6" s="158" t="s">
        <v>2712</v>
      </c>
      <c r="KA6" s="158" t="s">
        <v>2713</v>
      </c>
      <c r="KB6" s="158" t="s">
        <v>2714</v>
      </c>
      <c r="KC6" s="158" t="s">
        <v>2715</v>
      </c>
      <c r="KD6" s="158" t="s">
        <v>2716</v>
      </c>
      <c r="KE6" s="158" t="s">
        <v>2717</v>
      </c>
      <c r="KF6" s="158" t="s">
        <v>2718</v>
      </c>
      <c r="KG6" s="158" t="s">
        <v>2719</v>
      </c>
      <c r="KH6" s="158" t="s">
        <v>2720</v>
      </c>
      <c r="KI6" s="158" t="s">
        <v>2721</v>
      </c>
    </row>
    <row r="7" spans="1:295" ht="27" customHeight="1" x14ac:dyDescent="0.3">
      <c r="A7" s="235" t="s">
        <v>26</v>
      </c>
      <c r="B7" s="235"/>
      <c r="C7" s="236" t="s">
        <v>2073</v>
      </c>
      <c r="D7" s="236"/>
      <c r="E7" s="236"/>
      <c r="F7" s="236" t="s">
        <v>2074</v>
      </c>
      <c r="G7" s="236" t="s">
        <v>2075</v>
      </c>
      <c r="H7" s="236"/>
      <c r="I7" s="236"/>
      <c r="J7" s="236"/>
      <c r="K7" s="236" t="s">
        <v>2076</v>
      </c>
      <c r="L7" s="236"/>
      <c r="M7" s="236"/>
      <c r="N7" s="236" t="s">
        <v>2077</v>
      </c>
      <c r="O7" s="236" t="s">
        <v>2078</v>
      </c>
      <c r="P7" s="236"/>
      <c r="Q7" s="236" t="s">
        <v>2079</v>
      </c>
      <c r="R7" s="236"/>
      <c r="S7" s="236" t="s">
        <v>2080</v>
      </c>
      <c r="T7" s="236"/>
      <c r="U7" s="236" t="s">
        <v>2081</v>
      </c>
      <c r="V7" s="236"/>
      <c r="W7" s="236"/>
      <c r="X7" s="236" t="s">
        <v>2082</v>
      </c>
      <c r="Y7" s="236"/>
      <c r="Z7" s="236"/>
      <c r="AA7" s="236" t="s">
        <v>2083</v>
      </c>
      <c r="AB7" s="236"/>
      <c r="AC7" s="236"/>
      <c r="AD7" s="236"/>
      <c r="AE7" s="236"/>
      <c r="AF7" s="236"/>
      <c r="AG7" s="236"/>
      <c r="AH7" s="236"/>
      <c r="AI7" s="236"/>
      <c r="AJ7" s="236" t="s">
        <v>2084</v>
      </c>
      <c r="AK7" s="236"/>
      <c r="AL7" s="236"/>
      <c r="AM7" s="236" t="s">
        <v>2085</v>
      </c>
      <c r="AN7" s="236"/>
      <c r="AO7" s="236" t="s">
        <v>2086</v>
      </c>
      <c r="AP7" s="236"/>
      <c r="AQ7" s="236" t="s">
        <v>2087</v>
      </c>
      <c r="AR7" s="236"/>
      <c r="AS7" s="236"/>
      <c r="AT7" s="236" t="s">
        <v>2088</v>
      </c>
      <c r="AU7" s="236"/>
      <c r="AV7" s="236" t="s">
        <v>2089</v>
      </c>
      <c r="AW7" s="236"/>
      <c r="AX7" s="236" t="s">
        <v>2088</v>
      </c>
      <c r="AY7" s="236"/>
      <c r="AZ7" s="236"/>
      <c r="BA7" s="236" t="s">
        <v>2090</v>
      </c>
      <c r="BB7" s="236" t="s">
        <v>2091</v>
      </c>
      <c r="BC7" s="236" t="s">
        <v>2092</v>
      </c>
      <c r="BD7" s="236"/>
      <c r="BE7" s="236"/>
      <c r="BF7" s="236" t="s">
        <v>2093</v>
      </c>
      <c r="BG7" s="236"/>
      <c r="BH7" s="236"/>
      <c r="BI7" s="236"/>
      <c r="BJ7" s="236"/>
      <c r="BK7" s="236" t="s">
        <v>2094</v>
      </c>
      <c r="BL7" s="236" t="s">
        <v>2095</v>
      </c>
      <c r="BM7" s="236"/>
      <c r="BN7" s="236" t="s">
        <v>2096</v>
      </c>
      <c r="BO7" s="236"/>
      <c r="BP7" s="236"/>
      <c r="BQ7" s="236" t="s">
        <v>2097</v>
      </c>
      <c r="BR7" s="236"/>
      <c r="BS7" s="236"/>
      <c r="BT7" s="236"/>
      <c r="BU7" s="236" t="s">
        <v>2098</v>
      </c>
      <c r="BV7" s="236" t="s">
        <v>2099</v>
      </c>
      <c r="BW7" s="236" t="s">
        <v>2100</v>
      </c>
      <c r="BX7" s="236"/>
      <c r="BY7" s="236"/>
      <c r="BZ7" s="236"/>
      <c r="CA7" s="236" t="s">
        <v>2101</v>
      </c>
      <c r="CB7" s="236"/>
      <c r="CC7" s="236"/>
      <c r="CD7" s="236"/>
      <c r="CE7" s="236"/>
      <c r="CF7" s="236" t="s">
        <v>2102</v>
      </c>
      <c r="CG7" s="236"/>
      <c r="CH7" s="236"/>
      <c r="CI7" s="236"/>
      <c r="CJ7" s="236" t="s">
        <v>2103</v>
      </c>
      <c r="CK7" s="236"/>
      <c r="CL7" s="236" t="s">
        <v>2104</v>
      </c>
      <c r="CM7" s="236"/>
      <c r="CN7" s="236" t="s">
        <v>2105</v>
      </c>
      <c r="CO7" s="236" t="s">
        <v>2106</v>
      </c>
      <c r="CP7" s="236"/>
      <c r="CQ7" s="236"/>
      <c r="CR7" s="236" t="s">
        <v>2107</v>
      </c>
      <c r="CS7" s="236"/>
      <c r="CT7" s="236"/>
      <c r="CU7" s="236"/>
      <c r="CV7" s="236"/>
      <c r="CW7" s="236" t="s">
        <v>2108</v>
      </c>
      <c r="CX7" s="236" t="s">
        <v>2109</v>
      </c>
      <c r="CY7" s="236"/>
      <c r="CZ7" s="236"/>
      <c r="DA7" s="236"/>
      <c r="DB7" s="236"/>
      <c r="DC7" s="236"/>
      <c r="DD7" s="236" t="s">
        <v>2110</v>
      </c>
      <c r="DE7" s="236"/>
      <c r="DF7" s="236"/>
      <c r="DG7" s="236" t="s">
        <v>2111</v>
      </c>
      <c r="DH7" s="236"/>
      <c r="DI7" s="236" t="s">
        <v>2112</v>
      </c>
      <c r="DJ7" s="236"/>
      <c r="DK7" s="236" t="s">
        <v>2113</v>
      </c>
      <c r="DL7" s="236" t="s">
        <v>2114</v>
      </c>
      <c r="DM7" s="236"/>
      <c r="DN7" s="236"/>
      <c r="DO7" s="236"/>
      <c r="DP7" s="236"/>
      <c r="DQ7" s="236" t="s">
        <v>2115</v>
      </c>
      <c r="DR7" s="236" t="s">
        <v>2116</v>
      </c>
      <c r="DS7" s="236" t="s">
        <v>2117</v>
      </c>
      <c r="DT7" s="236"/>
      <c r="DU7" s="236"/>
      <c r="DV7" s="236"/>
      <c r="DW7" s="236"/>
      <c r="DX7" s="236"/>
      <c r="DY7" s="236"/>
      <c r="DZ7" s="236"/>
      <c r="EA7" s="236" t="s">
        <v>2118</v>
      </c>
      <c r="EB7" s="236" t="s">
        <v>2119</v>
      </c>
      <c r="EC7" s="236"/>
      <c r="ED7" s="236"/>
      <c r="EE7" s="236" t="s">
        <v>2118</v>
      </c>
      <c r="EF7" s="236"/>
      <c r="EG7" s="236" t="s">
        <v>2120</v>
      </c>
      <c r="EH7" s="236" t="s">
        <v>2121</v>
      </c>
      <c r="EI7" s="236"/>
      <c r="EJ7" s="236" t="s">
        <v>2122</v>
      </c>
      <c r="EK7" s="236"/>
      <c r="EL7" s="236"/>
      <c r="EM7" s="236"/>
      <c r="EN7" s="236"/>
      <c r="EO7" s="236"/>
      <c r="EP7" s="236"/>
      <c r="EQ7" s="236"/>
      <c r="ER7" s="236"/>
      <c r="ES7" s="236"/>
      <c r="ET7" s="236" t="s">
        <v>2123</v>
      </c>
      <c r="EU7" s="236" t="s">
        <v>2124</v>
      </c>
      <c r="EV7" s="236" t="s">
        <v>2125</v>
      </c>
      <c r="EW7" s="236" t="s">
        <v>2126</v>
      </c>
      <c r="EX7" s="236" t="s">
        <v>2127</v>
      </c>
      <c r="EY7" s="236" t="s">
        <v>2128</v>
      </c>
      <c r="EZ7" s="236" t="s">
        <v>2129</v>
      </c>
      <c r="FA7" s="236"/>
      <c r="FB7" s="236" t="s">
        <v>2130</v>
      </c>
      <c r="FC7" s="236"/>
      <c r="FD7" s="236" t="s">
        <v>2131</v>
      </c>
      <c r="FE7" s="236"/>
      <c r="FF7" s="236"/>
      <c r="FG7" s="236" t="s">
        <v>2132</v>
      </c>
      <c r="FH7" s="236"/>
      <c r="FI7" s="236"/>
      <c r="FJ7" s="236" t="s">
        <v>2133</v>
      </c>
      <c r="FK7" s="236"/>
      <c r="FL7" s="236"/>
      <c r="FM7" s="236" t="s">
        <v>2134</v>
      </c>
      <c r="FN7" s="236"/>
      <c r="FO7" s="236"/>
      <c r="FP7" s="236" t="s">
        <v>2135</v>
      </c>
      <c r="FQ7" s="236"/>
      <c r="FR7" s="236"/>
      <c r="FS7" s="236" t="s">
        <v>2136</v>
      </c>
      <c r="FT7" s="236" t="s">
        <v>2135</v>
      </c>
      <c r="FU7" s="236"/>
      <c r="FV7" s="236"/>
      <c r="FW7" s="236"/>
      <c r="FX7" s="236" t="s">
        <v>2137</v>
      </c>
      <c r="FY7" s="236" t="s">
        <v>2138</v>
      </c>
      <c r="FZ7" s="236" t="s">
        <v>2139</v>
      </c>
      <c r="GA7" s="236" t="s">
        <v>2140</v>
      </c>
      <c r="GB7" s="236" t="s">
        <v>2141</v>
      </c>
      <c r="GC7" s="236" t="s">
        <v>2142</v>
      </c>
      <c r="GD7" s="236"/>
      <c r="GE7" s="236" t="s">
        <v>2143</v>
      </c>
      <c r="GF7" s="236" t="s">
        <v>2144</v>
      </c>
      <c r="GG7" s="236" t="s">
        <v>2145</v>
      </c>
      <c r="GH7" s="236" t="s">
        <v>2146</v>
      </c>
      <c r="GI7" s="236" t="s">
        <v>2147</v>
      </c>
      <c r="GJ7" s="236"/>
      <c r="GK7" s="236" t="s">
        <v>2146</v>
      </c>
      <c r="GL7" s="236" t="s">
        <v>2148</v>
      </c>
      <c r="GM7" s="236"/>
      <c r="GN7" s="236" t="s">
        <v>2149</v>
      </c>
      <c r="GO7" s="236" t="s">
        <v>2150</v>
      </c>
      <c r="GP7" s="236" t="s">
        <v>2145</v>
      </c>
      <c r="GQ7" s="236"/>
      <c r="GR7" s="236" t="s">
        <v>2151</v>
      </c>
      <c r="GS7" s="236"/>
      <c r="GT7" s="236"/>
      <c r="GU7" s="236" t="s">
        <v>2152</v>
      </c>
      <c r="GV7" s="236" t="s">
        <v>2147</v>
      </c>
      <c r="GW7" s="236"/>
      <c r="GX7" s="236" t="s">
        <v>2153</v>
      </c>
      <c r="GY7" s="236" t="s">
        <v>2154</v>
      </c>
      <c r="GZ7" s="236"/>
      <c r="HA7" s="236" t="s">
        <v>2153</v>
      </c>
      <c r="HB7" s="236" t="s">
        <v>2155</v>
      </c>
      <c r="HC7" s="236"/>
      <c r="HD7" s="236" t="s">
        <v>2156</v>
      </c>
      <c r="HE7" s="236" t="s">
        <v>2157</v>
      </c>
      <c r="HF7" s="236" t="s">
        <v>2158</v>
      </c>
      <c r="HG7" s="236" t="s">
        <v>2159</v>
      </c>
      <c r="HH7" s="236" t="s">
        <v>2157</v>
      </c>
      <c r="HI7" s="236" t="s">
        <v>2160</v>
      </c>
      <c r="HJ7" s="236"/>
      <c r="HK7" s="236"/>
      <c r="HL7" s="236"/>
      <c r="HM7" s="236"/>
      <c r="HN7" s="236"/>
      <c r="HO7" s="236" t="s">
        <v>2161</v>
      </c>
      <c r="HP7" s="236"/>
      <c r="HQ7" s="236"/>
      <c r="HR7" s="236"/>
      <c r="HS7" s="236"/>
      <c r="HT7" s="236"/>
      <c r="HU7" s="236"/>
      <c r="HV7" s="236"/>
      <c r="HW7" s="236"/>
      <c r="HX7" s="236"/>
      <c r="HY7" s="236" t="s">
        <v>2162</v>
      </c>
      <c r="HZ7" s="236"/>
      <c r="IA7" s="236" t="s">
        <v>2163</v>
      </c>
      <c r="IB7" s="236"/>
      <c r="IC7" s="236"/>
      <c r="ID7" s="236"/>
      <c r="IE7" s="236"/>
      <c r="IF7" s="236"/>
      <c r="IG7" s="236"/>
      <c r="IH7" s="236"/>
      <c r="II7" s="236"/>
      <c r="IJ7" s="236" t="s">
        <v>2164</v>
      </c>
      <c r="IK7" s="236"/>
      <c r="IL7" s="236"/>
      <c r="IM7" s="236"/>
      <c r="IN7" s="236"/>
      <c r="IO7" s="236" t="s">
        <v>2165</v>
      </c>
      <c r="IP7" s="236"/>
      <c r="IQ7" s="236" t="s">
        <v>2166</v>
      </c>
      <c r="IR7" s="236"/>
      <c r="IS7" s="236" t="s">
        <v>2167</v>
      </c>
      <c r="IT7" s="236"/>
      <c r="IU7" s="236"/>
      <c r="IV7" s="236"/>
      <c r="IW7" s="236" t="s">
        <v>2168</v>
      </c>
      <c r="IX7" s="236"/>
      <c r="IY7" s="236" t="s">
        <v>2169</v>
      </c>
      <c r="IZ7" s="236" t="s">
        <v>2170</v>
      </c>
      <c r="JA7" s="236" t="s">
        <v>2171</v>
      </c>
      <c r="JB7" s="236" t="s">
        <v>2172</v>
      </c>
      <c r="JC7" s="236"/>
      <c r="JD7" s="236" t="s">
        <v>2173</v>
      </c>
      <c r="JE7" s="236"/>
      <c r="JF7" s="236" t="s">
        <v>2174</v>
      </c>
      <c r="JG7" s="236"/>
      <c r="JH7" s="236"/>
      <c r="JI7" s="236" t="s">
        <v>2175</v>
      </c>
      <c r="JJ7" s="236"/>
      <c r="JK7" s="236"/>
      <c r="JL7" s="236"/>
      <c r="JM7" s="236"/>
      <c r="JN7" s="236"/>
      <c r="JO7" s="236" t="s">
        <v>2176</v>
      </c>
      <c r="JP7" s="236"/>
      <c r="JQ7" s="236" t="s">
        <v>2177</v>
      </c>
      <c r="JR7" s="236"/>
      <c r="JS7" s="236"/>
      <c r="JT7" s="236" t="s">
        <v>2178</v>
      </c>
      <c r="JU7" s="236" t="s">
        <v>2179</v>
      </c>
      <c r="JV7" s="236" t="s">
        <v>2180</v>
      </c>
      <c r="JW7" s="236" t="s">
        <v>2163</v>
      </c>
      <c r="JX7" s="236" t="s">
        <v>2181</v>
      </c>
      <c r="JY7" s="236" t="s">
        <v>2182</v>
      </c>
      <c r="JZ7" s="236" t="s">
        <v>2183</v>
      </c>
      <c r="KA7" s="236"/>
      <c r="KB7" s="236"/>
      <c r="KC7" s="236" t="s">
        <v>2184</v>
      </c>
      <c r="KD7" s="236"/>
      <c r="KE7" s="236"/>
      <c r="KF7" s="236" t="s">
        <v>2179</v>
      </c>
      <c r="KG7" s="236" t="s">
        <v>2185</v>
      </c>
      <c r="KH7" s="236" t="s">
        <v>2186</v>
      </c>
      <c r="KI7" s="236"/>
    </row>
    <row r="8" spans="1:295" ht="27" customHeight="1" x14ac:dyDescent="0.3">
      <c r="A8" s="157" t="s">
        <v>46</v>
      </c>
      <c r="B8" s="157" t="s">
        <v>624</v>
      </c>
      <c r="C8" s="158" t="s">
        <v>455</v>
      </c>
      <c r="D8" s="158" t="s">
        <v>2187</v>
      </c>
      <c r="E8" s="158" t="s">
        <v>2188</v>
      </c>
      <c r="F8" s="158" t="s">
        <v>2189</v>
      </c>
      <c r="G8" s="158" t="s">
        <v>2190</v>
      </c>
      <c r="H8" s="158" t="s">
        <v>492</v>
      </c>
      <c r="I8" s="158" t="s">
        <v>2191</v>
      </c>
      <c r="J8" s="158" t="s">
        <v>2192</v>
      </c>
      <c r="K8" s="158" t="s">
        <v>2193</v>
      </c>
      <c r="L8" s="158" t="s">
        <v>2194</v>
      </c>
      <c r="M8" s="158" t="s">
        <v>460</v>
      </c>
      <c r="N8" s="158" t="s">
        <v>2195</v>
      </c>
      <c r="O8" s="159" t="s">
        <v>2196</v>
      </c>
      <c r="P8" s="158" t="s">
        <v>2197</v>
      </c>
      <c r="Q8" s="158" t="s">
        <v>2198</v>
      </c>
      <c r="R8" s="158" t="s">
        <v>2197</v>
      </c>
      <c r="S8" s="158" t="s">
        <v>2199</v>
      </c>
      <c r="T8" s="158" t="s">
        <v>2192</v>
      </c>
      <c r="U8" s="158" t="s">
        <v>2200</v>
      </c>
      <c r="V8" s="158" t="s">
        <v>2201</v>
      </c>
      <c r="W8" s="158" t="s">
        <v>2202</v>
      </c>
      <c r="X8" s="158" t="s">
        <v>2203</v>
      </c>
      <c r="Y8" s="158" t="s">
        <v>2204</v>
      </c>
      <c r="Z8" s="158" t="s">
        <v>2205</v>
      </c>
      <c r="AA8" s="158" t="s">
        <v>2206</v>
      </c>
      <c r="AB8" s="158" t="s">
        <v>2207</v>
      </c>
      <c r="AC8" s="158" t="s">
        <v>2208</v>
      </c>
      <c r="AD8" s="158" t="s">
        <v>2209</v>
      </c>
      <c r="AE8" s="158" t="s">
        <v>2210</v>
      </c>
      <c r="AF8" s="158" t="s">
        <v>2195</v>
      </c>
      <c r="AG8" s="158" t="s">
        <v>2196</v>
      </c>
      <c r="AH8" s="158" t="s">
        <v>2211</v>
      </c>
      <c r="AI8" s="158" t="s">
        <v>2212</v>
      </c>
      <c r="AJ8" s="159" t="s">
        <v>2213</v>
      </c>
      <c r="AK8" s="159" t="s">
        <v>2214</v>
      </c>
      <c r="AL8" s="158" t="s">
        <v>2215</v>
      </c>
      <c r="AM8" s="158" t="s">
        <v>2213</v>
      </c>
      <c r="AN8" s="158" t="s">
        <v>2214</v>
      </c>
      <c r="AO8" s="158" t="s">
        <v>2216</v>
      </c>
      <c r="AP8" s="158" t="s">
        <v>2217</v>
      </c>
      <c r="AQ8" s="158" t="s">
        <v>2218</v>
      </c>
      <c r="AR8" s="158" t="s">
        <v>2219</v>
      </c>
      <c r="AS8" s="158" t="s">
        <v>2220</v>
      </c>
      <c r="AT8" s="159" t="s">
        <v>2221</v>
      </c>
      <c r="AU8" s="159" t="s">
        <v>2222</v>
      </c>
      <c r="AV8" s="158" t="s">
        <v>2223</v>
      </c>
      <c r="AW8" s="158" t="s">
        <v>2224</v>
      </c>
      <c r="AX8" s="158" t="s">
        <v>514</v>
      </c>
      <c r="AY8" s="158" t="s">
        <v>2225</v>
      </c>
      <c r="AZ8" s="158" t="s">
        <v>2226</v>
      </c>
      <c r="BA8" s="158" t="s">
        <v>2227</v>
      </c>
      <c r="BB8" s="159" t="s">
        <v>2228</v>
      </c>
      <c r="BC8" s="158" t="s">
        <v>377</v>
      </c>
      <c r="BD8" s="158" t="s">
        <v>2229</v>
      </c>
      <c r="BE8" s="158" t="s">
        <v>2230</v>
      </c>
      <c r="BF8" s="158" t="s">
        <v>2221</v>
      </c>
      <c r="BG8" s="158" t="s">
        <v>2222</v>
      </c>
      <c r="BH8" s="158" t="s">
        <v>2231</v>
      </c>
      <c r="BI8" s="158" t="s">
        <v>2232</v>
      </c>
      <c r="BJ8" s="158" t="s">
        <v>2233</v>
      </c>
      <c r="BK8" s="158" t="s">
        <v>2234</v>
      </c>
      <c r="BL8" s="158" t="s">
        <v>2235</v>
      </c>
      <c r="BM8" s="158" t="s">
        <v>2236</v>
      </c>
      <c r="BN8" s="158" t="s">
        <v>2228</v>
      </c>
      <c r="BO8" s="158" t="s">
        <v>2237</v>
      </c>
      <c r="BP8" s="158" t="s">
        <v>2238</v>
      </c>
      <c r="BQ8" s="158" t="s">
        <v>2239</v>
      </c>
      <c r="BR8" s="158" t="s">
        <v>2240</v>
      </c>
      <c r="BS8" s="158" t="s">
        <v>2241</v>
      </c>
      <c r="BT8" s="158" t="s">
        <v>2242</v>
      </c>
      <c r="BU8" s="158" t="s">
        <v>2242</v>
      </c>
      <c r="BV8" s="158" t="s">
        <v>2243</v>
      </c>
      <c r="BW8" s="158" t="s">
        <v>2244</v>
      </c>
      <c r="BX8" s="158" t="s">
        <v>2245</v>
      </c>
      <c r="BY8" s="158" t="s">
        <v>2246</v>
      </c>
      <c r="BZ8" s="158" t="s">
        <v>2247</v>
      </c>
      <c r="CA8" s="158" t="s">
        <v>2248</v>
      </c>
      <c r="CB8" s="158" t="s">
        <v>2249</v>
      </c>
      <c r="CC8" s="158" t="s">
        <v>2250</v>
      </c>
      <c r="CD8" s="158" t="s">
        <v>2251</v>
      </c>
      <c r="CE8" s="158" t="s">
        <v>2252</v>
      </c>
      <c r="CF8" s="158" t="s">
        <v>2253</v>
      </c>
      <c r="CG8" s="158" t="s">
        <v>2254</v>
      </c>
      <c r="CH8" s="158" t="s">
        <v>2255</v>
      </c>
      <c r="CI8" s="158" t="s">
        <v>2256</v>
      </c>
      <c r="CJ8" s="158" t="s">
        <v>2257</v>
      </c>
      <c r="CK8" s="158" t="s">
        <v>2258</v>
      </c>
      <c r="CL8" s="158" t="s">
        <v>2259</v>
      </c>
      <c r="CM8" s="158" t="s">
        <v>2260</v>
      </c>
      <c r="CN8" s="158" t="s">
        <v>2261</v>
      </c>
      <c r="CO8" s="158" t="s">
        <v>2262</v>
      </c>
      <c r="CP8" s="158" t="s">
        <v>2263</v>
      </c>
      <c r="CQ8" s="158" t="s">
        <v>2264</v>
      </c>
      <c r="CR8" s="158" t="s">
        <v>2265</v>
      </c>
      <c r="CS8" s="158" t="s">
        <v>2266</v>
      </c>
      <c r="CT8" s="158" t="s">
        <v>2267</v>
      </c>
      <c r="CU8" s="158" t="s">
        <v>2268</v>
      </c>
      <c r="CV8" s="158" t="s">
        <v>2269</v>
      </c>
      <c r="CW8" s="158" t="s">
        <v>2270</v>
      </c>
      <c r="CX8" s="158" t="s">
        <v>2271</v>
      </c>
      <c r="CY8" s="158" t="s">
        <v>2272</v>
      </c>
      <c r="CZ8" s="158" t="s">
        <v>2273</v>
      </c>
      <c r="DA8" s="158" t="s">
        <v>2274</v>
      </c>
      <c r="DB8" s="158" t="s">
        <v>2275</v>
      </c>
      <c r="DC8" s="158" t="s">
        <v>2276</v>
      </c>
      <c r="DD8" s="158" t="s">
        <v>2255</v>
      </c>
      <c r="DE8" s="158" t="s">
        <v>2256</v>
      </c>
      <c r="DF8" s="158" t="s">
        <v>2277</v>
      </c>
      <c r="DG8" s="158" t="s">
        <v>2278</v>
      </c>
      <c r="DH8" s="158" t="s">
        <v>2279</v>
      </c>
      <c r="DI8" s="158" t="s">
        <v>2280</v>
      </c>
      <c r="DJ8" s="158" t="s">
        <v>2281</v>
      </c>
      <c r="DK8" s="158" t="s">
        <v>2282</v>
      </c>
      <c r="DL8" s="158" t="s">
        <v>2272</v>
      </c>
      <c r="DM8" s="158" t="s">
        <v>2273</v>
      </c>
      <c r="DN8" s="158" t="s">
        <v>2274</v>
      </c>
      <c r="DO8" s="158" t="s">
        <v>2283</v>
      </c>
      <c r="DP8" s="158" t="s">
        <v>2284</v>
      </c>
      <c r="DQ8" s="158" t="s">
        <v>2285</v>
      </c>
      <c r="DR8" s="158" t="s">
        <v>2286</v>
      </c>
      <c r="DS8" s="158" t="s">
        <v>2287</v>
      </c>
      <c r="DT8" s="158" t="s">
        <v>2288</v>
      </c>
      <c r="DU8" s="158" t="s">
        <v>2271</v>
      </c>
      <c r="DV8" s="158" t="s">
        <v>2272</v>
      </c>
      <c r="DW8" s="158" t="s">
        <v>2277</v>
      </c>
      <c r="DX8" s="158" t="s">
        <v>2286</v>
      </c>
      <c r="DY8" s="158" t="s">
        <v>2289</v>
      </c>
      <c r="DZ8" s="158" t="s">
        <v>2290</v>
      </c>
      <c r="EA8" s="158" t="s">
        <v>2291</v>
      </c>
      <c r="EB8" s="158" t="s">
        <v>2292</v>
      </c>
      <c r="EC8" s="158" t="s">
        <v>2293</v>
      </c>
      <c r="ED8" s="158" t="s">
        <v>2294</v>
      </c>
      <c r="EE8" s="158" t="s">
        <v>2295</v>
      </c>
      <c r="EF8" s="158" t="s">
        <v>2296</v>
      </c>
      <c r="EG8" s="158" t="s">
        <v>2229</v>
      </c>
      <c r="EH8" s="158" t="s">
        <v>2239</v>
      </c>
      <c r="EI8" s="158" t="s">
        <v>2297</v>
      </c>
      <c r="EJ8" s="158" t="s">
        <v>2298</v>
      </c>
      <c r="EK8" s="158" t="s">
        <v>2299</v>
      </c>
      <c r="EL8" s="158" t="s">
        <v>2300</v>
      </c>
      <c r="EM8" s="158" t="s">
        <v>2301</v>
      </c>
      <c r="EN8" s="158" t="s">
        <v>2302</v>
      </c>
      <c r="EO8" s="158" t="s">
        <v>2303</v>
      </c>
      <c r="EP8" s="158" t="s">
        <v>2304</v>
      </c>
      <c r="EQ8" s="158" t="s">
        <v>2305</v>
      </c>
      <c r="ER8" s="158" t="s">
        <v>2306</v>
      </c>
      <c r="ES8" s="158" t="s">
        <v>2307</v>
      </c>
      <c r="ET8" s="158" t="s">
        <v>2308</v>
      </c>
      <c r="EU8" s="158" t="s">
        <v>2309</v>
      </c>
      <c r="EV8" s="158" t="s">
        <v>2310</v>
      </c>
      <c r="EW8" s="158" t="s">
        <v>2311</v>
      </c>
      <c r="EX8" s="158" t="s">
        <v>2312</v>
      </c>
      <c r="EY8" s="158" t="s">
        <v>478</v>
      </c>
      <c r="EZ8" s="158" t="s">
        <v>2313</v>
      </c>
      <c r="FA8" s="158" t="s">
        <v>2314</v>
      </c>
      <c r="FB8" s="158" t="s">
        <v>2296</v>
      </c>
      <c r="FC8" s="158" t="s">
        <v>2301</v>
      </c>
      <c r="FD8" s="158" t="s">
        <v>2315</v>
      </c>
      <c r="FE8" s="158" t="s">
        <v>2316</v>
      </c>
      <c r="FF8" s="158" t="s">
        <v>2317</v>
      </c>
      <c r="FG8" s="158" t="s">
        <v>2318</v>
      </c>
      <c r="FH8" s="158" t="s">
        <v>2319</v>
      </c>
      <c r="FI8" s="158" t="s">
        <v>2320</v>
      </c>
      <c r="FJ8" s="158" t="s">
        <v>2248</v>
      </c>
      <c r="FK8" s="158" t="s">
        <v>2249</v>
      </c>
      <c r="FL8" s="158" t="s">
        <v>2321</v>
      </c>
      <c r="FM8" s="158" t="s">
        <v>2289</v>
      </c>
      <c r="FN8" s="158" t="s">
        <v>2290</v>
      </c>
      <c r="FO8" s="158" t="s">
        <v>2322</v>
      </c>
      <c r="FP8" s="158" t="s">
        <v>2323</v>
      </c>
      <c r="FQ8" s="159" t="s">
        <v>2324</v>
      </c>
      <c r="FR8" s="158" t="s">
        <v>2325</v>
      </c>
      <c r="FS8" s="158" t="s">
        <v>2326</v>
      </c>
      <c r="FT8" s="158" t="s">
        <v>2327</v>
      </c>
      <c r="FU8" s="158" t="s">
        <v>2328</v>
      </c>
      <c r="FV8" s="158" t="s">
        <v>2329</v>
      </c>
      <c r="FW8" s="158" t="s">
        <v>2330</v>
      </c>
      <c r="FX8" s="158" t="s">
        <v>2331</v>
      </c>
      <c r="FY8" s="158" t="s">
        <v>134</v>
      </c>
      <c r="FZ8" s="158" t="s">
        <v>2332</v>
      </c>
      <c r="GA8" s="158" t="s">
        <v>2298</v>
      </c>
      <c r="GB8" s="159" t="s">
        <v>2333</v>
      </c>
      <c r="GC8" s="158" t="s">
        <v>2323</v>
      </c>
      <c r="GD8" s="158" t="s">
        <v>2322</v>
      </c>
      <c r="GE8" s="158" t="s">
        <v>2334</v>
      </c>
      <c r="GF8" s="159" t="s">
        <v>2335</v>
      </c>
      <c r="GG8" s="158" t="s">
        <v>2336</v>
      </c>
      <c r="GH8" s="158" t="s">
        <v>2337</v>
      </c>
      <c r="GI8" s="158" t="s">
        <v>2271</v>
      </c>
      <c r="GJ8" s="158" t="s">
        <v>2338</v>
      </c>
      <c r="GK8" s="158" t="s">
        <v>2339</v>
      </c>
      <c r="GL8" s="158" t="s">
        <v>2340</v>
      </c>
      <c r="GM8" s="158" t="s">
        <v>2341</v>
      </c>
      <c r="GN8" s="158" t="s">
        <v>2342</v>
      </c>
      <c r="GO8" s="158" t="s">
        <v>2343</v>
      </c>
      <c r="GP8" s="158" t="s">
        <v>2344</v>
      </c>
      <c r="GQ8" s="159" t="s">
        <v>2343</v>
      </c>
      <c r="GR8" s="158" t="s">
        <v>2345</v>
      </c>
      <c r="GS8" s="158" t="s">
        <v>2346</v>
      </c>
      <c r="GT8" s="158" t="s">
        <v>2347</v>
      </c>
      <c r="GU8" s="158" t="s">
        <v>2348</v>
      </c>
      <c r="GV8" s="158" t="s">
        <v>2349</v>
      </c>
      <c r="GW8" s="158" t="s">
        <v>2350</v>
      </c>
      <c r="GX8" s="158" t="s">
        <v>347</v>
      </c>
      <c r="GY8" s="158" t="s">
        <v>2351</v>
      </c>
      <c r="GZ8" s="158" t="s">
        <v>2352</v>
      </c>
      <c r="HA8" s="158" t="s">
        <v>2353</v>
      </c>
      <c r="HB8" s="159" t="s">
        <v>2354</v>
      </c>
      <c r="HC8" s="159" t="s">
        <v>2355</v>
      </c>
      <c r="HD8" s="158" t="s">
        <v>2356</v>
      </c>
      <c r="HE8" s="158" t="s">
        <v>2356</v>
      </c>
      <c r="HF8" s="158" t="s">
        <v>581</v>
      </c>
      <c r="HG8" s="158" t="s">
        <v>581</v>
      </c>
      <c r="HH8" s="158" t="s">
        <v>2357</v>
      </c>
      <c r="HI8" s="159" t="s">
        <v>2354</v>
      </c>
      <c r="HJ8" s="159" t="s">
        <v>2355</v>
      </c>
      <c r="HK8" s="158" t="s">
        <v>2358</v>
      </c>
      <c r="HL8" s="158" t="s">
        <v>2359</v>
      </c>
      <c r="HM8" s="158" t="s">
        <v>2360</v>
      </c>
      <c r="HN8" s="158" t="s">
        <v>2361</v>
      </c>
      <c r="HO8" s="158" t="s">
        <v>2362</v>
      </c>
      <c r="HP8" s="158" t="s">
        <v>2363</v>
      </c>
      <c r="HQ8" s="158" t="s">
        <v>2364</v>
      </c>
      <c r="HR8" s="158" t="s">
        <v>2365</v>
      </c>
      <c r="HS8" s="158" t="s">
        <v>2366</v>
      </c>
      <c r="HT8" s="158" t="s">
        <v>2367</v>
      </c>
      <c r="HU8" s="158" t="s">
        <v>2368</v>
      </c>
      <c r="HV8" s="158" t="s">
        <v>2369</v>
      </c>
      <c r="HW8" s="158" t="s">
        <v>2370</v>
      </c>
      <c r="HX8" s="158" t="s">
        <v>2371</v>
      </c>
      <c r="HY8" s="158" t="s">
        <v>2372</v>
      </c>
      <c r="HZ8" s="158" t="s">
        <v>2373</v>
      </c>
      <c r="IA8" s="158" t="s">
        <v>2374</v>
      </c>
      <c r="IB8" s="158" t="s">
        <v>2375</v>
      </c>
      <c r="IC8" s="158" t="s">
        <v>2376</v>
      </c>
      <c r="ID8" s="158" t="s">
        <v>2377</v>
      </c>
      <c r="IE8" s="158" t="s">
        <v>2378</v>
      </c>
      <c r="IF8" s="158" t="s">
        <v>2364</v>
      </c>
      <c r="IG8" s="158" t="s">
        <v>2365</v>
      </c>
      <c r="IH8" s="158" t="s">
        <v>2379</v>
      </c>
      <c r="II8" s="158" t="s">
        <v>2380</v>
      </c>
      <c r="IJ8" s="158" t="s">
        <v>2357</v>
      </c>
      <c r="IK8" s="158" t="s">
        <v>2297</v>
      </c>
      <c r="IL8" s="159" t="s">
        <v>2381</v>
      </c>
      <c r="IM8" s="159" t="s">
        <v>2382</v>
      </c>
      <c r="IN8" s="158" t="s">
        <v>2383</v>
      </c>
      <c r="IO8" s="158" t="s">
        <v>2382</v>
      </c>
      <c r="IP8" s="158" t="s">
        <v>2384</v>
      </c>
      <c r="IQ8" s="158" t="s">
        <v>2385</v>
      </c>
      <c r="IR8" s="158" t="s">
        <v>2386</v>
      </c>
      <c r="IS8" s="159" t="s">
        <v>2384</v>
      </c>
      <c r="IT8" s="158" t="s">
        <v>2387</v>
      </c>
      <c r="IU8" s="158" t="s">
        <v>2388</v>
      </c>
      <c r="IV8" s="158" t="s">
        <v>2385</v>
      </c>
      <c r="IW8" s="159" t="s">
        <v>2381</v>
      </c>
      <c r="IX8" s="158" t="s">
        <v>2386</v>
      </c>
      <c r="IY8" s="158" t="s">
        <v>612</v>
      </c>
      <c r="IZ8" s="158" t="s">
        <v>612</v>
      </c>
      <c r="JA8" s="158" t="s">
        <v>2389</v>
      </c>
      <c r="JB8" s="158" t="s">
        <v>2390</v>
      </c>
      <c r="JC8" s="158" t="s">
        <v>2391</v>
      </c>
      <c r="JD8" s="158" t="s">
        <v>2392</v>
      </c>
      <c r="JE8" s="158" t="s">
        <v>2393</v>
      </c>
      <c r="JF8" s="158" t="s">
        <v>2391</v>
      </c>
      <c r="JG8" s="158" t="s">
        <v>2394</v>
      </c>
      <c r="JH8" s="158" t="s">
        <v>2395</v>
      </c>
      <c r="JI8" s="158" t="s">
        <v>2394</v>
      </c>
      <c r="JJ8" s="158" t="s">
        <v>2396</v>
      </c>
      <c r="JK8" s="158" t="s">
        <v>2397</v>
      </c>
      <c r="JL8" s="158" t="s">
        <v>2398</v>
      </c>
      <c r="JM8" s="158" t="s">
        <v>2399</v>
      </c>
      <c r="JN8" s="158" t="s">
        <v>2400</v>
      </c>
      <c r="JO8" s="158" t="s">
        <v>2401</v>
      </c>
      <c r="JP8" s="158" t="s">
        <v>2402</v>
      </c>
      <c r="JQ8" s="158" t="s">
        <v>2403</v>
      </c>
      <c r="JR8" s="158" t="s">
        <v>2404</v>
      </c>
      <c r="JS8" s="158" t="s">
        <v>2405</v>
      </c>
      <c r="JT8" s="158" t="s">
        <v>2406</v>
      </c>
      <c r="JU8" s="158" t="s">
        <v>2378</v>
      </c>
      <c r="JV8" s="158" t="s">
        <v>2407</v>
      </c>
      <c r="JW8" s="158" t="s">
        <v>2408</v>
      </c>
      <c r="JX8" s="158" t="s">
        <v>2409</v>
      </c>
      <c r="JY8" s="158" t="s">
        <v>2410</v>
      </c>
      <c r="JZ8" s="158" t="s">
        <v>2411</v>
      </c>
      <c r="KA8" s="158" t="s">
        <v>2358</v>
      </c>
      <c r="KB8" s="158" t="s">
        <v>2412</v>
      </c>
      <c r="KC8" s="158" t="s">
        <v>2411</v>
      </c>
      <c r="KD8" s="158" t="s">
        <v>2359</v>
      </c>
      <c r="KE8" s="158" t="s">
        <v>2413</v>
      </c>
      <c r="KF8" s="158" t="s">
        <v>2414</v>
      </c>
      <c r="KG8" s="158" t="s">
        <v>2414</v>
      </c>
      <c r="KH8" s="158" t="s">
        <v>2415</v>
      </c>
      <c r="KI8" s="158" t="s">
        <v>2241</v>
      </c>
    </row>
    <row r="9" spans="1:295" ht="18" customHeight="1" x14ac:dyDescent="0.3">
      <c r="A9" s="160" t="s">
        <v>50</v>
      </c>
      <c r="B9" s="160" t="s">
        <v>846</v>
      </c>
      <c r="C9" s="161"/>
      <c r="D9" s="162">
        <v>-1.4200000000000001E-2</v>
      </c>
      <c r="E9" s="162">
        <v>-7.8387000000000002</v>
      </c>
      <c r="F9" s="162">
        <v>2.6242000000000001</v>
      </c>
      <c r="G9" s="162">
        <v>8.9903999999999993</v>
      </c>
      <c r="H9" s="161"/>
      <c r="I9" s="162">
        <v>10.584199999999999</v>
      </c>
      <c r="J9" s="161"/>
      <c r="K9" s="162">
        <v>10.355700000000001</v>
      </c>
      <c r="L9" s="162">
        <v>3.6299000000000001</v>
      </c>
      <c r="M9" s="162">
        <v>3.3525</v>
      </c>
      <c r="N9" s="162">
        <v>-19.98</v>
      </c>
      <c r="O9" s="162">
        <v>-19.8</v>
      </c>
      <c r="P9" s="162">
        <v>-4.4000000000000004</v>
      </c>
      <c r="Q9" s="162">
        <v>0.82799999999999996</v>
      </c>
      <c r="R9" s="162">
        <v>-13.2</v>
      </c>
      <c r="S9" s="162">
        <v>3.419</v>
      </c>
      <c r="T9" s="162">
        <v>-5.7680999999999996</v>
      </c>
      <c r="U9" s="162">
        <v>3.4607000000000001</v>
      </c>
      <c r="V9" s="162">
        <v>3.45</v>
      </c>
      <c r="W9" s="162">
        <v>6.0914999999999999</v>
      </c>
      <c r="X9" s="162">
        <v>1.7284999999999999</v>
      </c>
      <c r="Y9" s="162">
        <v>2.0573000000000001</v>
      </c>
      <c r="Z9" s="162">
        <v>2.5453000000000001</v>
      </c>
      <c r="AA9" s="161"/>
      <c r="AB9" s="162">
        <v>-0.752</v>
      </c>
      <c r="AC9" s="162">
        <v>-1.3340000000000001</v>
      </c>
      <c r="AD9" s="162">
        <v>-1.3160000000000001</v>
      </c>
      <c r="AE9" s="162">
        <v>-3.8809999999999998</v>
      </c>
      <c r="AF9" s="162">
        <v>0</v>
      </c>
      <c r="AG9" s="162">
        <v>-15.4</v>
      </c>
      <c r="AH9" s="161"/>
      <c r="AI9" s="161"/>
      <c r="AJ9" s="162">
        <v>-14.9</v>
      </c>
      <c r="AK9" s="162">
        <v>-14.98</v>
      </c>
      <c r="AL9" s="161"/>
      <c r="AM9" s="162">
        <v>-12.48</v>
      </c>
      <c r="AN9" s="162">
        <v>-12.62</v>
      </c>
      <c r="AO9" s="162">
        <v>4.9790999999999999</v>
      </c>
      <c r="AP9" s="162">
        <v>3.6833</v>
      </c>
      <c r="AQ9" s="162">
        <v>20.788900000000002</v>
      </c>
      <c r="AR9" s="162">
        <v>22.808199999999999</v>
      </c>
      <c r="AS9" s="162">
        <v>-14.2096</v>
      </c>
      <c r="AT9" s="162">
        <v>-15.2713</v>
      </c>
      <c r="AU9" s="162">
        <v>-14.773</v>
      </c>
      <c r="AV9" s="162">
        <v>2.4918999999999998</v>
      </c>
      <c r="AW9" s="162">
        <v>2.9876</v>
      </c>
      <c r="AX9" s="162">
        <v>-14.467599999999999</v>
      </c>
      <c r="AY9" s="162">
        <v>-12.0563</v>
      </c>
      <c r="AZ9" s="162">
        <v>25.678999999999998</v>
      </c>
      <c r="BA9" s="161"/>
      <c r="BB9" s="162">
        <v>24.317</v>
      </c>
      <c r="BC9" s="162">
        <v>11.3123</v>
      </c>
      <c r="BD9" s="162">
        <v>-5.0999999999999996</v>
      </c>
      <c r="BE9" s="162">
        <v>-5.0999999999999996</v>
      </c>
      <c r="BF9" s="162">
        <v>-22.563300000000002</v>
      </c>
      <c r="BG9" s="162">
        <v>-22.1296</v>
      </c>
      <c r="BH9" s="162">
        <v>-2.5867</v>
      </c>
      <c r="BI9" s="161"/>
      <c r="BJ9" s="162">
        <v>-1.7923</v>
      </c>
      <c r="BK9" s="162">
        <v>1.1049</v>
      </c>
      <c r="BL9" s="161"/>
      <c r="BM9" s="162">
        <v>-0.84009999999999996</v>
      </c>
      <c r="BN9" s="162">
        <v>-130.5581</v>
      </c>
      <c r="BO9" s="162">
        <v>69.704300000000003</v>
      </c>
      <c r="BP9" s="162">
        <v>69.551699999999997</v>
      </c>
      <c r="BQ9" s="162">
        <v>12.085699999999999</v>
      </c>
      <c r="BR9" s="162">
        <v>-164.9134</v>
      </c>
      <c r="BS9" s="161"/>
      <c r="BT9" s="161"/>
      <c r="BU9" s="161"/>
      <c r="BV9" s="161"/>
      <c r="BW9" s="162">
        <v>8.51</v>
      </c>
      <c r="BX9" s="162">
        <v>6.46</v>
      </c>
      <c r="BY9" s="162">
        <v>-15.11</v>
      </c>
      <c r="BZ9" s="162">
        <v>-0.42</v>
      </c>
      <c r="CA9" s="162">
        <v>-22.634599999999999</v>
      </c>
      <c r="CB9" s="162">
        <v>-22.634599999999999</v>
      </c>
      <c r="CC9" s="162">
        <v>27.2605</v>
      </c>
      <c r="CD9" s="162">
        <v>26.1691</v>
      </c>
      <c r="CE9" s="162">
        <v>-4.7941000000000003</v>
      </c>
      <c r="CF9" s="162">
        <v>10.2468</v>
      </c>
      <c r="CG9" s="162">
        <v>10.128399999999999</v>
      </c>
      <c r="CH9" s="162">
        <v>-2.1177000000000001</v>
      </c>
      <c r="CI9" s="161"/>
      <c r="CJ9" s="161"/>
      <c r="CK9" s="161"/>
      <c r="CL9" s="162">
        <v>-31.8</v>
      </c>
      <c r="CM9" s="162">
        <v>-29.9</v>
      </c>
      <c r="CN9" s="162">
        <v>-1.24</v>
      </c>
      <c r="CO9" s="162">
        <v>15.0862</v>
      </c>
      <c r="CP9" s="162">
        <v>15.393700000000001</v>
      </c>
      <c r="CQ9" s="162">
        <v>13.850199999999999</v>
      </c>
      <c r="CR9" s="162">
        <v>75.216499999999996</v>
      </c>
      <c r="CS9" s="162">
        <v>74.834800000000001</v>
      </c>
      <c r="CT9" s="162">
        <v>-27.566099999999999</v>
      </c>
      <c r="CU9" s="162">
        <v>-51.964500000000001</v>
      </c>
      <c r="CV9" s="162">
        <v>-27.616099999999999</v>
      </c>
      <c r="CW9" s="162">
        <v>2.7366000000000001</v>
      </c>
      <c r="CX9" s="162">
        <v>19.309999999999999</v>
      </c>
      <c r="CY9" s="162">
        <v>6.48</v>
      </c>
      <c r="CZ9" s="162">
        <v>13.286099999999999</v>
      </c>
      <c r="DA9" s="162">
        <v>13.2843</v>
      </c>
      <c r="DB9" s="162">
        <v>-6.6</v>
      </c>
      <c r="DC9" s="162">
        <v>38.073999999999998</v>
      </c>
      <c r="DD9" s="161"/>
      <c r="DE9" s="161"/>
      <c r="DF9" s="162">
        <v>24.224399999999999</v>
      </c>
      <c r="DG9" s="162">
        <v>-17.587499999999999</v>
      </c>
      <c r="DH9" s="162">
        <v>-3.1379000000000001</v>
      </c>
      <c r="DI9" s="161"/>
      <c r="DJ9" s="161"/>
      <c r="DK9" s="162">
        <v>-4.7998000000000003</v>
      </c>
      <c r="DL9" s="162">
        <v>-2.6181000000000001</v>
      </c>
      <c r="DM9" s="162">
        <v>5.3672000000000004</v>
      </c>
      <c r="DN9" s="162">
        <v>3.1600999999999999</v>
      </c>
      <c r="DO9" s="162">
        <v>-2.48</v>
      </c>
      <c r="DP9" s="162">
        <v>-2.13</v>
      </c>
      <c r="DQ9" s="162">
        <v>4.03</v>
      </c>
      <c r="DR9" s="162">
        <v>-25.088899999999999</v>
      </c>
      <c r="DS9" s="162">
        <v>-14.46</v>
      </c>
      <c r="DT9" s="162">
        <v>-14.61</v>
      </c>
      <c r="DU9" s="162">
        <v>33.51</v>
      </c>
      <c r="DV9" s="162">
        <v>14.46</v>
      </c>
      <c r="DW9" s="162">
        <v>-25.5091</v>
      </c>
      <c r="DX9" s="162">
        <v>-13.163600000000001</v>
      </c>
      <c r="DY9" s="162">
        <v>-40.420400000000001</v>
      </c>
      <c r="DZ9" s="162">
        <v>-39.118200000000002</v>
      </c>
      <c r="EA9" s="162">
        <v>-10.456200000000001</v>
      </c>
      <c r="EB9" s="162">
        <v>-23.3856</v>
      </c>
      <c r="EC9" s="162">
        <v>-30.163399999999999</v>
      </c>
      <c r="ED9" s="162">
        <v>-31.234500000000001</v>
      </c>
      <c r="EE9" s="162">
        <v>-22.043399999999998</v>
      </c>
      <c r="EF9" s="162">
        <v>-21.815999999999999</v>
      </c>
      <c r="EG9" s="162">
        <v>-10.196999999999999</v>
      </c>
      <c r="EH9" s="162">
        <v>-103.509</v>
      </c>
      <c r="EI9" s="162">
        <v>-4.0812999999999997</v>
      </c>
      <c r="EJ9" s="161"/>
      <c r="EK9" s="162">
        <v>-7.8045</v>
      </c>
      <c r="EL9" s="162">
        <v>-6.9176000000000002</v>
      </c>
      <c r="EM9" s="162">
        <v>15.656499999999999</v>
      </c>
      <c r="EN9" s="162">
        <v>-4.4885999999999999</v>
      </c>
      <c r="EO9" s="162">
        <v>-4.8098999999999998</v>
      </c>
      <c r="EP9" s="162">
        <v>3.0880000000000001</v>
      </c>
      <c r="EQ9" s="162">
        <v>-25.283300000000001</v>
      </c>
      <c r="ER9" s="162">
        <v>-25.162700000000001</v>
      </c>
      <c r="ES9" s="162">
        <v>2.4201000000000001</v>
      </c>
      <c r="ET9" s="162">
        <v>0</v>
      </c>
      <c r="EU9" s="162">
        <v>-5.96</v>
      </c>
      <c r="EV9" s="162">
        <v>3.8</v>
      </c>
      <c r="EW9" s="162">
        <v>2.5508999999999999</v>
      </c>
      <c r="EX9" s="162">
        <v>0.64559999999999995</v>
      </c>
      <c r="EY9" s="162">
        <v>-9.2673000000000005</v>
      </c>
      <c r="EZ9" s="162">
        <v>-9.4785000000000004</v>
      </c>
      <c r="FA9" s="162">
        <v>8.6922999999999995</v>
      </c>
      <c r="FB9" s="162">
        <v>8.2167999999999992</v>
      </c>
      <c r="FC9" s="162">
        <v>-22.780100000000001</v>
      </c>
      <c r="FD9" s="162">
        <v>4.4027000000000003</v>
      </c>
      <c r="FE9" s="161"/>
      <c r="FF9" s="162">
        <v>4.1550000000000002</v>
      </c>
      <c r="FG9" s="162">
        <v>0</v>
      </c>
      <c r="FH9" s="162">
        <v>0</v>
      </c>
      <c r="FI9" s="161"/>
      <c r="FJ9" s="162">
        <v>9.7125000000000004</v>
      </c>
      <c r="FK9" s="162">
        <v>9.2101000000000006</v>
      </c>
      <c r="FL9" s="162">
        <v>-24.281199999999998</v>
      </c>
      <c r="FM9" s="162">
        <v>20.8262</v>
      </c>
      <c r="FN9" s="162">
        <v>20.594000000000001</v>
      </c>
      <c r="FO9" s="162">
        <v>-6.3590999999999998</v>
      </c>
      <c r="FP9" s="162">
        <v>0</v>
      </c>
      <c r="FQ9" s="162">
        <v>28.1022</v>
      </c>
      <c r="FR9" s="162">
        <v>-21.78</v>
      </c>
      <c r="FS9" s="162">
        <v>-1.415</v>
      </c>
      <c r="FT9" s="162">
        <v>0.16589999999999999</v>
      </c>
      <c r="FU9" s="162">
        <v>0.6</v>
      </c>
      <c r="FV9" s="162">
        <v>1.1399999999999999</v>
      </c>
      <c r="FW9" s="162">
        <v>-28.398800000000001</v>
      </c>
      <c r="FX9" s="161"/>
      <c r="FY9" s="162">
        <v>2.9980000000000002</v>
      </c>
      <c r="FZ9" s="162">
        <v>1.06</v>
      </c>
      <c r="GA9" s="161"/>
      <c r="GB9" s="162">
        <v>17.43</v>
      </c>
      <c r="GC9" s="162">
        <v>-22.439800000000002</v>
      </c>
      <c r="GD9" s="162">
        <v>-13.0762</v>
      </c>
      <c r="GE9" s="162">
        <v>-2.5499999999999998</v>
      </c>
      <c r="GF9" s="162">
        <v>28.049299999999999</v>
      </c>
      <c r="GG9" s="161"/>
      <c r="GH9" s="162">
        <v>19.1678</v>
      </c>
      <c r="GI9" s="162">
        <v>-2.7162999999999999</v>
      </c>
      <c r="GJ9" s="162">
        <v>-2.9116</v>
      </c>
      <c r="GK9" s="162">
        <v>2.3691</v>
      </c>
      <c r="GL9" s="161"/>
      <c r="GM9" s="161"/>
      <c r="GN9" s="162">
        <v>-11.760400000000001</v>
      </c>
      <c r="GO9" s="162">
        <v>-6.1974</v>
      </c>
      <c r="GP9" s="162">
        <v>3.0859999999999999</v>
      </c>
      <c r="GQ9" s="162">
        <v>-20.651499999999999</v>
      </c>
      <c r="GR9" s="162">
        <v>5.4894999999999996</v>
      </c>
      <c r="GS9" s="162">
        <v>6.0993000000000004</v>
      </c>
      <c r="GT9" s="162">
        <v>125.36450000000001</v>
      </c>
      <c r="GU9" s="162">
        <v>-2.1520000000000001</v>
      </c>
      <c r="GV9" s="162">
        <v>-11.2562</v>
      </c>
      <c r="GW9" s="162">
        <v>13.5023</v>
      </c>
      <c r="GX9" s="162">
        <v>1.6585000000000001</v>
      </c>
      <c r="GY9" s="162">
        <v>9.5162999999999993</v>
      </c>
      <c r="GZ9" s="162">
        <v>9.6606000000000005</v>
      </c>
      <c r="HA9" s="162">
        <v>1</v>
      </c>
      <c r="HB9" s="162">
        <v>1.0670999999999999</v>
      </c>
      <c r="HC9" s="162">
        <v>3.3372000000000002</v>
      </c>
      <c r="HD9" s="162">
        <v>0</v>
      </c>
      <c r="HE9" s="162">
        <v>-5.7751000000000001</v>
      </c>
      <c r="HF9" s="162">
        <v>27.6372</v>
      </c>
      <c r="HG9" s="162">
        <v>8.9469999999999992</v>
      </c>
      <c r="HH9" s="162">
        <v>106.79810000000001</v>
      </c>
      <c r="HI9" s="162">
        <v>49.697200000000002</v>
      </c>
      <c r="HJ9" s="162">
        <v>49.778399999999998</v>
      </c>
      <c r="HK9" s="162">
        <v>-19.288599999999999</v>
      </c>
      <c r="HL9" s="162">
        <v>-10.2148</v>
      </c>
      <c r="HM9" s="162">
        <v>0</v>
      </c>
      <c r="HN9" s="162">
        <v>0</v>
      </c>
      <c r="HO9" s="161"/>
      <c r="HP9" s="161"/>
      <c r="HQ9" s="162">
        <v>-9.9304000000000006</v>
      </c>
      <c r="HR9" s="162">
        <v>-9.7271999999999998</v>
      </c>
      <c r="HS9" s="162">
        <v>-5.0613000000000001</v>
      </c>
      <c r="HT9" s="162">
        <v>-5.0891000000000002</v>
      </c>
      <c r="HU9" s="162">
        <v>22.56</v>
      </c>
      <c r="HV9" s="162">
        <v>22.8</v>
      </c>
      <c r="HW9" s="162">
        <v>-28</v>
      </c>
      <c r="HX9" s="162">
        <v>-28.3</v>
      </c>
      <c r="HY9" s="162">
        <v>0.19500000000000001</v>
      </c>
      <c r="HZ9" s="162">
        <v>-10.48</v>
      </c>
      <c r="IA9" s="162">
        <v>72.619399999999999</v>
      </c>
      <c r="IB9" s="162">
        <v>26.447299999999998</v>
      </c>
      <c r="IC9" s="162">
        <v>26.351199999999999</v>
      </c>
      <c r="ID9" s="162">
        <v>-17.8</v>
      </c>
      <c r="IE9" s="162">
        <v>-30.7</v>
      </c>
      <c r="IF9" s="162">
        <v>-7.9</v>
      </c>
      <c r="IG9" s="162">
        <v>-8.1</v>
      </c>
      <c r="IH9" s="161"/>
      <c r="II9" s="162">
        <v>-17.6494</v>
      </c>
      <c r="IJ9" s="162">
        <v>-159.5598</v>
      </c>
      <c r="IK9" s="162">
        <v>-25.856200000000001</v>
      </c>
      <c r="IL9" s="162">
        <v>-249.7225</v>
      </c>
      <c r="IM9" s="162">
        <v>-7.1246</v>
      </c>
      <c r="IN9" s="162">
        <v>-45.856699999999996</v>
      </c>
      <c r="IO9" s="162">
        <v>114.4504</v>
      </c>
      <c r="IP9" s="162">
        <v>50.128599999999999</v>
      </c>
      <c r="IQ9" s="162">
        <v>124.0975</v>
      </c>
      <c r="IR9" s="162">
        <v>118.0201</v>
      </c>
      <c r="IS9" s="162">
        <v>54.172400000000003</v>
      </c>
      <c r="IT9" s="162">
        <v>29.8034</v>
      </c>
      <c r="IU9" s="162">
        <v>28.09</v>
      </c>
      <c r="IV9" s="162">
        <v>-18.974799999999998</v>
      </c>
      <c r="IW9" s="162">
        <v>214.72710000000001</v>
      </c>
      <c r="IX9" s="162">
        <v>-213.93459999999999</v>
      </c>
      <c r="IY9" s="162">
        <v>9.4597999999999995</v>
      </c>
      <c r="IZ9" s="162">
        <v>8.6326999999999998</v>
      </c>
      <c r="JA9" s="162">
        <v>-4.0759999999999996</v>
      </c>
      <c r="JB9" s="161"/>
      <c r="JC9" s="162">
        <v>-6</v>
      </c>
      <c r="JD9" s="162">
        <v>-0.30499999999999999</v>
      </c>
      <c r="JE9" s="162">
        <v>-0.308</v>
      </c>
      <c r="JF9" s="162">
        <v>1.1200000000000001</v>
      </c>
      <c r="JG9" s="162">
        <v>1.04</v>
      </c>
      <c r="JH9" s="162">
        <v>-3.7029000000000001</v>
      </c>
      <c r="JI9" s="162">
        <v>-7.4997999999999996</v>
      </c>
      <c r="JJ9" s="162">
        <v>-5.2140000000000004</v>
      </c>
      <c r="JK9" s="162">
        <v>5.7450000000000001</v>
      </c>
      <c r="JL9" s="162">
        <v>17.100000000000001</v>
      </c>
      <c r="JM9" s="162">
        <v>2.4380000000000002</v>
      </c>
      <c r="JN9" s="162">
        <v>2.2229999999999999</v>
      </c>
      <c r="JO9" s="161"/>
      <c r="JP9" s="161"/>
      <c r="JQ9" s="162">
        <v>4.6997999999999998</v>
      </c>
      <c r="JR9" s="162">
        <v>3.3443000000000001</v>
      </c>
      <c r="JS9" s="162">
        <v>3.6051000000000002</v>
      </c>
      <c r="JT9" s="161"/>
      <c r="JU9" s="162">
        <v>14.7</v>
      </c>
      <c r="JV9" s="162">
        <v>10.3505</v>
      </c>
      <c r="JW9" s="162">
        <v>0.03</v>
      </c>
      <c r="JX9" s="161"/>
      <c r="JY9" s="162">
        <v>-28.784300000000002</v>
      </c>
      <c r="JZ9" s="162">
        <v>8.8956999999999997</v>
      </c>
      <c r="KA9" s="162">
        <v>-11.1082</v>
      </c>
      <c r="KB9" s="162">
        <v>-28.153400000000001</v>
      </c>
      <c r="KC9" s="162">
        <v>-18.936900000000001</v>
      </c>
      <c r="KD9" s="162">
        <v>-9.1603999999999992</v>
      </c>
      <c r="KE9" s="162">
        <v>-3.0992000000000002</v>
      </c>
      <c r="KF9" s="162">
        <v>-15.9</v>
      </c>
      <c r="KG9" s="162">
        <v>-0.6</v>
      </c>
      <c r="KH9" s="162">
        <v>69.336200000000005</v>
      </c>
      <c r="KI9" s="162">
        <v>-160.89609999999999</v>
      </c>
    </row>
    <row r="10" spans="1:295" ht="18" customHeight="1" x14ac:dyDescent="0.3">
      <c r="A10" s="160" t="s">
        <v>50</v>
      </c>
      <c r="B10" s="160" t="s">
        <v>847</v>
      </c>
      <c r="C10" s="164"/>
      <c r="D10" s="165">
        <v>0.2984</v>
      </c>
      <c r="E10" s="165">
        <v>-8.1036000000000001</v>
      </c>
      <c r="F10" s="165">
        <v>2.6111</v>
      </c>
      <c r="G10" s="165">
        <v>8.6715</v>
      </c>
      <c r="H10" s="164"/>
      <c r="I10" s="165">
        <v>10.2149</v>
      </c>
      <c r="J10" s="164"/>
      <c r="K10" s="165">
        <v>9.6326000000000001</v>
      </c>
      <c r="L10" s="165">
        <v>3.2099000000000002</v>
      </c>
      <c r="M10" s="165">
        <v>2.9584000000000001</v>
      </c>
      <c r="N10" s="165">
        <v>-19.98</v>
      </c>
      <c r="O10" s="165">
        <v>-22</v>
      </c>
      <c r="P10" s="165">
        <v>-2.2000000000000002</v>
      </c>
      <c r="Q10" s="165">
        <v>0.82799999999999996</v>
      </c>
      <c r="R10" s="165">
        <v>-15.4</v>
      </c>
      <c r="S10" s="165">
        <v>3.0840000000000001</v>
      </c>
      <c r="T10" s="165">
        <v>-5.8292000000000002</v>
      </c>
      <c r="U10" s="165">
        <v>2.9500999999999999</v>
      </c>
      <c r="V10" s="165">
        <v>2.6943000000000001</v>
      </c>
      <c r="W10" s="165">
        <v>5.2157</v>
      </c>
      <c r="X10" s="165">
        <v>1.8836999999999999</v>
      </c>
      <c r="Y10" s="165">
        <v>0.12559999999999999</v>
      </c>
      <c r="Z10" s="165">
        <v>2.6179999999999999</v>
      </c>
      <c r="AA10" s="164"/>
      <c r="AB10" s="165">
        <v>-1.1733</v>
      </c>
      <c r="AC10" s="165">
        <v>-1.2350000000000001</v>
      </c>
      <c r="AD10" s="165">
        <v>-1.2230000000000001</v>
      </c>
      <c r="AE10" s="165">
        <v>-4.1260000000000003</v>
      </c>
      <c r="AF10" s="165">
        <v>0</v>
      </c>
      <c r="AG10" s="165">
        <v>-15.4</v>
      </c>
      <c r="AH10" s="164"/>
      <c r="AI10" s="164"/>
      <c r="AJ10" s="165">
        <v>-14.87</v>
      </c>
      <c r="AK10" s="165">
        <v>-14.88</v>
      </c>
      <c r="AL10" s="164"/>
      <c r="AM10" s="165">
        <v>-12.13</v>
      </c>
      <c r="AN10" s="165">
        <v>-12.08</v>
      </c>
      <c r="AO10" s="165">
        <v>3.9232</v>
      </c>
      <c r="AP10" s="165">
        <v>3.9325000000000001</v>
      </c>
      <c r="AQ10" s="165">
        <v>20.3446</v>
      </c>
      <c r="AR10" s="165">
        <v>22.4421</v>
      </c>
      <c r="AS10" s="165">
        <v>-16.094000000000001</v>
      </c>
      <c r="AT10" s="165">
        <v>-16.477</v>
      </c>
      <c r="AU10" s="165">
        <v>-16.523099999999999</v>
      </c>
      <c r="AV10" s="165">
        <v>12.2125</v>
      </c>
      <c r="AW10" s="165">
        <v>13.7765</v>
      </c>
      <c r="AX10" s="165">
        <v>-16.075099999999999</v>
      </c>
      <c r="AY10" s="165">
        <v>-14.1997</v>
      </c>
      <c r="AZ10" s="165">
        <v>33.213700000000003</v>
      </c>
      <c r="BA10" s="164"/>
      <c r="BB10" s="165">
        <v>24.4176</v>
      </c>
      <c r="BC10" s="165">
        <v>11.4375</v>
      </c>
      <c r="BD10" s="165">
        <v>-4.5999999999999996</v>
      </c>
      <c r="BE10" s="165">
        <v>-4.7</v>
      </c>
      <c r="BF10" s="165">
        <v>-21.130099999999999</v>
      </c>
      <c r="BG10" s="165">
        <v>-21.3048</v>
      </c>
      <c r="BH10" s="165">
        <v>-1.6606000000000001</v>
      </c>
      <c r="BI10" s="164"/>
      <c r="BJ10" s="165">
        <v>-2.5807000000000002</v>
      </c>
      <c r="BK10" s="165">
        <v>1.0206</v>
      </c>
      <c r="BL10" s="164"/>
      <c r="BM10" s="165">
        <v>-1.2256</v>
      </c>
      <c r="BN10" s="165">
        <v>-123.661</v>
      </c>
      <c r="BO10" s="165">
        <v>65.462199999999996</v>
      </c>
      <c r="BP10" s="165">
        <v>65.767399999999995</v>
      </c>
      <c r="BQ10" s="165">
        <v>11.406499999999999</v>
      </c>
      <c r="BR10" s="165">
        <v>-166.11940000000001</v>
      </c>
      <c r="BS10" s="164"/>
      <c r="BT10" s="164"/>
      <c r="BU10" s="164"/>
      <c r="BV10" s="165">
        <v>9.8996999999999993</v>
      </c>
      <c r="BW10" s="165">
        <v>8.3800000000000008</v>
      </c>
      <c r="BX10" s="165">
        <v>5.89</v>
      </c>
      <c r="BY10" s="165">
        <v>-15.78</v>
      </c>
      <c r="BZ10" s="165">
        <v>-0.44</v>
      </c>
      <c r="CA10" s="165">
        <v>-21.696899999999999</v>
      </c>
      <c r="CB10" s="165">
        <v>-21.161000000000001</v>
      </c>
      <c r="CC10" s="165">
        <v>27.1706</v>
      </c>
      <c r="CD10" s="165">
        <v>25.375</v>
      </c>
      <c r="CE10" s="165">
        <v>-4.3380999999999998</v>
      </c>
      <c r="CF10" s="165">
        <v>13.981</v>
      </c>
      <c r="CG10" s="165">
        <v>13.8249</v>
      </c>
      <c r="CH10" s="165">
        <v>-3.1795</v>
      </c>
      <c r="CI10" s="164"/>
      <c r="CJ10" s="164"/>
      <c r="CK10" s="164"/>
      <c r="CL10" s="165">
        <v>-32.1</v>
      </c>
      <c r="CM10" s="165">
        <v>-30</v>
      </c>
      <c r="CN10" s="165">
        <v>-1.1599999999999999</v>
      </c>
      <c r="CO10" s="165">
        <v>15.4687</v>
      </c>
      <c r="CP10" s="165">
        <v>16.519300000000001</v>
      </c>
      <c r="CQ10" s="165">
        <v>14.6524</v>
      </c>
      <c r="CR10" s="165">
        <v>71.377899999999997</v>
      </c>
      <c r="CS10" s="165">
        <v>71.170100000000005</v>
      </c>
      <c r="CT10" s="165">
        <v>-26.5519</v>
      </c>
      <c r="CU10" s="165">
        <v>-48.548000000000002</v>
      </c>
      <c r="CV10" s="165">
        <v>-26.1342</v>
      </c>
      <c r="CW10" s="165">
        <v>2.7745000000000002</v>
      </c>
      <c r="CX10" s="165">
        <v>18.420000000000002</v>
      </c>
      <c r="CY10" s="165">
        <v>6.15</v>
      </c>
      <c r="CZ10" s="165">
        <v>12.973599999999999</v>
      </c>
      <c r="DA10" s="165">
        <v>13.089</v>
      </c>
      <c r="DB10" s="165">
        <v>-6.26</v>
      </c>
      <c r="DC10" s="165">
        <v>-37.676000000000002</v>
      </c>
      <c r="DD10" s="164"/>
      <c r="DE10" s="164"/>
      <c r="DF10" s="165">
        <v>27.283899999999999</v>
      </c>
      <c r="DG10" s="165">
        <v>-17.409500000000001</v>
      </c>
      <c r="DH10" s="165">
        <v>-2.8302999999999998</v>
      </c>
      <c r="DI10" s="165">
        <v>-24.3</v>
      </c>
      <c r="DJ10" s="165">
        <v>-24</v>
      </c>
      <c r="DK10" s="165">
        <v>-4.7998000000000003</v>
      </c>
      <c r="DL10" s="165">
        <v>-3.1791</v>
      </c>
      <c r="DM10" s="165">
        <v>5.0518000000000001</v>
      </c>
      <c r="DN10" s="165">
        <v>2.7890000000000001</v>
      </c>
      <c r="DO10" s="165">
        <v>-2.8</v>
      </c>
      <c r="DP10" s="165">
        <v>-2.0299999999999998</v>
      </c>
      <c r="DQ10" s="165">
        <v>4.1074999999999999</v>
      </c>
      <c r="DR10" s="165">
        <v>-27.0015</v>
      </c>
      <c r="DS10" s="165">
        <v>-14.23</v>
      </c>
      <c r="DT10" s="165">
        <v>-14.24</v>
      </c>
      <c r="DU10" s="165">
        <v>32.450000000000003</v>
      </c>
      <c r="DV10" s="165">
        <v>13.74</v>
      </c>
      <c r="DW10" s="165">
        <v>-26.7636</v>
      </c>
      <c r="DX10" s="165">
        <v>-13.0909</v>
      </c>
      <c r="DY10" s="165">
        <v>-39.758699999999997</v>
      </c>
      <c r="DZ10" s="165">
        <v>-38.318199999999997</v>
      </c>
      <c r="EA10" s="165">
        <v>-9.7362000000000002</v>
      </c>
      <c r="EB10" s="165">
        <v>-23.261299999999999</v>
      </c>
      <c r="EC10" s="165">
        <v>-30.6523</v>
      </c>
      <c r="ED10" s="165">
        <v>-31.647300000000001</v>
      </c>
      <c r="EE10" s="165">
        <v>-25.0138</v>
      </c>
      <c r="EF10" s="165">
        <v>-25.2529</v>
      </c>
      <c r="EG10" s="165">
        <v>-9.9879999999999995</v>
      </c>
      <c r="EH10" s="165">
        <v>-99.680400000000006</v>
      </c>
      <c r="EI10" s="165">
        <v>0.5998</v>
      </c>
      <c r="EJ10" s="164"/>
      <c r="EK10" s="165">
        <v>-7.4970999999999997</v>
      </c>
      <c r="EL10" s="165">
        <v>-6.5548000000000002</v>
      </c>
      <c r="EM10" s="165">
        <v>14.893700000000001</v>
      </c>
      <c r="EN10" s="165">
        <v>-2.2568000000000001</v>
      </c>
      <c r="EO10" s="165">
        <v>-3.0129000000000001</v>
      </c>
      <c r="EP10" s="165">
        <v>-9.2200000000000006</v>
      </c>
      <c r="EQ10" s="165">
        <v>-23.368500000000001</v>
      </c>
      <c r="ER10" s="165">
        <v>-23.543199999999999</v>
      </c>
      <c r="ES10" s="165">
        <v>3.0041000000000002</v>
      </c>
      <c r="ET10" s="165">
        <v>6.67</v>
      </c>
      <c r="EU10" s="165">
        <v>-9.09</v>
      </c>
      <c r="EV10" s="165">
        <v>0.1</v>
      </c>
      <c r="EW10" s="165">
        <v>2.6408999999999998</v>
      </c>
      <c r="EX10" s="165">
        <v>5.6989999999999998</v>
      </c>
      <c r="EY10" s="165">
        <v>-10.8888</v>
      </c>
      <c r="EZ10" s="165">
        <v>-11.086499999999999</v>
      </c>
      <c r="FA10" s="165">
        <v>10.337400000000001</v>
      </c>
      <c r="FB10" s="165">
        <v>7.0370999999999997</v>
      </c>
      <c r="FC10" s="165">
        <v>-25.223500000000001</v>
      </c>
      <c r="FD10" s="165">
        <v>5.0517000000000003</v>
      </c>
      <c r="FE10" s="164"/>
      <c r="FF10" s="165">
        <v>4.9295</v>
      </c>
      <c r="FG10" s="165">
        <v>0</v>
      </c>
      <c r="FH10" s="165">
        <v>0</v>
      </c>
      <c r="FI10" s="164"/>
      <c r="FJ10" s="165">
        <v>8.3727999999999998</v>
      </c>
      <c r="FK10" s="165">
        <v>7.8704000000000001</v>
      </c>
      <c r="FL10" s="165">
        <v>-27.462800000000001</v>
      </c>
      <c r="FM10" s="165">
        <v>19.936299999999999</v>
      </c>
      <c r="FN10" s="165">
        <v>19.8569</v>
      </c>
      <c r="FO10" s="165">
        <v>-6.6942000000000004</v>
      </c>
      <c r="FP10" s="164"/>
      <c r="FQ10" s="165">
        <v>27.096399999999999</v>
      </c>
      <c r="FR10" s="165">
        <v>-22.01</v>
      </c>
      <c r="FS10" s="165">
        <v>-2.0137</v>
      </c>
      <c r="FT10" s="165">
        <v>0.20069999999999999</v>
      </c>
      <c r="FU10" s="165">
        <v>-0.12</v>
      </c>
      <c r="FV10" s="165">
        <v>0.74</v>
      </c>
      <c r="FW10" s="165">
        <v>-27.736699999999999</v>
      </c>
      <c r="FX10" s="164"/>
      <c r="FY10" s="165">
        <v>3.048</v>
      </c>
      <c r="FZ10" s="165">
        <v>0.56899999999999995</v>
      </c>
      <c r="GA10" s="164"/>
      <c r="GB10" s="165">
        <v>18.649999999999999</v>
      </c>
      <c r="GC10" s="165">
        <v>-21.918600000000001</v>
      </c>
      <c r="GD10" s="165">
        <v>-11.697699999999999</v>
      </c>
      <c r="GE10" s="165">
        <v>-2.13</v>
      </c>
      <c r="GF10" s="165">
        <v>23.905200000000001</v>
      </c>
      <c r="GG10" s="164"/>
      <c r="GH10" s="165">
        <v>18.929200000000002</v>
      </c>
      <c r="GI10" s="165">
        <v>-3.2035</v>
      </c>
      <c r="GJ10" s="165">
        <v>-3.4895999999999998</v>
      </c>
      <c r="GK10" s="165">
        <v>2.2738999999999998</v>
      </c>
      <c r="GL10" s="164"/>
      <c r="GM10" s="164"/>
      <c r="GN10" s="165">
        <v>-11.388299999999999</v>
      </c>
      <c r="GO10" s="165">
        <v>-5.3231000000000002</v>
      </c>
      <c r="GP10" s="165">
        <v>2.3477000000000001</v>
      </c>
      <c r="GQ10" s="165">
        <v>-20.900700000000001</v>
      </c>
      <c r="GR10" s="165">
        <v>6.5499000000000001</v>
      </c>
      <c r="GS10" s="165">
        <v>6.1673999999999998</v>
      </c>
      <c r="GT10" s="165">
        <v>129.72309999999999</v>
      </c>
      <c r="GU10" s="165">
        <v>-2.3784000000000001</v>
      </c>
      <c r="GV10" s="165">
        <v>-10.1656</v>
      </c>
      <c r="GW10" s="165">
        <v>12.801</v>
      </c>
      <c r="GX10" s="165">
        <v>1.5611999999999999</v>
      </c>
      <c r="GY10" s="165">
        <v>9.1867000000000001</v>
      </c>
      <c r="GZ10" s="165">
        <v>9.3283000000000005</v>
      </c>
      <c r="HA10" s="165">
        <v>0.87219999999999998</v>
      </c>
      <c r="HB10" s="165">
        <v>7.7210999999999999</v>
      </c>
      <c r="HC10" s="165">
        <v>9.1483000000000008</v>
      </c>
      <c r="HD10" s="165">
        <v>0</v>
      </c>
      <c r="HE10" s="165">
        <v>-4.9955999999999996</v>
      </c>
      <c r="HF10" s="165">
        <v>39.684699999999999</v>
      </c>
      <c r="HG10" s="165">
        <v>11.2095</v>
      </c>
      <c r="HH10" s="165">
        <v>106.2491</v>
      </c>
      <c r="HI10" s="164"/>
      <c r="HJ10" s="164"/>
      <c r="HK10" s="165">
        <v>-14.0931</v>
      </c>
      <c r="HL10" s="165">
        <v>0</v>
      </c>
      <c r="HM10" s="165">
        <v>0</v>
      </c>
      <c r="HN10" s="165">
        <v>0</v>
      </c>
      <c r="HO10" s="165">
        <v>23.761700000000001</v>
      </c>
      <c r="HP10" s="165">
        <v>21.3964</v>
      </c>
      <c r="HQ10" s="165">
        <v>-7.4804000000000004</v>
      </c>
      <c r="HR10" s="165">
        <v>-7.2937000000000003</v>
      </c>
      <c r="HS10" s="165">
        <v>-4.1932</v>
      </c>
      <c r="HT10" s="165">
        <v>-4.4375</v>
      </c>
      <c r="HU10" s="165">
        <v>22.46</v>
      </c>
      <c r="HV10" s="165">
        <v>22.52</v>
      </c>
      <c r="HW10" s="165">
        <v>-27.4</v>
      </c>
      <c r="HX10" s="165">
        <v>-27.4</v>
      </c>
      <c r="HY10" s="165">
        <v>0.21149999999999999</v>
      </c>
      <c r="HZ10" s="165">
        <v>-10.64</v>
      </c>
      <c r="IA10" s="165">
        <v>69.426699999999997</v>
      </c>
      <c r="IB10" s="165">
        <v>29.361699999999999</v>
      </c>
      <c r="IC10" s="165">
        <v>29.264600000000002</v>
      </c>
      <c r="ID10" s="165">
        <v>-18.2</v>
      </c>
      <c r="IE10" s="165">
        <v>-30.3</v>
      </c>
      <c r="IF10" s="165">
        <v>-9.3000000000000007</v>
      </c>
      <c r="IG10" s="165">
        <v>-9.9</v>
      </c>
      <c r="IH10" s="164"/>
      <c r="II10" s="164"/>
      <c r="IJ10" s="165">
        <v>-150.71459999999999</v>
      </c>
      <c r="IK10" s="165">
        <v>-31.573499999999999</v>
      </c>
      <c r="IL10" s="165">
        <v>-249.27529999999999</v>
      </c>
      <c r="IM10" s="165">
        <v>-4.3215000000000003</v>
      </c>
      <c r="IN10" s="165">
        <v>-45.163200000000003</v>
      </c>
      <c r="IO10" s="165">
        <v>120.3265</v>
      </c>
      <c r="IP10" s="165">
        <v>45.311799999999998</v>
      </c>
      <c r="IQ10" s="165">
        <v>117.3631</v>
      </c>
      <c r="IR10" s="165">
        <v>116.783</v>
      </c>
      <c r="IS10" s="165">
        <v>58.746899999999997</v>
      </c>
      <c r="IT10" s="165">
        <v>29.593499999999999</v>
      </c>
      <c r="IU10" s="165">
        <v>27.254799999999999</v>
      </c>
      <c r="IV10" s="165">
        <v>-11.537800000000001</v>
      </c>
      <c r="IW10" s="165">
        <v>220.3116</v>
      </c>
      <c r="IX10" s="165">
        <v>-212.56190000000001</v>
      </c>
      <c r="IY10" s="165">
        <v>17.378299999999999</v>
      </c>
      <c r="IZ10" s="165">
        <v>2.7597999999999998</v>
      </c>
      <c r="JA10" s="165">
        <v>-4.7107999999999999</v>
      </c>
      <c r="JB10" s="164"/>
      <c r="JC10" s="165">
        <v>-6.08</v>
      </c>
      <c r="JD10" s="165">
        <v>-0.375</v>
      </c>
      <c r="JE10" s="165">
        <v>-0.38500000000000001</v>
      </c>
      <c r="JF10" s="165">
        <v>1.68</v>
      </c>
      <c r="JG10" s="165">
        <v>1.68</v>
      </c>
      <c r="JH10" s="165">
        <v>-3.6202999999999999</v>
      </c>
      <c r="JI10" s="165">
        <v>-7.5273000000000003</v>
      </c>
      <c r="JJ10" s="165">
        <v>-4.5396000000000001</v>
      </c>
      <c r="JK10" s="165">
        <v>5.2750000000000004</v>
      </c>
      <c r="JL10" s="165">
        <v>16.399999999999999</v>
      </c>
      <c r="JM10" s="165">
        <v>3.7610000000000001</v>
      </c>
      <c r="JN10" s="165">
        <v>3.012</v>
      </c>
      <c r="JO10" s="165">
        <v>2.5806</v>
      </c>
      <c r="JP10" s="165">
        <v>2.9630999999999998</v>
      </c>
      <c r="JQ10" s="165">
        <v>4.7542</v>
      </c>
      <c r="JR10" s="165">
        <v>3.7595000000000001</v>
      </c>
      <c r="JS10" s="165">
        <v>3.9091999999999998</v>
      </c>
      <c r="JT10" s="164"/>
      <c r="JU10" s="165">
        <v>16.8</v>
      </c>
      <c r="JV10" s="165">
        <v>9.8314000000000004</v>
      </c>
      <c r="JW10" s="165">
        <v>0</v>
      </c>
      <c r="JX10" s="164"/>
      <c r="JY10" s="165">
        <v>-22.416399999999999</v>
      </c>
      <c r="JZ10" s="165">
        <v>5.6977000000000002</v>
      </c>
      <c r="KA10" s="165">
        <v>-13.504799999999999</v>
      </c>
      <c r="KB10" s="165">
        <v>-21.683700000000002</v>
      </c>
      <c r="KC10" s="165">
        <v>-14.415900000000001</v>
      </c>
      <c r="KD10" s="165">
        <v>-10.959300000000001</v>
      </c>
      <c r="KE10" s="165">
        <v>-4.3983999999999996</v>
      </c>
      <c r="KF10" s="165">
        <v>-17.7</v>
      </c>
      <c r="KG10" s="165">
        <v>0.4</v>
      </c>
      <c r="KH10" s="165">
        <v>77.663300000000007</v>
      </c>
      <c r="KI10" s="165">
        <v>-165.49469999999999</v>
      </c>
    </row>
    <row r="11" spans="1:295" ht="18" customHeight="1" x14ac:dyDescent="0.3">
      <c r="A11" s="160" t="s">
        <v>50</v>
      </c>
      <c r="B11" s="160" t="s">
        <v>848</v>
      </c>
      <c r="C11" s="164"/>
      <c r="D11" s="165">
        <v>0.37090000000000001</v>
      </c>
      <c r="E11" s="165">
        <v>-8.3940999999999999</v>
      </c>
      <c r="F11" s="165">
        <v>2.4678</v>
      </c>
      <c r="G11" s="165">
        <v>9.0648999999999997</v>
      </c>
      <c r="H11" s="164"/>
      <c r="I11" s="165">
        <v>9.9776000000000007</v>
      </c>
      <c r="J11" s="164"/>
      <c r="K11" s="165">
        <v>9.0307999999999993</v>
      </c>
      <c r="L11" s="165">
        <v>2.8029000000000002</v>
      </c>
      <c r="M11" s="165">
        <v>2.5289999999999999</v>
      </c>
      <c r="N11" s="165">
        <v>-17.760000000000002</v>
      </c>
      <c r="O11" s="164"/>
      <c r="P11" s="164"/>
      <c r="Q11" s="164"/>
      <c r="R11" s="164"/>
      <c r="S11" s="165">
        <v>2.9992000000000001</v>
      </c>
      <c r="T11" s="165">
        <v>-4.6241000000000003</v>
      </c>
      <c r="U11" s="165">
        <v>2.7660999999999998</v>
      </c>
      <c r="V11" s="165">
        <v>2.5779000000000001</v>
      </c>
      <c r="W11" s="165">
        <v>4.8590999999999998</v>
      </c>
      <c r="X11" s="165">
        <v>1.6986000000000001</v>
      </c>
      <c r="Y11" s="165">
        <v>4.3499999999999997E-2</v>
      </c>
      <c r="Z11" s="165">
        <v>2.5522999999999998</v>
      </c>
      <c r="AA11" s="164"/>
      <c r="AB11" s="165">
        <v>-1.2695000000000001</v>
      </c>
      <c r="AC11" s="165">
        <v>-1.246</v>
      </c>
      <c r="AD11" s="165">
        <v>-1.2829999999999999</v>
      </c>
      <c r="AE11" s="165">
        <v>-3.6819999999999999</v>
      </c>
      <c r="AF11" s="165">
        <v>-2.2200000000000002</v>
      </c>
      <c r="AG11" s="165">
        <v>-15.4</v>
      </c>
      <c r="AH11" s="164"/>
      <c r="AI11" s="164"/>
      <c r="AJ11" s="165">
        <v>-14.58</v>
      </c>
      <c r="AK11" s="165">
        <v>-14.73</v>
      </c>
      <c r="AL11" s="164"/>
      <c r="AM11" s="165">
        <v>-12.04</v>
      </c>
      <c r="AN11" s="165">
        <v>-12.22</v>
      </c>
      <c r="AO11" s="165">
        <v>3.7080000000000002</v>
      </c>
      <c r="AP11" s="165">
        <v>3.6768999999999998</v>
      </c>
      <c r="AQ11" s="165">
        <v>19.996200000000002</v>
      </c>
      <c r="AR11" s="165">
        <v>21.9848</v>
      </c>
      <c r="AS11" s="165">
        <v>-18.459800000000001</v>
      </c>
      <c r="AT11" s="165">
        <v>-16.878799999999998</v>
      </c>
      <c r="AU11" s="165">
        <v>-15.9941</v>
      </c>
      <c r="AV11" s="165">
        <v>12.0769</v>
      </c>
      <c r="AW11" s="165">
        <v>34.808100000000003</v>
      </c>
      <c r="AX11" s="165">
        <v>-18.754300000000001</v>
      </c>
      <c r="AY11" s="165">
        <v>-14.7355</v>
      </c>
      <c r="AZ11" s="165">
        <v>41.718299999999999</v>
      </c>
      <c r="BA11" s="164"/>
      <c r="BB11" s="165">
        <v>20.700399999999998</v>
      </c>
      <c r="BC11" s="165">
        <v>11.786199999999999</v>
      </c>
      <c r="BD11" s="165">
        <v>-5.8</v>
      </c>
      <c r="BE11" s="165">
        <v>-5.8</v>
      </c>
      <c r="BF11" s="165">
        <v>-21.305299999999999</v>
      </c>
      <c r="BG11" s="165">
        <v>-21.271100000000001</v>
      </c>
      <c r="BH11" s="165">
        <v>-1.8332999999999999</v>
      </c>
      <c r="BI11" s="164"/>
      <c r="BJ11" s="165">
        <v>-4.694</v>
      </c>
      <c r="BK11" s="165">
        <v>0.90549999999999997</v>
      </c>
      <c r="BL11" s="164"/>
      <c r="BM11" s="165">
        <v>-0.50260000000000005</v>
      </c>
      <c r="BN11" s="165">
        <v>-134.5866</v>
      </c>
      <c r="BO11" s="165">
        <v>63.753100000000003</v>
      </c>
      <c r="BP11" s="165">
        <v>63.478499999999997</v>
      </c>
      <c r="BQ11" s="165">
        <v>10.5084</v>
      </c>
      <c r="BR11" s="165">
        <v>-180.7379</v>
      </c>
      <c r="BS11" s="164"/>
      <c r="BT11" s="164"/>
      <c r="BU11" s="164"/>
      <c r="BV11" s="165">
        <v>8.8917999999999999</v>
      </c>
      <c r="BW11" s="165">
        <v>8.64</v>
      </c>
      <c r="BX11" s="165">
        <v>6.29</v>
      </c>
      <c r="BY11" s="165">
        <v>-15.55</v>
      </c>
      <c r="BZ11" s="165">
        <v>-0.28000000000000003</v>
      </c>
      <c r="CA11" s="165">
        <v>-19.017700000000001</v>
      </c>
      <c r="CB11" s="165">
        <v>-18.883800000000001</v>
      </c>
      <c r="CC11" s="165">
        <v>24.228100000000001</v>
      </c>
      <c r="CD11" s="165">
        <v>22.673300000000001</v>
      </c>
      <c r="CE11" s="165">
        <v>-3.1213000000000002</v>
      </c>
      <c r="CF11" s="165">
        <v>19.148800000000001</v>
      </c>
      <c r="CG11" s="165">
        <v>18.463699999999999</v>
      </c>
      <c r="CH11" s="165">
        <v>-5.4516999999999998</v>
      </c>
      <c r="CI11" s="164"/>
      <c r="CJ11" s="164"/>
      <c r="CK11" s="164"/>
      <c r="CL11" s="165">
        <v>-32.200000000000003</v>
      </c>
      <c r="CM11" s="165">
        <v>-30.1</v>
      </c>
      <c r="CN11" s="165">
        <v>-1.19</v>
      </c>
      <c r="CO11" s="165">
        <v>18.161999999999999</v>
      </c>
      <c r="CP11" s="165">
        <v>18.557500000000001</v>
      </c>
      <c r="CQ11" s="165">
        <v>17.282599999999999</v>
      </c>
      <c r="CR11" s="165">
        <v>68.848600000000005</v>
      </c>
      <c r="CS11" s="165">
        <v>69.659800000000004</v>
      </c>
      <c r="CT11" s="165">
        <v>-27.2057</v>
      </c>
      <c r="CU11" s="165">
        <v>-44.683999999999997</v>
      </c>
      <c r="CV11" s="165">
        <v>-27.867899999999999</v>
      </c>
      <c r="CW11" s="165">
        <v>2.4058000000000002</v>
      </c>
      <c r="CX11" s="165">
        <v>18.03</v>
      </c>
      <c r="CY11" s="165">
        <v>6</v>
      </c>
      <c r="CZ11" s="165">
        <v>13.598599999999999</v>
      </c>
      <c r="DA11" s="165">
        <v>13.4796</v>
      </c>
      <c r="DB11" s="165">
        <v>-6.3</v>
      </c>
      <c r="DC11" s="165">
        <v>-37.676000000000002</v>
      </c>
      <c r="DD11" s="164"/>
      <c r="DE11" s="164"/>
      <c r="DF11" s="165">
        <v>21.6328</v>
      </c>
      <c r="DG11" s="165">
        <v>-17.644500000000001</v>
      </c>
      <c r="DH11" s="165">
        <v>-3.1061999999999999</v>
      </c>
      <c r="DI11" s="165">
        <v>-22</v>
      </c>
      <c r="DJ11" s="165">
        <v>-21.7</v>
      </c>
      <c r="DK11" s="165">
        <v>-4.7595000000000001</v>
      </c>
      <c r="DL11" s="165">
        <v>-3.1791</v>
      </c>
      <c r="DM11" s="165">
        <v>4.5787000000000004</v>
      </c>
      <c r="DN11" s="165">
        <v>2.4178999999999999</v>
      </c>
      <c r="DO11" s="165">
        <v>-3.02</v>
      </c>
      <c r="DP11" s="165">
        <v>-2.0099999999999998</v>
      </c>
      <c r="DQ11" s="165">
        <v>4.7430000000000003</v>
      </c>
      <c r="DR11" s="165">
        <v>-24.253900000000002</v>
      </c>
      <c r="DS11" s="165">
        <v>-14</v>
      </c>
      <c r="DT11" s="165">
        <v>-13.93</v>
      </c>
      <c r="DU11" s="165">
        <v>31.2</v>
      </c>
      <c r="DV11" s="165">
        <v>13.12</v>
      </c>
      <c r="DW11" s="165">
        <v>-25.072700000000001</v>
      </c>
      <c r="DX11" s="165">
        <v>-12.5</v>
      </c>
      <c r="DY11" s="165">
        <v>-36.238300000000002</v>
      </c>
      <c r="DZ11" s="165">
        <v>-34.9</v>
      </c>
      <c r="EA11" s="165">
        <v>-12.427300000000001</v>
      </c>
      <c r="EB11" s="165">
        <v>-25.248100000000001</v>
      </c>
      <c r="EC11" s="165">
        <v>-30.9041</v>
      </c>
      <c r="ED11" s="165">
        <v>-31.314399999999999</v>
      </c>
      <c r="EE11" s="165">
        <v>-16.594200000000001</v>
      </c>
      <c r="EF11" s="165">
        <v>-17.462700000000002</v>
      </c>
      <c r="EG11" s="165">
        <v>-10.013999999999999</v>
      </c>
      <c r="EH11" s="165">
        <v>-103.0699</v>
      </c>
      <c r="EI11" s="165">
        <v>3.0661</v>
      </c>
      <c r="EJ11" s="164"/>
      <c r="EK11" s="165">
        <v>-7.5963000000000003</v>
      </c>
      <c r="EL11" s="165">
        <v>-7.1132999999999997</v>
      </c>
      <c r="EM11" s="165">
        <v>0</v>
      </c>
      <c r="EN11" s="165">
        <v>-6.6681999999999997</v>
      </c>
      <c r="EO11" s="165">
        <v>-7.383</v>
      </c>
      <c r="EP11" s="165">
        <v>21.007999999999999</v>
      </c>
      <c r="EQ11" s="165">
        <v>-22.432300000000001</v>
      </c>
      <c r="ER11" s="165">
        <v>-22.514700000000001</v>
      </c>
      <c r="ES11" s="165">
        <v>-2.7543000000000002</v>
      </c>
      <c r="ET11" s="165">
        <v>-2.57</v>
      </c>
      <c r="EU11" s="165">
        <v>-9.67</v>
      </c>
      <c r="EV11" s="165">
        <v>-0.3</v>
      </c>
      <c r="EW11" s="165">
        <v>2.423</v>
      </c>
      <c r="EX11" s="165">
        <v>-2.9701</v>
      </c>
      <c r="EY11" s="165">
        <v>-10.3033</v>
      </c>
      <c r="EZ11" s="165">
        <v>-10.460100000000001</v>
      </c>
      <c r="FA11" s="165">
        <v>9.5536999999999992</v>
      </c>
      <c r="FB11" s="165">
        <v>-0.14000000000000001</v>
      </c>
      <c r="FC11" s="165">
        <v>-18.272099999999998</v>
      </c>
      <c r="FD11" s="165">
        <v>5.1768000000000001</v>
      </c>
      <c r="FE11" s="164"/>
      <c r="FF11" s="165">
        <v>4.9092000000000002</v>
      </c>
      <c r="FG11" s="165">
        <v>0</v>
      </c>
      <c r="FH11" s="165">
        <v>0</v>
      </c>
      <c r="FI11" s="164"/>
      <c r="FJ11" s="165">
        <v>6.3632999999999997</v>
      </c>
      <c r="FK11" s="165">
        <v>5.3586</v>
      </c>
      <c r="FL11" s="165">
        <v>-21.266999999999999</v>
      </c>
      <c r="FM11" s="165">
        <v>16.029499999999999</v>
      </c>
      <c r="FN11" s="165">
        <v>16.119</v>
      </c>
      <c r="FO11" s="165">
        <v>-3.9870000000000001</v>
      </c>
      <c r="FP11" s="165">
        <v>9.7383000000000006</v>
      </c>
      <c r="FQ11" s="165">
        <v>28.072900000000001</v>
      </c>
      <c r="FR11" s="165">
        <v>-21.52</v>
      </c>
      <c r="FS11" s="165">
        <v>-0.90780000000000005</v>
      </c>
      <c r="FT11" s="165">
        <v>0.20069999999999999</v>
      </c>
      <c r="FU11" s="165">
        <v>0.64</v>
      </c>
      <c r="FV11" s="165">
        <v>1.75</v>
      </c>
      <c r="FW11" s="165">
        <v>-27.839500000000001</v>
      </c>
      <c r="FX11" s="164"/>
      <c r="FY11" s="165">
        <v>3.0129999999999999</v>
      </c>
      <c r="FZ11" s="165">
        <v>0.65100000000000002</v>
      </c>
      <c r="GA11" s="164"/>
      <c r="GB11" s="165">
        <v>17.88</v>
      </c>
      <c r="GC11" s="165">
        <v>-24.268699999999999</v>
      </c>
      <c r="GD11" s="165">
        <v>-13.597799999999999</v>
      </c>
      <c r="GE11" s="165">
        <v>-2.0299999999999998</v>
      </c>
      <c r="GF11" s="165">
        <v>23.326499999999999</v>
      </c>
      <c r="GG11" s="164"/>
      <c r="GH11" s="165">
        <v>19.1494</v>
      </c>
      <c r="GI11" s="165">
        <v>-3.0497000000000001</v>
      </c>
      <c r="GJ11" s="165">
        <v>-3.2963</v>
      </c>
      <c r="GK11" s="165">
        <v>2.1764999999999999</v>
      </c>
      <c r="GL11" s="164"/>
      <c r="GM11" s="164"/>
      <c r="GN11" s="165">
        <v>-11.131</v>
      </c>
      <c r="GO11" s="165">
        <v>-4.8010000000000002</v>
      </c>
      <c r="GP11" s="165">
        <v>2.0609000000000002</v>
      </c>
      <c r="GQ11" s="165">
        <v>-21.382300000000001</v>
      </c>
      <c r="GR11" s="165">
        <v>6.5370999999999997</v>
      </c>
      <c r="GS11" s="165">
        <v>6.7039999999999997</v>
      </c>
      <c r="GT11" s="165">
        <v>130.6311</v>
      </c>
      <c r="GU11" s="165">
        <v>-2.6760000000000002</v>
      </c>
      <c r="GV11" s="165">
        <v>-10.4338</v>
      </c>
      <c r="GW11" s="165">
        <v>13.1753</v>
      </c>
      <c r="GX11" s="165">
        <v>1.6527000000000001</v>
      </c>
      <c r="GY11" s="165">
        <v>9.2306000000000008</v>
      </c>
      <c r="GZ11" s="165">
        <v>9.3203999999999994</v>
      </c>
      <c r="HA11" s="165">
        <v>1.0092000000000001</v>
      </c>
      <c r="HB11" s="165">
        <v>7.9745999999999997</v>
      </c>
      <c r="HC11" s="165">
        <v>8.8793000000000006</v>
      </c>
      <c r="HD11" s="165">
        <v>-0.84</v>
      </c>
      <c r="HE11" s="165">
        <v>0</v>
      </c>
      <c r="HF11" s="165">
        <v>50.953800000000001</v>
      </c>
      <c r="HG11" s="165">
        <v>10.215299999999999</v>
      </c>
      <c r="HH11" s="165">
        <v>101.06010000000001</v>
      </c>
      <c r="HI11" s="164"/>
      <c r="HJ11" s="164"/>
      <c r="HK11" s="165">
        <v>-14.231</v>
      </c>
      <c r="HL11" s="165">
        <v>0</v>
      </c>
      <c r="HM11" s="165">
        <v>0</v>
      </c>
      <c r="HN11" s="165">
        <v>0</v>
      </c>
      <c r="HO11" s="164"/>
      <c r="HP11" s="164"/>
      <c r="HQ11" s="165">
        <v>-7.9419000000000004</v>
      </c>
      <c r="HR11" s="165">
        <v>-8.0243000000000002</v>
      </c>
      <c r="HS11" s="165">
        <v>-4.9786000000000001</v>
      </c>
      <c r="HT11" s="165">
        <v>-4.3323</v>
      </c>
      <c r="HU11" s="165">
        <v>22.52</v>
      </c>
      <c r="HV11" s="165">
        <v>22.54</v>
      </c>
      <c r="HW11" s="165">
        <v>-27.2</v>
      </c>
      <c r="HX11" s="165">
        <v>-27.1</v>
      </c>
      <c r="HY11" s="165">
        <v>0.2994</v>
      </c>
      <c r="HZ11" s="165">
        <v>-10.64</v>
      </c>
      <c r="IA11" s="165">
        <v>68.768299999999996</v>
      </c>
      <c r="IB11" s="165">
        <v>28.438300000000002</v>
      </c>
      <c r="IC11" s="165">
        <v>28.8462</v>
      </c>
      <c r="ID11" s="165">
        <v>-17.8</v>
      </c>
      <c r="IE11" s="165">
        <v>-29.9</v>
      </c>
      <c r="IF11" s="165">
        <v>-8.4</v>
      </c>
      <c r="IG11" s="165">
        <v>-8.9</v>
      </c>
      <c r="IH11" s="164"/>
      <c r="II11" s="164"/>
      <c r="IJ11" s="165">
        <v>-144.04300000000001</v>
      </c>
      <c r="IK11" s="165">
        <v>-36.325099999999999</v>
      </c>
      <c r="IL11" s="165">
        <v>-250.85669999999999</v>
      </c>
      <c r="IM11" s="165">
        <v>-7.0669000000000004</v>
      </c>
      <c r="IN11" s="165">
        <v>-44.490499999999997</v>
      </c>
      <c r="IO11" s="165">
        <v>120.8737</v>
      </c>
      <c r="IP11" s="165">
        <v>47.635599999999997</v>
      </c>
      <c r="IQ11" s="165">
        <v>118.229</v>
      </c>
      <c r="IR11" s="165">
        <v>116.51860000000001</v>
      </c>
      <c r="IS11" s="165">
        <v>56.583599999999997</v>
      </c>
      <c r="IT11" s="165">
        <v>27.203600000000002</v>
      </c>
      <c r="IU11" s="165">
        <v>30.365500000000001</v>
      </c>
      <c r="IV11" s="165">
        <v>-12.976100000000001</v>
      </c>
      <c r="IW11" s="165">
        <v>216.821</v>
      </c>
      <c r="IX11" s="165">
        <v>-212.4539</v>
      </c>
      <c r="IY11" s="165">
        <v>14.343500000000001</v>
      </c>
      <c r="IZ11" s="165">
        <v>4.5335000000000001</v>
      </c>
      <c r="JA11" s="165">
        <v>-4.2640000000000002</v>
      </c>
      <c r="JB11" s="164"/>
      <c r="JC11" s="165">
        <v>-5.52</v>
      </c>
      <c r="JD11" s="165">
        <v>-0.38800000000000001</v>
      </c>
      <c r="JE11" s="165">
        <v>-0.39</v>
      </c>
      <c r="JF11" s="165">
        <v>1.1200000000000001</v>
      </c>
      <c r="JG11" s="165">
        <v>1.6</v>
      </c>
      <c r="JH11" s="165">
        <v>-3.4687000000000001</v>
      </c>
      <c r="JI11" s="165">
        <v>-8.1437000000000008</v>
      </c>
      <c r="JJ11" s="165">
        <v>-4.7744999999999997</v>
      </c>
      <c r="JK11" s="165">
        <v>6.0075000000000003</v>
      </c>
      <c r="JL11" s="165">
        <v>16.399999999999999</v>
      </c>
      <c r="JM11" s="165">
        <v>2.8460000000000001</v>
      </c>
      <c r="JN11" s="165">
        <v>2.93</v>
      </c>
      <c r="JO11" s="164"/>
      <c r="JP11" s="164"/>
      <c r="JQ11" s="165">
        <v>3.8447</v>
      </c>
      <c r="JR11" s="165">
        <v>3.9355000000000002</v>
      </c>
      <c r="JS11" s="165">
        <v>4.0031999999999996</v>
      </c>
      <c r="JT11" s="164"/>
      <c r="JU11" s="165">
        <v>14.4</v>
      </c>
      <c r="JV11" s="165">
        <v>10.001799999999999</v>
      </c>
      <c r="JW11" s="165">
        <v>-0.02</v>
      </c>
      <c r="JX11" s="164"/>
      <c r="JY11" s="165">
        <v>-22.575199999999999</v>
      </c>
      <c r="JZ11" s="165">
        <v>5.7243000000000004</v>
      </c>
      <c r="KA11" s="165">
        <v>-13.5639</v>
      </c>
      <c r="KB11" s="165">
        <v>-21.619700000000002</v>
      </c>
      <c r="KC11" s="165">
        <v>-14.5243</v>
      </c>
      <c r="KD11" s="165">
        <v>-10.914300000000001</v>
      </c>
      <c r="KE11" s="165">
        <v>-4.2055999999999996</v>
      </c>
      <c r="KF11" s="165">
        <v>-16.5</v>
      </c>
      <c r="KG11" s="165">
        <v>-0.1</v>
      </c>
      <c r="KH11" s="165">
        <v>88.473200000000006</v>
      </c>
      <c r="KI11" s="165">
        <v>-176.06720000000001</v>
      </c>
    </row>
    <row r="12" spans="1:295" ht="18" customHeight="1" x14ac:dyDescent="0.3">
      <c r="A12" s="160" t="s">
        <v>50</v>
      </c>
      <c r="B12" s="160" t="s">
        <v>849</v>
      </c>
      <c r="C12" s="164"/>
      <c r="D12" s="165">
        <v>0.43730000000000002</v>
      </c>
      <c r="E12" s="165">
        <v>-8.4297000000000004</v>
      </c>
      <c r="F12" s="165">
        <v>2.3504999999999998</v>
      </c>
      <c r="G12" s="165">
        <v>9.0906000000000002</v>
      </c>
      <c r="H12" s="164"/>
      <c r="I12" s="165">
        <v>9.7260000000000009</v>
      </c>
      <c r="J12" s="164"/>
      <c r="K12" s="165">
        <v>3.0901999999999998</v>
      </c>
      <c r="L12" s="165">
        <v>7.7808000000000002</v>
      </c>
      <c r="M12" s="165">
        <v>1.7945</v>
      </c>
      <c r="N12" s="165">
        <v>-15.54</v>
      </c>
      <c r="O12" s="164"/>
      <c r="P12" s="164"/>
      <c r="Q12" s="164"/>
      <c r="R12" s="164"/>
      <c r="S12" s="165">
        <v>3.1349</v>
      </c>
      <c r="T12" s="165">
        <v>-3.1686000000000001</v>
      </c>
      <c r="U12" s="165">
        <v>2.5413999999999999</v>
      </c>
      <c r="V12" s="165">
        <v>2.4377</v>
      </c>
      <c r="W12" s="165">
        <v>4.9103000000000003</v>
      </c>
      <c r="X12" s="165">
        <v>1.7323</v>
      </c>
      <c r="Y12" s="165">
        <v>-2.1399999999999999E-2</v>
      </c>
      <c r="Z12" s="165">
        <v>2.5486</v>
      </c>
      <c r="AA12" s="164"/>
      <c r="AB12" s="165">
        <v>-1.1315999999999999</v>
      </c>
      <c r="AC12" s="165">
        <v>-1.38</v>
      </c>
      <c r="AD12" s="165">
        <v>-1.3819999999999999</v>
      </c>
      <c r="AE12" s="165">
        <v>-3.72</v>
      </c>
      <c r="AF12" s="165">
        <v>-4.4400000000000004</v>
      </c>
      <c r="AG12" s="164"/>
      <c r="AH12" s="164"/>
      <c r="AI12" s="164"/>
      <c r="AJ12" s="165">
        <v>-14.78</v>
      </c>
      <c r="AK12" s="165">
        <v>-14.89</v>
      </c>
      <c r="AL12" s="164"/>
      <c r="AM12" s="165">
        <v>-12.98</v>
      </c>
      <c r="AN12" s="165">
        <v>-13.13</v>
      </c>
      <c r="AO12" s="165">
        <v>4.1307999999999998</v>
      </c>
      <c r="AP12" s="165">
        <v>3.7776999999999998</v>
      </c>
      <c r="AQ12" s="165">
        <v>20.239799999999999</v>
      </c>
      <c r="AR12" s="165">
        <v>21.913799999999998</v>
      </c>
      <c r="AS12" s="165">
        <v>-17.324200000000001</v>
      </c>
      <c r="AT12" s="165">
        <v>-14.8695</v>
      </c>
      <c r="AU12" s="165">
        <v>-14.5977</v>
      </c>
      <c r="AV12" s="165">
        <v>1.7887999999999999</v>
      </c>
      <c r="AW12" s="165">
        <v>2.6004</v>
      </c>
      <c r="AX12" s="165">
        <v>-14.8695</v>
      </c>
      <c r="AY12" s="165">
        <v>-12.5922</v>
      </c>
      <c r="AZ12" s="165">
        <v>30.1312</v>
      </c>
      <c r="BA12" s="164"/>
      <c r="BB12" s="165">
        <v>13.5923</v>
      </c>
      <c r="BC12" s="165">
        <v>12.4521</v>
      </c>
      <c r="BD12" s="165">
        <v>-5.9</v>
      </c>
      <c r="BE12" s="165">
        <v>-6</v>
      </c>
      <c r="BF12" s="165">
        <v>-25.246400000000001</v>
      </c>
      <c r="BG12" s="165">
        <v>-24.334099999999999</v>
      </c>
      <c r="BH12" s="165">
        <v>-1.8009999999999999</v>
      </c>
      <c r="BI12" s="164"/>
      <c r="BJ12" s="165">
        <v>-2.5832999999999999</v>
      </c>
      <c r="BK12" s="165">
        <v>-0.2828</v>
      </c>
      <c r="BL12" s="164"/>
      <c r="BM12" s="165">
        <v>-0.50700000000000001</v>
      </c>
      <c r="BN12" s="165">
        <v>-135.86840000000001</v>
      </c>
      <c r="BO12" s="165">
        <v>22.248000000000001</v>
      </c>
      <c r="BP12" s="165">
        <v>22.339500000000001</v>
      </c>
      <c r="BQ12" s="165">
        <v>25.305499999999999</v>
      </c>
      <c r="BR12" s="165">
        <v>-241.03870000000001</v>
      </c>
      <c r="BS12" s="164"/>
      <c r="BT12" s="164"/>
      <c r="BU12" s="164"/>
      <c r="BV12" s="165">
        <v>5.3890000000000002</v>
      </c>
      <c r="BW12" s="165">
        <v>9.17</v>
      </c>
      <c r="BX12" s="165">
        <v>6.72</v>
      </c>
      <c r="BY12" s="165">
        <v>-16.41</v>
      </c>
      <c r="BZ12" s="165">
        <v>-1.1000000000000001</v>
      </c>
      <c r="CA12" s="165">
        <v>-16.6065</v>
      </c>
      <c r="CB12" s="165">
        <v>-16.6065</v>
      </c>
      <c r="CC12" s="165">
        <v>24.058499999999999</v>
      </c>
      <c r="CD12" s="165">
        <v>22.646999999999998</v>
      </c>
      <c r="CE12" s="165">
        <v>-2.2711000000000001</v>
      </c>
      <c r="CF12" s="165">
        <v>-5.1843000000000004</v>
      </c>
      <c r="CG12" s="165">
        <v>-5.8555999999999999</v>
      </c>
      <c r="CH12" s="165">
        <v>-2.0423</v>
      </c>
      <c r="CI12" s="164"/>
      <c r="CJ12" s="164"/>
      <c r="CK12" s="164"/>
      <c r="CL12" s="165">
        <v>-21.8</v>
      </c>
      <c r="CM12" s="165">
        <v>-20.8</v>
      </c>
      <c r="CN12" s="165">
        <v>-0.95</v>
      </c>
      <c r="CO12" s="165">
        <v>10.130800000000001</v>
      </c>
      <c r="CP12" s="165">
        <v>10.2659</v>
      </c>
      <c r="CQ12" s="165">
        <v>9.7417999999999996</v>
      </c>
      <c r="CR12" s="165">
        <v>48.073099999999997</v>
      </c>
      <c r="CS12" s="165">
        <v>47.8202</v>
      </c>
      <c r="CT12" s="165">
        <v>-31.6266</v>
      </c>
      <c r="CU12" s="165">
        <v>-17.175999999999998</v>
      </c>
      <c r="CV12" s="165">
        <v>-34.125</v>
      </c>
      <c r="CW12" s="165">
        <v>2.6701000000000001</v>
      </c>
      <c r="CX12" s="165">
        <v>17.71</v>
      </c>
      <c r="CY12" s="165">
        <v>5.9</v>
      </c>
      <c r="CZ12" s="165">
        <v>12.817399999999999</v>
      </c>
      <c r="DA12" s="165">
        <v>12.698399999999999</v>
      </c>
      <c r="DB12" s="165">
        <v>-6.07</v>
      </c>
      <c r="DC12" s="165">
        <v>38.073999999999998</v>
      </c>
      <c r="DD12" s="164"/>
      <c r="DE12" s="164"/>
      <c r="DF12" s="165">
        <v>17.0609</v>
      </c>
      <c r="DG12" s="165">
        <v>-17.9846</v>
      </c>
      <c r="DH12" s="165">
        <v>-2.9285999999999999</v>
      </c>
      <c r="DI12" s="165">
        <v>-10.5</v>
      </c>
      <c r="DJ12" s="165">
        <v>-10.3</v>
      </c>
      <c r="DK12" s="165">
        <v>-4.7069999999999999</v>
      </c>
      <c r="DL12" s="165">
        <v>-3.3660999999999999</v>
      </c>
      <c r="DM12" s="165">
        <v>4.2632000000000003</v>
      </c>
      <c r="DN12" s="165">
        <v>2.2324000000000002</v>
      </c>
      <c r="DO12" s="165">
        <v>-3.24</v>
      </c>
      <c r="DP12" s="165">
        <v>-1.96</v>
      </c>
      <c r="DQ12" s="165">
        <v>5.1769999999999996</v>
      </c>
      <c r="DR12" s="165">
        <v>-18.968599999999999</v>
      </c>
      <c r="DS12" s="165">
        <v>-11.72</v>
      </c>
      <c r="DT12" s="165">
        <v>-11.91</v>
      </c>
      <c r="DU12" s="165">
        <v>26.98</v>
      </c>
      <c r="DV12" s="165">
        <v>12.53</v>
      </c>
      <c r="DW12" s="165">
        <v>-20.381799999999998</v>
      </c>
      <c r="DX12" s="165">
        <v>-10.5182</v>
      </c>
      <c r="DY12" s="165">
        <v>-33.489600000000003</v>
      </c>
      <c r="DZ12" s="165">
        <v>-32.136400000000002</v>
      </c>
      <c r="EA12" s="165">
        <v>-10.423400000000001</v>
      </c>
      <c r="EB12" s="165">
        <v>-24.210699999999999</v>
      </c>
      <c r="EC12" s="165">
        <v>-30.024899999999999</v>
      </c>
      <c r="ED12" s="165">
        <v>-29.806799999999999</v>
      </c>
      <c r="EE12" s="165">
        <v>-16.060500000000001</v>
      </c>
      <c r="EF12" s="165">
        <v>-16.918800000000001</v>
      </c>
      <c r="EG12" s="165">
        <v>-10.284000000000001</v>
      </c>
      <c r="EH12" s="165">
        <v>-117.8648</v>
      </c>
      <c r="EI12" s="165">
        <v>9.8063000000000002</v>
      </c>
      <c r="EJ12" s="164"/>
      <c r="EK12" s="165">
        <v>-7.7607999999999997</v>
      </c>
      <c r="EL12" s="165">
        <v>-7.3304999999999998</v>
      </c>
      <c r="EM12" s="165">
        <v>0</v>
      </c>
      <c r="EN12" s="165">
        <v>-3.8622999999999998</v>
      </c>
      <c r="EO12" s="165">
        <v>-4.641</v>
      </c>
      <c r="EP12" s="165">
        <v>19.984000000000002</v>
      </c>
      <c r="EQ12" s="165">
        <v>-21.896999999999998</v>
      </c>
      <c r="ER12" s="165">
        <v>-21.658999999999999</v>
      </c>
      <c r="ES12" s="165">
        <v>-5.4279999999999999</v>
      </c>
      <c r="ET12" s="165">
        <v>-9.4700000000000006</v>
      </c>
      <c r="EU12" s="165">
        <v>-9.65</v>
      </c>
      <c r="EV12" s="165">
        <v>2</v>
      </c>
      <c r="EW12" s="165">
        <v>2.3672</v>
      </c>
      <c r="EX12" s="165">
        <v>1.7456</v>
      </c>
      <c r="EY12" s="165">
        <v>-9.9937000000000005</v>
      </c>
      <c r="EZ12" s="165">
        <v>-10.188599999999999</v>
      </c>
      <c r="FA12" s="165">
        <v>8.4537999999999993</v>
      </c>
      <c r="FB12" s="165">
        <v>-1.4816</v>
      </c>
      <c r="FC12" s="165">
        <v>-16.825800000000001</v>
      </c>
      <c r="FD12" s="165">
        <v>5.1692</v>
      </c>
      <c r="FE12" s="164"/>
      <c r="FF12" s="165">
        <v>4.9036</v>
      </c>
      <c r="FG12" s="165">
        <v>0</v>
      </c>
      <c r="FH12" s="165">
        <v>0</v>
      </c>
      <c r="FI12" s="165">
        <v>0</v>
      </c>
      <c r="FJ12" s="165">
        <v>4.3539000000000003</v>
      </c>
      <c r="FK12" s="165">
        <v>4.3539000000000003</v>
      </c>
      <c r="FL12" s="165">
        <v>-19.09</v>
      </c>
      <c r="FM12" s="165">
        <v>13.0433</v>
      </c>
      <c r="FN12" s="165">
        <v>12.9641</v>
      </c>
      <c r="FO12" s="165">
        <v>-1.7859</v>
      </c>
      <c r="FP12" s="165">
        <v>13.593500000000001</v>
      </c>
      <c r="FQ12" s="165">
        <v>27.609100000000002</v>
      </c>
      <c r="FR12" s="165">
        <v>-20.9</v>
      </c>
      <c r="FS12" s="165">
        <v>-1.415</v>
      </c>
      <c r="FT12" s="165">
        <v>0.20069999999999999</v>
      </c>
      <c r="FU12" s="165">
        <v>0.31</v>
      </c>
      <c r="FV12" s="165">
        <v>0.99</v>
      </c>
      <c r="FW12" s="165">
        <v>-27.426200000000001</v>
      </c>
      <c r="FX12" s="164"/>
      <c r="FY12" s="165">
        <v>3.056</v>
      </c>
      <c r="FZ12" s="165">
        <v>0.56299999999999994</v>
      </c>
      <c r="GA12" s="164"/>
      <c r="GB12" s="165">
        <v>18.399999999999999</v>
      </c>
      <c r="GC12" s="165">
        <v>-24.856300000000001</v>
      </c>
      <c r="GD12" s="165">
        <v>-16.040099999999999</v>
      </c>
      <c r="GE12" s="165">
        <v>-2.0699999999999998</v>
      </c>
      <c r="GF12" s="165">
        <v>23.853400000000001</v>
      </c>
      <c r="GG12" s="164"/>
      <c r="GH12" s="165">
        <v>19.1084</v>
      </c>
      <c r="GI12" s="165">
        <v>-2.9634</v>
      </c>
      <c r="GJ12" s="165">
        <v>-3.1179000000000001</v>
      </c>
      <c r="GK12" s="165">
        <v>2.1951999999999998</v>
      </c>
      <c r="GL12" s="164"/>
      <c r="GM12" s="164"/>
      <c r="GN12" s="165">
        <v>-10.198700000000001</v>
      </c>
      <c r="GO12" s="165">
        <v>-4.3314000000000004</v>
      </c>
      <c r="GP12" s="165">
        <v>2.5798999999999999</v>
      </c>
      <c r="GQ12" s="165">
        <v>-21.517700000000001</v>
      </c>
      <c r="GR12" s="165">
        <v>6.9875999999999996</v>
      </c>
      <c r="GS12" s="165">
        <v>6.5923999999999996</v>
      </c>
      <c r="GT12" s="165">
        <v>130.19829999999999</v>
      </c>
      <c r="GU12" s="165">
        <v>-3.0206</v>
      </c>
      <c r="GV12" s="165">
        <v>-10.81</v>
      </c>
      <c r="GW12" s="165">
        <v>12.993499999999999</v>
      </c>
      <c r="GX12" s="165">
        <v>1.5811999999999999</v>
      </c>
      <c r="GY12" s="165">
        <v>9.2012999999999998</v>
      </c>
      <c r="GZ12" s="165">
        <v>9.2809000000000008</v>
      </c>
      <c r="HA12" s="164"/>
      <c r="HB12" s="165">
        <v>6.8047000000000004</v>
      </c>
      <c r="HC12" s="165">
        <v>7.6784999999999997</v>
      </c>
      <c r="HD12" s="165">
        <v>-5.87</v>
      </c>
      <c r="HE12" s="165">
        <v>5.8212000000000002</v>
      </c>
      <c r="HF12" s="165">
        <v>68.196799999999996</v>
      </c>
      <c r="HG12" s="165">
        <v>0</v>
      </c>
      <c r="HH12" s="165">
        <v>102.11490000000001</v>
      </c>
      <c r="HI12" s="164"/>
      <c r="HJ12" s="164"/>
      <c r="HK12" s="165">
        <v>-14.3565</v>
      </c>
      <c r="HL12" s="165">
        <v>-5.1589</v>
      </c>
      <c r="HM12" s="165">
        <v>0</v>
      </c>
      <c r="HN12" s="165">
        <v>0</v>
      </c>
      <c r="HO12" s="164"/>
      <c r="HP12" s="165">
        <v>26.6069</v>
      </c>
      <c r="HQ12" s="165">
        <v>-10.0787</v>
      </c>
      <c r="HR12" s="165">
        <v>-9.5458999999999996</v>
      </c>
      <c r="HS12" s="165">
        <v>-4.3391000000000002</v>
      </c>
      <c r="HT12" s="165">
        <v>-4.5018000000000002</v>
      </c>
      <c r="HU12" s="165">
        <v>23.19</v>
      </c>
      <c r="HV12" s="165">
        <v>23.07</v>
      </c>
      <c r="HW12" s="165">
        <v>-26.9</v>
      </c>
      <c r="HX12" s="165">
        <v>-26.4</v>
      </c>
      <c r="HY12" s="165">
        <v>0.2646</v>
      </c>
      <c r="HZ12" s="165">
        <v>-11.04</v>
      </c>
      <c r="IA12" s="165">
        <v>73.606800000000007</v>
      </c>
      <c r="IB12" s="165">
        <v>24.907</v>
      </c>
      <c r="IC12" s="165">
        <v>24.979900000000001</v>
      </c>
      <c r="ID12" s="165">
        <v>-17.899999999999999</v>
      </c>
      <c r="IE12" s="165">
        <v>-29.4</v>
      </c>
      <c r="IF12" s="165">
        <v>-5.9</v>
      </c>
      <c r="IG12" s="165">
        <v>-6.4</v>
      </c>
      <c r="IH12" s="164"/>
      <c r="II12" s="165">
        <v>-17.833500000000001</v>
      </c>
      <c r="IJ12" s="165">
        <v>-149.49459999999999</v>
      </c>
      <c r="IK12" s="165">
        <v>-49.955300000000001</v>
      </c>
      <c r="IL12" s="165">
        <v>-249.55170000000001</v>
      </c>
      <c r="IM12" s="165">
        <v>-3.5480999999999998</v>
      </c>
      <c r="IN12" s="165">
        <v>-47.572099999999999</v>
      </c>
      <c r="IO12" s="165">
        <v>111.56610000000001</v>
      </c>
      <c r="IP12" s="165">
        <v>52.133600000000001</v>
      </c>
      <c r="IQ12" s="165">
        <v>123.89700000000001</v>
      </c>
      <c r="IR12" s="165">
        <v>116.07989999999999</v>
      </c>
      <c r="IS12" s="165">
        <v>52.403599999999997</v>
      </c>
      <c r="IT12" s="165">
        <v>27.0746</v>
      </c>
      <c r="IU12" s="165">
        <v>28.514800000000001</v>
      </c>
      <c r="IV12" s="165">
        <v>-9.9928000000000008</v>
      </c>
      <c r="IW12" s="165">
        <v>211.95259999999999</v>
      </c>
      <c r="IX12" s="165">
        <v>-213.3415</v>
      </c>
      <c r="IY12" s="165">
        <v>7.4946999999999999</v>
      </c>
      <c r="IZ12" s="165">
        <v>11.226599999999999</v>
      </c>
      <c r="JA12" s="165">
        <v>-3.9832000000000001</v>
      </c>
      <c r="JB12" s="164"/>
      <c r="JC12" s="165">
        <v>-5.6</v>
      </c>
      <c r="JD12" s="165">
        <v>-0.495</v>
      </c>
      <c r="JE12" s="165">
        <v>-0.5</v>
      </c>
      <c r="JF12" s="165">
        <v>1.36</v>
      </c>
      <c r="JG12" s="165">
        <v>1.04</v>
      </c>
      <c r="JH12" s="165">
        <v>-2.7231000000000001</v>
      </c>
      <c r="JI12" s="165">
        <v>-7.4692999999999996</v>
      </c>
      <c r="JJ12" s="165">
        <v>-5.0369999999999999</v>
      </c>
      <c r="JK12" s="165">
        <v>5.4794999999999998</v>
      </c>
      <c r="JL12" s="165">
        <v>16.399999999999999</v>
      </c>
      <c r="JM12" s="165">
        <v>3.1230000000000002</v>
      </c>
      <c r="JN12" s="165">
        <v>2.407</v>
      </c>
      <c r="JO12" s="165">
        <v>2.5958999999999999</v>
      </c>
      <c r="JP12" s="165">
        <v>3.0099</v>
      </c>
      <c r="JQ12" s="165">
        <v>3.8576999999999999</v>
      </c>
      <c r="JR12" s="165">
        <v>4.2782999999999998</v>
      </c>
      <c r="JS12" s="165">
        <v>2.8157999999999999</v>
      </c>
      <c r="JT12" s="164"/>
      <c r="JU12" s="165">
        <v>14.3</v>
      </c>
      <c r="JV12" s="165">
        <v>10.1455</v>
      </c>
      <c r="JW12" s="165">
        <v>-0.02</v>
      </c>
      <c r="JX12" s="164"/>
      <c r="JY12" s="165">
        <v>-22.567799999999998</v>
      </c>
      <c r="JZ12" s="165">
        <v>5.6810999999999998</v>
      </c>
      <c r="KA12" s="165">
        <v>-13.762600000000001</v>
      </c>
      <c r="KB12" s="165">
        <v>-22.090599999999998</v>
      </c>
      <c r="KC12" s="165">
        <v>-14.3515</v>
      </c>
      <c r="KD12" s="165">
        <v>-10.661799999999999</v>
      </c>
      <c r="KE12" s="165">
        <v>-4.6143999999999998</v>
      </c>
      <c r="KF12" s="165">
        <v>-15.3</v>
      </c>
      <c r="KG12" s="165">
        <v>-0.9</v>
      </c>
      <c r="KH12" s="165">
        <v>108.3266</v>
      </c>
      <c r="KI12" s="165">
        <v>-194.14410000000001</v>
      </c>
    </row>
    <row r="13" spans="1:295" ht="18" customHeight="1" x14ac:dyDescent="0.3">
      <c r="A13" s="160" t="s">
        <v>50</v>
      </c>
      <c r="B13" s="160" t="s">
        <v>850</v>
      </c>
      <c r="C13" s="164"/>
      <c r="D13" s="165">
        <v>0.64790000000000003</v>
      </c>
      <c r="E13" s="165">
        <v>-8.5733999999999995</v>
      </c>
      <c r="F13" s="165">
        <v>2.4445000000000001</v>
      </c>
      <c r="G13" s="165">
        <v>8.9266000000000005</v>
      </c>
      <c r="H13" s="164"/>
      <c r="I13" s="165">
        <v>9.8783999999999992</v>
      </c>
      <c r="J13" s="164"/>
      <c r="K13" s="165">
        <v>6.6901000000000002</v>
      </c>
      <c r="L13" s="165">
        <v>2.0449000000000002</v>
      </c>
      <c r="M13" s="165">
        <v>3.5162</v>
      </c>
      <c r="N13" s="165">
        <v>-17.760000000000002</v>
      </c>
      <c r="O13" s="165">
        <v>-22</v>
      </c>
      <c r="P13" s="164"/>
      <c r="Q13" s="164"/>
      <c r="R13" s="164"/>
      <c r="S13" s="165">
        <v>3.2061999999999999</v>
      </c>
      <c r="T13" s="165">
        <v>-2.9171999999999998</v>
      </c>
      <c r="U13" s="165">
        <v>2.6208</v>
      </c>
      <c r="V13" s="165">
        <v>2.4658000000000002</v>
      </c>
      <c r="W13" s="165">
        <v>4.7160000000000002</v>
      </c>
      <c r="X13" s="165">
        <v>1.8286</v>
      </c>
      <c r="Y13" s="165">
        <v>-4.87E-2</v>
      </c>
      <c r="Z13" s="165">
        <v>2.6149</v>
      </c>
      <c r="AA13" s="164"/>
      <c r="AB13" s="165">
        <v>-1.2132000000000001</v>
      </c>
      <c r="AC13" s="165">
        <v>-1.377</v>
      </c>
      <c r="AD13" s="165">
        <v>-1.357</v>
      </c>
      <c r="AE13" s="165">
        <v>-3.9009999999999998</v>
      </c>
      <c r="AF13" s="165">
        <v>-4.4400000000000004</v>
      </c>
      <c r="AG13" s="164"/>
      <c r="AH13" s="164"/>
      <c r="AI13" s="164"/>
      <c r="AJ13" s="165">
        <v>-14.74</v>
      </c>
      <c r="AK13" s="165">
        <v>-14.82</v>
      </c>
      <c r="AL13" s="165">
        <v>-10</v>
      </c>
      <c r="AM13" s="165">
        <v>-13.23</v>
      </c>
      <c r="AN13" s="165">
        <v>-13.3</v>
      </c>
      <c r="AO13" s="165">
        <v>3.5047999999999999</v>
      </c>
      <c r="AP13" s="165">
        <v>3.4769000000000001</v>
      </c>
      <c r="AQ13" s="165">
        <v>19.665700000000001</v>
      </c>
      <c r="AR13" s="165">
        <v>21.625299999999999</v>
      </c>
      <c r="AS13" s="165">
        <v>-17.043199999999999</v>
      </c>
      <c r="AT13" s="165">
        <v>-14.1997</v>
      </c>
      <c r="AU13" s="165">
        <v>-13.999000000000001</v>
      </c>
      <c r="AV13" s="165">
        <v>0.89159999999999995</v>
      </c>
      <c r="AW13" s="165">
        <v>1.1573</v>
      </c>
      <c r="AX13" s="165">
        <v>-15.003399999999999</v>
      </c>
      <c r="AY13" s="165">
        <v>-12.994</v>
      </c>
      <c r="AZ13" s="165">
        <v>30.290500000000002</v>
      </c>
      <c r="BA13" s="164"/>
      <c r="BB13" s="165">
        <v>12.0246</v>
      </c>
      <c r="BC13" s="165">
        <v>12.776199999999999</v>
      </c>
      <c r="BD13" s="165">
        <v>-5.9</v>
      </c>
      <c r="BE13" s="165">
        <v>-5.9</v>
      </c>
      <c r="BF13" s="165">
        <v>-25.905999999999999</v>
      </c>
      <c r="BG13" s="165">
        <v>-25.138999999999999</v>
      </c>
      <c r="BH13" s="165">
        <v>-1.9758</v>
      </c>
      <c r="BI13" s="164"/>
      <c r="BJ13" s="165">
        <v>-1.2009000000000001</v>
      </c>
      <c r="BK13" s="165">
        <v>-0.12609999999999999</v>
      </c>
      <c r="BL13" s="164"/>
      <c r="BM13" s="165">
        <v>0</v>
      </c>
      <c r="BN13" s="165">
        <v>-142.0026</v>
      </c>
      <c r="BO13" s="165">
        <v>29.938600000000001</v>
      </c>
      <c r="BP13" s="165">
        <v>30.060700000000001</v>
      </c>
      <c r="BQ13" s="165">
        <v>36.390500000000003</v>
      </c>
      <c r="BR13" s="165">
        <v>-203.6523</v>
      </c>
      <c r="BS13" s="164"/>
      <c r="BT13" s="164"/>
      <c r="BU13" s="164"/>
      <c r="BV13" s="165">
        <v>5.3789999999999996</v>
      </c>
      <c r="BW13" s="165">
        <v>8.68</v>
      </c>
      <c r="BX13" s="165">
        <v>6.31</v>
      </c>
      <c r="BY13" s="165">
        <v>-16.170000000000002</v>
      </c>
      <c r="BZ13" s="165">
        <v>-1.25</v>
      </c>
      <c r="CA13" s="165">
        <v>-23.0364</v>
      </c>
      <c r="CB13" s="165">
        <v>-22.634599999999999</v>
      </c>
      <c r="CC13" s="165">
        <v>26.1647</v>
      </c>
      <c r="CD13" s="165">
        <v>24.915700000000001</v>
      </c>
      <c r="CE13" s="165">
        <v>-4.2789999999999999</v>
      </c>
      <c r="CF13" s="165">
        <v>12.977</v>
      </c>
      <c r="CG13" s="165">
        <v>12.2742</v>
      </c>
      <c r="CH13" s="165">
        <v>-1.4351</v>
      </c>
      <c r="CI13" s="164"/>
      <c r="CJ13" s="164"/>
      <c r="CK13" s="164"/>
      <c r="CL13" s="165">
        <v>-25.9</v>
      </c>
      <c r="CM13" s="165">
        <v>-24.6</v>
      </c>
      <c r="CN13" s="165">
        <v>-0.95</v>
      </c>
      <c r="CO13" s="165">
        <v>16.168399999999998</v>
      </c>
      <c r="CP13" s="165">
        <v>16.241599999999998</v>
      </c>
      <c r="CQ13" s="165">
        <v>15.527900000000001</v>
      </c>
      <c r="CR13" s="165">
        <v>54.4407</v>
      </c>
      <c r="CS13" s="165">
        <v>54.551699999999997</v>
      </c>
      <c r="CT13" s="165">
        <v>-32.147799999999997</v>
      </c>
      <c r="CU13" s="165">
        <v>-23.363499999999998</v>
      </c>
      <c r="CV13" s="165">
        <v>-33.750900000000001</v>
      </c>
      <c r="CW13" s="165">
        <v>2.6558000000000002</v>
      </c>
      <c r="CX13" s="165">
        <v>19.510000000000002</v>
      </c>
      <c r="CY13" s="165">
        <v>6.58</v>
      </c>
      <c r="CZ13" s="165">
        <v>15.317399999999999</v>
      </c>
      <c r="DA13" s="165">
        <v>15.139799999999999</v>
      </c>
      <c r="DB13" s="165">
        <v>-5.96</v>
      </c>
      <c r="DC13" s="165">
        <v>-188.39850000000001</v>
      </c>
      <c r="DD13" s="164"/>
      <c r="DE13" s="164"/>
      <c r="DF13" s="165">
        <v>4.9020999999999999</v>
      </c>
      <c r="DG13" s="165">
        <v>-18.508099999999999</v>
      </c>
      <c r="DH13" s="165">
        <v>-2.8917999999999999</v>
      </c>
      <c r="DI13" s="165">
        <v>-14.2</v>
      </c>
      <c r="DJ13" s="165">
        <v>-14.1</v>
      </c>
      <c r="DK13" s="165">
        <v>-4.8535000000000004</v>
      </c>
      <c r="DL13" s="165">
        <v>-3.7402000000000002</v>
      </c>
      <c r="DM13" s="165">
        <v>6.3135000000000003</v>
      </c>
      <c r="DN13" s="165">
        <v>2.0468000000000002</v>
      </c>
      <c r="DO13" s="165">
        <v>-3.41</v>
      </c>
      <c r="DP13" s="165">
        <v>-3.02</v>
      </c>
      <c r="DQ13" s="165">
        <v>5.5644999999999998</v>
      </c>
      <c r="DR13" s="165">
        <v>-5.0278</v>
      </c>
      <c r="DS13" s="165">
        <v>-9.94</v>
      </c>
      <c r="DT13" s="165">
        <v>-10.199999999999999</v>
      </c>
      <c r="DU13" s="165">
        <v>23.16</v>
      </c>
      <c r="DV13" s="165">
        <v>11.5</v>
      </c>
      <c r="DW13" s="165">
        <v>-7.1090999999999998</v>
      </c>
      <c r="DX13" s="165">
        <v>-3.2364000000000002</v>
      </c>
      <c r="DY13" s="165">
        <v>-32.308700000000002</v>
      </c>
      <c r="DZ13" s="165">
        <v>-31.118200000000002</v>
      </c>
      <c r="EA13" s="165">
        <v>-11.081899999999999</v>
      </c>
      <c r="EB13" s="165">
        <v>-17.024699999999999</v>
      </c>
      <c r="EC13" s="165">
        <v>-23.463000000000001</v>
      </c>
      <c r="ED13" s="165">
        <v>-23.178000000000001</v>
      </c>
      <c r="EE13" s="165">
        <v>-19.063700000000001</v>
      </c>
      <c r="EF13" s="165">
        <v>-18.435199999999998</v>
      </c>
      <c r="EG13" s="165">
        <v>-10.029999999999999</v>
      </c>
      <c r="EH13" s="165">
        <v>-131.13200000000001</v>
      </c>
      <c r="EI13" s="165">
        <v>10.8673</v>
      </c>
      <c r="EJ13" s="164"/>
      <c r="EK13" s="165">
        <v>-7.6977000000000002</v>
      </c>
      <c r="EL13" s="165">
        <v>-7.3163</v>
      </c>
      <c r="EM13" s="165">
        <v>8.9002999999999997</v>
      </c>
      <c r="EN13" s="165">
        <v>-1.0933999999999999</v>
      </c>
      <c r="EO13" s="165">
        <v>-1.6632</v>
      </c>
      <c r="EP13" s="165">
        <v>1.552</v>
      </c>
      <c r="EQ13" s="165">
        <v>-21.281400000000001</v>
      </c>
      <c r="ER13" s="165">
        <v>-21.0547</v>
      </c>
      <c r="ES13" s="165">
        <v>-2.5186999999999999</v>
      </c>
      <c r="ET13" s="165">
        <v>6.15</v>
      </c>
      <c r="EU13" s="165">
        <v>-9.5299999999999994</v>
      </c>
      <c r="EV13" s="165">
        <v>0.5</v>
      </c>
      <c r="EW13" s="165">
        <v>2.4169999999999998</v>
      </c>
      <c r="EX13" s="165">
        <v>7.0872000000000002</v>
      </c>
      <c r="EY13" s="165">
        <v>-8.9282000000000004</v>
      </c>
      <c r="EZ13" s="165">
        <v>-9.1602999999999994</v>
      </c>
      <c r="FA13" s="165">
        <v>7.4391999999999996</v>
      </c>
      <c r="FB13" s="165">
        <v>0.18970000000000001</v>
      </c>
      <c r="FC13" s="165">
        <v>-19.854900000000001</v>
      </c>
      <c r="FD13" s="165">
        <v>4.7236000000000002</v>
      </c>
      <c r="FE13" s="164"/>
      <c r="FF13" s="165">
        <v>4.3396999999999997</v>
      </c>
      <c r="FG13" s="165">
        <v>3.79</v>
      </c>
      <c r="FH13" s="165">
        <v>3.6789000000000001</v>
      </c>
      <c r="FI13" s="165">
        <v>2.5238999999999998</v>
      </c>
      <c r="FJ13" s="165">
        <v>9.3775999999999993</v>
      </c>
      <c r="FK13" s="165">
        <v>9.3775999999999993</v>
      </c>
      <c r="FL13" s="165">
        <v>-19.927299999999999</v>
      </c>
      <c r="FM13" s="165">
        <v>12.4795</v>
      </c>
      <c r="FN13" s="165">
        <v>11.7902</v>
      </c>
      <c r="FO13" s="165">
        <v>-4.2637999999999998</v>
      </c>
      <c r="FP13" s="165">
        <v>10.7188</v>
      </c>
      <c r="FQ13" s="165">
        <v>28.307300000000001</v>
      </c>
      <c r="FR13" s="165">
        <v>-21.16</v>
      </c>
      <c r="FS13" s="165">
        <v>-1.415</v>
      </c>
      <c r="FT13" s="165">
        <v>0.20069999999999999</v>
      </c>
      <c r="FU13" s="165">
        <v>0.38</v>
      </c>
      <c r="FV13" s="165">
        <v>1.24</v>
      </c>
      <c r="FW13" s="165">
        <v>-28.254100000000001</v>
      </c>
      <c r="FX13" s="164"/>
      <c r="FY13" s="165">
        <v>3.0539999999999998</v>
      </c>
      <c r="FZ13" s="165">
        <v>0.57699999999999996</v>
      </c>
      <c r="GA13" s="165">
        <v>2.8807999999999998</v>
      </c>
      <c r="GB13" s="165">
        <v>17.440000000000001</v>
      </c>
      <c r="GC13" s="165">
        <v>-24.025500000000001</v>
      </c>
      <c r="GD13" s="165">
        <v>-15.151199999999999</v>
      </c>
      <c r="GE13" s="164"/>
      <c r="GF13" s="165">
        <v>22.409500000000001</v>
      </c>
      <c r="GG13" s="164"/>
      <c r="GH13" s="165">
        <v>18.686900000000001</v>
      </c>
      <c r="GI13" s="165">
        <v>-2.8525999999999998</v>
      </c>
      <c r="GJ13" s="165">
        <v>-2.8910999999999998</v>
      </c>
      <c r="GK13" s="165">
        <v>2.0758999999999999</v>
      </c>
      <c r="GL13" s="164"/>
      <c r="GM13" s="164"/>
      <c r="GN13" s="164"/>
      <c r="GO13" s="165">
        <v>-4.7556000000000003</v>
      </c>
      <c r="GP13" s="165">
        <v>2.7252999999999998</v>
      </c>
      <c r="GQ13" s="165">
        <v>-21.491399999999999</v>
      </c>
      <c r="GR13" s="165">
        <v>7.1935000000000002</v>
      </c>
      <c r="GS13" s="165">
        <v>7.0701000000000001</v>
      </c>
      <c r="GT13" s="165">
        <v>128.66470000000001</v>
      </c>
      <c r="GU13" s="165">
        <v>-3.3355999999999999</v>
      </c>
      <c r="GV13" s="165">
        <v>-10.9758</v>
      </c>
      <c r="GW13" s="165">
        <v>13.376799999999999</v>
      </c>
      <c r="GX13" s="164"/>
      <c r="GY13" s="165">
        <v>9.2159999999999993</v>
      </c>
      <c r="GZ13" s="165">
        <v>9.3203999999999994</v>
      </c>
      <c r="HA13" s="165">
        <v>1.0346</v>
      </c>
      <c r="HB13" s="165">
        <v>8.2399000000000004</v>
      </c>
      <c r="HC13" s="165">
        <v>9.0629000000000008</v>
      </c>
      <c r="HD13" s="165">
        <v>-3.35</v>
      </c>
      <c r="HE13" s="165">
        <v>0</v>
      </c>
      <c r="HF13" s="165">
        <v>61.0319</v>
      </c>
      <c r="HG13" s="165">
        <v>0</v>
      </c>
      <c r="HH13" s="165">
        <v>106.35890000000001</v>
      </c>
      <c r="HI13" s="165">
        <v>49.714700000000001</v>
      </c>
      <c r="HJ13" s="165">
        <v>49.973700000000001</v>
      </c>
      <c r="HK13" s="165">
        <v>-6.3882000000000003</v>
      </c>
      <c r="HL13" s="165">
        <v>0</v>
      </c>
      <c r="HM13" s="165">
        <v>0</v>
      </c>
      <c r="HN13" s="165">
        <v>0</v>
      </c>
      <c r="HO13" s="165">
        <v>32.863199999999999</v>
      </c>
      <c r="HP13" s="164"/>
      <c r="HQ13" s="165">
        <v>-9.2327999999999992</v>
      </c>
      <c r="HR13" s="165">
        <v>-8.5955999999999992</v>
      </c>
      <c r="HS13" s="165">
        <v>-4.0404</v>
      </c>
      <c r="HT13" s="165">
        <v>-3.7589000000000001</v>
      </c>
      <c r="HU13" s="165">
        <v>22.17</v>
      </c>
      <c r="HV13" s="165">
        <v>22.22</v>
      </c>
      <c r="HW13" s="165">
        <v>-27.4</v>
      </c>
      <c r="HX13" s="165">
        <v>-27.5</v>
      </c>
      <c r="HY13" s="165">
        <v>0.19500000000000001</v>
      </c>
      <c r="HZ13" s="165">
        <v>-11.2</v>
      </c>
      <c r="IA13" s="165">
        <v>67.926000000000002</v>
      </c>
      <c r="IB13" s="165">
        <v>26.4084</v>
      </c>
      <c r="IC13" s="165">
        <v>26.3111</v>
      </c>
      <c r="ID13" s="165">
        <v>-18.2</v>
      </c>
      <c r="IE13" s="165">
        <v>-31.2</v>
      </c>
      <c r="IF13" s="165">
        <v>-7.6</v>
      </c>
      <c r="IG13" s="165">
        <v>-8.1</v>
      </c>
      <c r="IH13" s="164"/>
      <c r="II13" s="165">
        <v>-17.613199999999999</v>
      </c>
      <c r="IJ13" s="165">
        <v>-152.27099999999999</v>
      </c>
      <c r="IK13" s="165">
        <v>-49.455399999999997</v>
      </c>
      <c r="IL13" s="165">
        <v>-246.56729999999999</v>
      </c>
      <c r="IM13" s="165">
        <v>-2.5556999999999999</v>
      </c>
      <c r="IN13" s="165">
        <v>-47.511699999999998</v>
      </c>
      <c r="IO13" s="165">
        <v>112.8416</v>
      </c>
      <c r="IP13" s="165">
        <v>51.966000000000001</v>
      </c>
      <c r="IQ13" s="165">
        <v>120.86199999999999</v>
      </c>
      <c r="IR13" s="165">
        <v>114.8189</v>
      </c>
      <c r="IS13" s="165">
        <v>51.750700000000002</v>
      </c>
      <c r="IT13" s="165">
        <v>28.703099999999999</v>
      </c>
      <c r="IU13" s="165">
        <v>29.311800000000002</v>
      </c>
      <c r="IV13" s="165">
        <v>-9.6149000000000004</v>
      </c>
      <c r="IW13" s="165">
        <v>209.98060000000001</v>
      </c>
      <c r="IX13" s="165">
        <v>-212.87260000000001</v>
      </c>
      <c r="IY13" s="165">
        <v>9.7143999999999995</v>
      </c>
      <c r="IZ13" s="165">
        <v>10.708399999999999</v>
      </c>
      <c r="JA13" s="165">
        <v>-4.3811999999999998</v>
      </c>
      <c r="JB13" s="164"/>
      <c r="JC13" s="165">
        <v>-6.24</v>
      </c>
      <c r="JD13" s="165">
        <v>-0.48099999999999998</v>
      </c>
      <c r="JE13" s="165">
        <v>-0.49199999999999999</v>
      </c>
      <c r="JF13" s="165">
        <v>2.56</v>
      </c>
      <c r="JG13" s="165">
        <v>0</v>
      </c>
      <c r="JH13" s="165">
        <v>-3.1190000000000002</v>
      </c>
      <c r="JI13" s="165">
        <v>-6.6483999999999996</v>
      </c>
      <c r="JJ13" s="165">
        <v>-8.0277999999999992</v>
      </c>
      <c r="JK13" s="165">
        <v>6.8559000000000001</v>
      </c>
      <c r="JL13" s="165">
        <v>17.399999999999999</v>
      </c>
      <c r="JM13" s="165">
        <v>2.403</v>
      </c>
      <c r="JN13" s="165">
        <v>2.1549999999999998</v>
      </c>
      <c r="JO13" s="165">
        <v>2.6288999999999998</v>
      </c>
      <c r="JP13" s="165">
        <v>3.0514000000000001</v>
      </c>
      <c r="JQ13" s="165">
        <v>4.2263999999999999</v>
      </c>
      <c r="JR13" s="165">
        <v>3.7696000000000001</v>
      </c>
      <c r="JS13" s="165">
        <v>2.9975999999999998</v>
      </c>
      <c r="JT13" s="164"/>
      <c r="JU13" s="165">
        <v>15.1</v>
      </c>
      <c r="JV13" s="165">
        <v>9.5986999999999991</v>
      </c>
      <c r="JW13" s="165">
        <v>-7.0000000000000007E-2</v>
      </c>
      <c r="JX13" s="164"/>
      <c r="JY13" s="165">
        <v>0</v>
      </c>
      <c r="JZ13" s="165">
        <v>-5.4995000000000003</v>
      </c>
      <c r="KA13" s="165">
        <v>-21.865300000000001</v>
      </c>
      <c r="KB13" s="165">
        <v>-0.94520000000000004</v>
      </c>
      <c r="KC13" s="165">
        <v>-2.6621999999999999</v>
      </c>
      <c r="KD13" s="165">
        <v>-17.581700000000001</v>
      </c>
      <c r="KE13" s="165">
        <v>-8.2049000000000003</v>
      </c>
      <c r="KF13" s="165">
        <v>-16.899999999999999</v>
      </c>
      <c r="KG13" s="165">
        <v>0</v>
      </c>
      <c r="KH13" s="165">
        <v>102.4927</v>
      </c>
      <c r="KI13" s="165">
        <v>-199.9641</v>
      </c>
    </row>
    <row r="14" spans="1:295" ht="18" customHeight="1" x14ac:dyDescent="0.3">
      <c r="A14" s="160" t="s">
        <v>50</v>
      </c>
      <c r="B14" s="160" t="s">
        <v>851</v>
      </c>
      <c r="C14" s="164"/>
      <c r="D14" s="165">
        <v>0.54400000000000004</v>
      </c>
      <c r="E14" s="165">
        <v>-8.5123999999999995</v>
      </c>
      <c r="F14" s="165">
        <v>2.3925000000000001</v>
      </c>
      <c r="G14" s="165">
        <v>9.1292000000000009</v>
      </c>
      <c r="H14" s="164"/>
      <c r="I14" s="165">
        <v>10.0646</v>
      </c>
      <c r="J14" s="164"/>
      <c r="K14" s="165">
        <v>6.8921999999999999</v>
      </c>
      <c r="L14" s="165">
        <v>2.0348999999999999</v>
      </c>
      <c r="M14" s="165">
        <v>3.5356999999999998</v>
      </c>
      <c r="N14" s="165">
        <v>-17.760000000000002</v>
      </c>
      <c r="O14" s="164"/>
      <c r="P14" s="164"/>
      <c r="Q14" s="164"/>
      <c r="R14" s="164"/>
      <c r="S14" s="165">
        <v>3.4007000000000001</v>
      </c>
      <c r="T14" s="165">
        <v>-3.3119999999999998</v>
      </c>
      <c r="U14" s="165">
        <v>2.2738999999999998</v>
      </c>
      <c r="V14" s="165">
        <v>2.0579000000000001</v>
      </c>
      <c r="W14" s="165">
        <v>4.2118000000000002</v>
      </c>
      <c r="X14" s="165">
        <v>1.0410999999999999</v>
      </c>
      <c r="Y14" s="165">
        <v>5.8099999999999999E-2</v>
      </c>
      <c r="Z14" s="165">
        <v>2.63</v>
      </c>
      <c r="AA14" s="164"/>
      <c r="AB14" s="165">
        <v>-1.2892999999999999</v>
      </c>
      <c r="AC14" s="165">
        <v>-1.3080000000000001</v>
      </c>
      <c r="AD14" s="165">
        <v>-1.284</v>
      </c>
      <c r="AE14" s="165">
        <v>-3.7010000000000001</v>
      </c>
      <c r="AF14" s="165">
        <v>-4.4400000000000004</v>
      </c>
      <c r="AG14" s="165">
        <v>-15.4</v>
      </c>
      <c r="AH14" s="164"/>
      <c r="AI14" s="164"/>
      <c r="AJ14" s="165">
        <v>-14.44</v>
      </c>
      <c r="AK14" s="165">
        <v>-14.32</v>
      </c>
      <c r="AL14" s="164"/>
      <c r="AM14" s="165">
        <v>-12.97</v>
      </c>
      <c r="AN14" s="165">
        <v>-12.89</v>
      </c>
      <c r="AO14" s="165">
        <v>5.0396000000000001</v>
      </c>
      <c r="AP14" s="165">
        <v>3.6251000000000002</v>
      </c>
      <c r="AQ14" s="165">
        <v>19.3002</v>
      </c>
      <c r="AR14" s="165">
        <v>20.9772</v>
      </c>
      <c r="AS14" s="165">
        <v>-18.107399999999998</v>
      </c>
      <c r="AT14" s="165">
        <v>-14.7355</v>
      </c>
      <c r="AU14" s="165">
        <v>-13.934900000000001</v>
      </c>
      <c r="AV14" s="165">
        <v>11.054399999999999</v>
      </c>
      <c r="AW14" s="165">
        <v>14.4002</v>
      </c>
      <c r="AX14" s="165">
        <v>-16.075099999999999</v>
      </c>
      <c r="AY14" s="165">
        <v>-15.2713</v>
      </c>
      <c r="AZ14" s="165">
        <v>43.904800000000002</v>
      </c>
      <c r="BA14" s="164"/>
      <c r="BB14" s="165">
        <v>9.0198</v>
      </c>
      <c r="BC14" s="165">
        <v>11.8368</v>
      </c>
      <c r="BD14" s="165">
        <v>-5.6</v>
      </c>
      <c r="BE14" s="165">
        <v>-5.6</v>
      </c>
      <c r="BF14" s="165">
        <v>-24.69</v>
      </c>
      <c r="BG14" s="165">
        <v>-24.1934</v>
      </c>
      <c r="BH14" s="165">
        <v>-1.8503000000000001</v>
      </c>
      <c r="BI14" s="164"/>
      <c r="BJ14" s="165">
        <v>-1.4690000000000001</v>
      </c>
      <c r="BK14" s="165">
        <v>-0.1411</v>
      </c>
      <c r="BL14" s="164"/>
      <c r="BM14" s="165">
        <v>-0.49690000000000001</v>
      </c>
      <c r="BN14" s="165">
        <v>-133.09119999999999</v>
      </c>
      <c r="BO14" s="165">
        <v>29.023099999999999</v>
      </c>
      <c r="BP14" s="165">
        <v>28.9621</v>
      </c>
      <c r="BQ14" s="165">
        <v>33.366300000000003</v>
      </c>
      <c r="BR14" s="165">
        <v>-198.88839999999999</v>
      </c>
      <c r="BS14" s="164"/>
      <c r="BT14" s="164"/>
      <c r="BU14" s="164"/>
      <c r="BV14" s="164"/>
      <c r="BW14" s="165">
        <v>8.49</v>
      </c>
      <c r="BX14" s="165">
        <v>6.23</v>
      </c>
      <c r="BY14" s="165">
        <v>-15.94</v>
      </c>
      <c r="BZ14" s="165">
        <v>-1.67</v>
      </c>
      <c r="CA14" s="165">
        <v>-22.366599999999998</v>
      </c>
      <c r="CB14" s="165">
        <v>-22.366599999999998</v>
      </c>
      <c r="CC14" s="165">
        <v>25.952999999999999</v>
      </c>
      <c r="CD14" s="165">
        <v>24.482399999999998</v>
      </c>
      <c r="CE14" s="165">
        <v>-3.9992000000000001</v>
      </c>
      <c r="CF14" s="165">
        <v>12.8651</v>
      </c>
      <c r="CG14" s="165">
        <v>13.0197</v>
      </c>
      <c r="CH14" s="165">
        <v>-1.2762</v>
      </c>
      <c r="CI14" s="164"/>
      <c r="CJ14" s="164"/>
      <c r="CK14" s="164"/>
      <c r="CL14" s="165">
        <v>-26.3</v>
      </c>
      <c r="CM14" s="165">
        <v>-24.8</v>
      </c>
      <c r="CN14" s="165">
        <v>-0.98</v>
      </c>
      <c r="CO14" s="165">
        <v>15.991199999999999</v>
      </c>
      <c r="CP14" s="165">
        <v>16.8872</v>
      </c>
      <c r="CQ14" s="165">
        <v>15.4742</v>
      </c>
      <c r="CR14" s="165">
        <v>53.8202</v>
      </c>
      <c r="CS14" s="165">
        <v>53.816000000000003</v>
      </c>
      <c r="CT14" s="165">
        <v>-30.652799999999999</v>
      </c>
      <c r="CU14" s="165">
        <v>-22.876799999999999</v>
      </c>
      <c r="CV14" s="165">
        <v>-32.882100000000001</v>
      </c>
      <c r="CW14" s="165">
        <v>2.4927999999999999</v>
      </c>
      <c r="CX14" s="165">
        <v>19.29</v>
      </c>
      <c r="CY14" s="165">
        <v>6.45</v>
      </c>
      <c r="CZ14" s="165">
        <v>15.004899999999999</v>
      </c>
      <c r="DA14" s="165">
        <v>14.8468</v>
      </c>
      <c r="DB14" s="165">
        <v>-5.78</v>
      </c>
      <c r="DC14" s="165">
        <v>-188.39850000000001</v>
      </c>
      <c r="DD14" s="164"/>
      <c r="DE14" s="164"/>
      <c r="DF14" s="165">
        <v>5.0970000000000004</v>
      </c>
      <c r="DG14" s="165">
        <v>-18.8597</v>
      </c>
      <c r="DH14" s="165">
        <v>-2.9339</v>
      </c>
      <c r="DI14" s="164"/>
      <c r="DJ14" s="164"/>
      <c r="DK14" s="165">
        <v>-4.9059999999999997</v>
      </c>
      <c r="DL14" s="165">
        <v>-3.3660999999999999</v>
      </c>
      <c r="DM14" s="165">
        <v>5.9981</v>
      </c>
      <c r="DN14" s="165">
        <v>2.2324000000000002</v>
      </c>
      <c r="DO14" s="165">
        <v>-3.31</v>
      </c>
      <c r="DP14" s="165">
        <v>-2.8</v>
      </c>
      <c r="DQ14" s="165">
        <v>5.5025000000000004</v>
      </c>
      <c r="DR14" s="165">
        <v>-4.0351999999999997</v>
      </c>
      <c r="DS14" s="165">
        <v>-10.050000000000001</v>
      </c>
      <c r="DT14" s="165">
        <v>-10.119999999999999</v>
      </c>
      <c r="DU14" s="165">
        <v>22.84</v>
      </c>
      <c r="DV14" s="165">
        <v>11.2</v>
      </c>
      <c r="DW14" s="165">
        <v>-4.4181999999999997</v>
      </c>
      <c r="DX14" s="165">
        <v>-2.6364000000000001</v>
      </c>
      <c r="DY14" s="165">
        <v>-31.750800000000002</v>
      </c>
      <c r="DZ14" s="165">
        <v>-31.127300000000002</v>
      </c>
      <c r="EA14" s="164"/>
      <c r="EB14" s="165">
        <v>-16.936399999999999</v>
      </c>
      <c r="EC14" s="165">
        <v>-23.3903</v>
      </c>
      <c r="ED14" s="165">
        <v>-22.6251</v>
      </c>
      <c r="EE14" s="165">
        <v>-17.827500000000001</v>
      </c>
      <c r="EF14" s="165">
        <v>-17.111000000000001</v>
      </c>
      <c r="EG14" s="165">
        <v>-9.9420000000000002</v>
      </c>
      <c r="EH14" s="165">
        <v>-129.69200000000001</v>
      </c>
      <c r="EI14" s="165">
        <v>12.1281</v>
      </c>
      <c r="EJ14" s="164"/>
      <c r="EK14" s="165">
        <v>-8.1537000000000006</v>
      </c>
      <c r="EL14" s="165">
        <v>-6.7024999999999997</v>
      </c>
      <c r="EM14" s="165">
        <v>0</v>
      </c>
      <c r="EN14" s="165">
        <v>-1.7067000000000001</v>
      </c>
      <c r="EO14" s="165">
        <v>-1.1728000000000001</v>
      </c>
      <c r="EP14" s="165">
        <v>5.1360000000000001</v>
      </c>
      <c r="EQ14" s="165">
        <v>-21.013200000000001</v>
      </c>
      <c r="ER14" s="165">
        <v>-21.685199999999998</v>
      </c>
      <c r="ES14" s="165">
        <v>-2.8292000000000002</v>
      </c>
      <c r="ET14" s="165">
        <v>0</v>
      </c>
      <c r="EU14" s="165">
        <v>-7.54</v>
      </c>
      <c r="EV14" s="165">
        <v>-0.5</v>
      </c>
      <c r="EW14" s="165">
        <v>2.5423</v>
      </c>
      <c r="EX14" s="165">
        <v>8.2015999999999991</v>
      </c>
      <c r="EY14" s="165">
        <v>-9.6205999999999996</v>
      </c>
      <c r="EZ14" s="165">
        <v>-9.8354999999999997</v>
      </c>
      <c r="FA14" s="165">
        <v>7.1726999999999999</v>
      </c>
      <c r="FB14" s="165">
        <v>4.3882000000000003</v>
      </c>
      <c r="FC14" s="165">
        <v>-17.316199999999998</v>
      </c>
      <c r="FD14" s="165">
        <v>5.2808000000000002</v>
      </c>
      <c r="FE14" s="164"/>
      <c r="FF14" s="165">
        <v>5.1778000000000004</v>
      </c>
      <c r="FG14" s="165">
        <v>3.7101999999999999</v>
      </c>
      <c r="FH14" s="165">
        <v>4.8552</v>
      </c>
      <c r="FI14" s="165">
        <v>2.5754000000000001</v>
      </c>
      <c r="FJ14" s="165">
        <v>9.8798999999999992</v>
      </c>
      <c r="FK14" s="165">
        <v>10.0474</v>
      </c>
      <c r="FL14" s="165">
        <v>-23.276399999999999</v>
      </c>
      <c r="FM14" s="165">
        <v>11.234400000000001</v>
      </c>
      <c r="FN14" s="165">
        <v>11.3162</v>
      </c>
      <c r="FO14" s="165">
        <v>-4.0370999999999997</v>
      </c>
      <c r="FP14" s="165">
        <v>9.8544999999999998</v>
      </c>
      <c r="FQ14" s="165">
        <v>28.400099999999998</v>
      </c>
      <c r="FR14" s="165">
        <v>-21.43</v>
      </c>
      <c r="FS14" s="165">
        <v>-1.0103</v>
      </c>
      <c r="FT14" s="165">
        <v>0.16500000000000001</v>
      </c>
      <c r="FU14" s="165">
        <v>0.5</v>
      </c>
      <c r="FV14" s="165">
        <v>1.39</v>
      </c>
      <c r="FW14" s="165">
        <v>-27.2928</v>
      </c>
      <c r="FX14" s="164"/>
      <c r="FY14" s="165">
        <v>3.0779999999999998</v>
      </c>
      <c r="FZ14" s="165">
        <v>0.61699999999999999</v>
      </c>
      <c r="GA14" s="164"/>
      <c r="GB14" s="165">
        <v>17.54</v>
      </c>
      <c r="GC14" s="165">
        <v>-23.848099999999999</v>
      </c>
      <c r="GD14" s="165">
        <v>-14.328799999999999</v>
      </c>
      <c r="GE14" s="165">
        <v>-1.86</v>
      </c>
      <c r="GF14" s="165">
        <v>23.285499999999999</v>
      </c>
      <c r="GG14" s="164"/>
      <c r="GH14" s="165">
        <v>18.9544</v>
      </c>
      <c r="GI14" s="165">
        <v>-3.1913999999999998</v>
      </c>
      <c r="GJ14" s="165">
        <v>-3.4249999999999998</v>
      </c>
      <c r="GK14" s="165">
        <v>1.9923999999999999</v>
      </c>
      <c r="GL14" s="164"/>
      <c r="GM14" s="164"/>
      <c r="GN14" s="165">
        <v>-10.975199999999999</v>
      </c>
      <c r="GO14" s="165">
        <v>-4.0217000000000001</v>
      </c>
      <c r="GP14" s="165">
        <v>2.7551999999999999</v>
      </c>
      <c r="GQ14" s="165">
        <v>-21.383800000000001</v>
      </c>
      <c r="GR14" s="165">
        <v>8.1062999999999992</v>
      </c>
      <c r="GS14" s="165">
        <v>7.1140999999999996</v>
      </c>
      <c r="GT14" s="165">
        <v>129.21190000000001</v>
      </c>
      <c r="GU14" s="165">
        <v>-3.3073999999999999</v>
      </c>
      <c r="GV14" s="165">
        <v>-9.8587000000000007</v>
      </c>
      <c r="GW14" s="165">
        <v>13.0014</v>
      </c>
      <c r="GX14" s="165">
        <v>1.9855</v>
      </c>
      <c r="GY14" s="165">
        <v>9.1354000000000006</v>
      </c>
      <c r="GZ14" s="165">
        <v>9.2729999999999997</v>
      </c>
      <c r="HA14" s="165">
        <v>1.4709000000000001</v>
      </c>
      <c r="HB14" s="165">
        <v>9.0017999999999994</v>
      </c>
      <c r="HC14" s="165">
        <v>9.3140999999999998</v>
      </c>
      <c r="HD14" s="165">
        <v>-3.77</v>
      </c>
      <c r="HE14" s="165">
        <v>0</v>
      </c>
      <c r="HF14" s="165">
        <v>55.616199999999999</v>
      </c>
      <c r="HG14" s="165">
        <v>0</v>
      </c>
      <c r="HH14" s="165">
        <v>111.1814</v>
      </c>
      <c r="HI14" s="165">
        <v>49.6509</v>
      </c>
      <c r="HJ14" s="165">
        <v>49.575099999999999</v>
      </c>
      <c r="HK14" s="165">
        <v>-7.2004000000000001</v>
      </c>
      <c r="HL14" s="164"/>
      <c r="HM14" s="165">
        <v>0</v>
      </c>
      <c r="HN14" s="165">
        <v>0</v>
      </c>
      <c r="HO14" s="164"/>
      <c r="HP14" s="164"/>
      <c r="HQ14" s="165">
        <v>-7.8375000000000004</v>
      </c>
      <c r="HR14" s="165">
        <v>-7.2276999999999996</v>
      </c>
      <c r="HS14" s="165">
        <v>-3.6610999999999998</v>
      </c>
      <c r="HT14" s="165">
        <v>-3.6724999999999999</v>
      </c>
      <c r="HU14" s="165">
        <v>22.13</v>
      </c>
      <c r="HV14" s="165">
        <v>22.08</v>
      </c>
      <c r="HW14" s="165">
        <v>-27.5</v>
      </c>
      <c r="HX14" s="165">
        <v>-27.4</v>
      </c>
      <c r="HY14" s="165">
        <v>0.19500000000000001</v>
      </c>
      <c r="HZ14" s="165">
        <v>-11.36</v>
      </c>
      <c r="IA14" s="165">
        <v>60.165799999999997</v>
      </c>
      <c r="IB14" s="165">
        <v>28.649899999999999</v>
      </c>
      <c r="IC14" s="165">
        <v>28.432700000000001</v>
      </c>
      <c r="ID14" s="165">
        <v>-18.2</v>
      </c>
      <c r="IE14" s="165">
        <v>-31.6</v>
      </c>
      <c r="IF14" s="165">
        <v>-8.5</v>
      </c>
      <c r="IG14" s="165">
        <v>-9</v>
      </c>
      <c r="IH14" s="164"/>
      <c r="II14" s="165">
        <v>-17.6249</v>
      </c>
      <c r="IJ14" s="165">
        <v>-156.48990000000001</v>
      </c>
      <c r="IK14" s="165">
        <v>-50.544699999999999</v>
      </c>
      <c r="IL14" s="165">
        <v>-242.75909999999999</v>
      </c>
      <c r="IM14" s="165">
        <v>1.4544999999999999</v>
      </c>
      <c r="IN14" s="165">
        <v>-46.781999999999996</v>
      </c>
      <c r="IO14" s="165">
        <v>115.0244</v>
      </c>
      <c r="IP14" s="165">
        <v>50.555199999999999</v>
      </c>
      <c r="IQ14" s="165">
        <v>113.9121</v>
      </c>
      <c r="IR14" s="165">
        <v>112.4273</v>
      </c>
      <c r="IS14" s="165">
        <v>55.721400000000003</v>
      </c>
      <c r="IT14" s="165">
        <v>32.906199999999998</v>
      </c>
      <c r="IU14" s="165">
        <v>28.152000000000001</v>
      </c>
      <c r="IV14" s="165">
        <v>-5.4032999999999998</v>
      </c>
      <c r="IW14" s="165">
        <v>212.0438</v>
      </c>
      <c r="IX14" s="165">
        <v>-208.79130000000001</v>
      </c>
      <c r="IY14" s="165">
        <v>14.3009</v>
      </c>
      <c r="IZ14" s="165">
        <v>4.9968000000000004</v>
      </c>
      <c r="JA14" s="165">
        <v>-4.8742999999999999</v>
      </c>
      <c r="JB14" s="164"/>
      <c r="JC14" s="165">
        <v>-6.32</v>
      </c>
      <c r="JD14" s="165">
        <v>-0.5</v>
      </c>
      <c r="JE14" s="165">
        <v>-0.502</v>
      </c>
      <c r="JF14" s="165">
        <v>2</v>
      </c>
      <c r="JG14" s="165">
        <v>0</v>
      </c>
      <c r="JH14" s="165">
        <v>-2.9979</v>
      </c>
      <c r="JI14" s="165">
        <v>-6.5324</v>
      </c>
      <c r="JJ14" s="165">
        <v>-8.5251999999999999</v>
      </c>
      <c r="JK14" s="165">
        <v>6.5354000000000001</v>
      </c>
      <c r="JL14" s="165">
        <v>17.7</v>
      </c>
      <c r="JM14" s="165">
        <v>3.641</v>
      </c>
      <c r="JN14" s="165">
        <v>3.6469999999999998</v>
      </c>
      <c r="JO14" s="164"/>
      <c r="JP14" s="164"/>
      <c r="JQ14" s="165">
        <v>4.6346999999999996</v>
      </c>
      <c r="JR14" s="165">
        <v>4.1139000000000001</v>
      </c>
      <c r="JS14" s="165">
        <v>2.0467</v>
      </c>
      <c r="JT14" s="164"/>
      <c r="JU14" s="165">
        <v>16.8</v>
      </c>
      <c r="JV14" s="165">
        <v>9.3240999999999996</v>
      </c>
      <c r="JW14" s="165">
        <v>-0.05</v>
      </c>
      <c r="JX14" s="164"/>
      <c r="JY14" s="164"/>
      <c r="JZ14" s="165">
        <v>-6.2560000000000002</v>
      </c>
      <c r="KA14" s="165">
        <v>-21.438500000000001</v>
      </c>
      <c r="KB14" s="165">
        <v>-0.97450000000000003</v>
      </c>
      <c r="KC14" s="165">
        <v>0</v>
      </c>
      <c r="KD14" s="165">
        <v>-16.963000000000001</v>
      </c>
      <c r="KE14" s="165">
        <v>-9.3186999999999998</v>
      </c>
      <c r="KF14" s="165">
        <v>-17.5</v>
      </c>
      <c r="KG14" s="165">
        <v>1</v>
      </c>
      <c r="KH14" s="165">
        <v>99.852500000000006</v>
      </c>
      <c r="KI14" s="165">
        <v>-199.5247</v>
      </c>
    </row>
    <row r="15" spans="1:295" ht="18" customHeight="1" x14ac:dyDescent="0.3">
      <c r="A15" s="160" t="s">
        <v>50</v>
      </c>
      <c r="B15" s="160" t="s">
        <v>852</v>
      </c>
      <c r="C15" s="164"/>
      <c r="D15" s="165">
        <v>0.52600000000000002</v>
      </c>
      <c r="E15" s="165">
        <v>-8.5007000000000001</v>
      </c>
      <c r="F15" s="165">
        <v>2.2816000000000001</v>
      </c>
      <c r="G15" s="165">
        <v>8.9675999999999991</v>
      </c>
      <c r="H15" s="164"/>
      <c r="I15" s="165">
        <v>10.045500000000001</v>
      </c>
      <c r="J15" s="164"/>
      <c r="K15" s="165">
        <v>6.7454999999999998</v>
      </c>
      <c r="L15" s="165">
        <v>2.0709</v>
      </c>
      <c r="M15" s="165">
        <v>3.5590000000000002</v>
      </c>
      <c r="N15" s="165">
        <v>-17.760000000000002</v>
      </c>
      <c r="O15" s="164"/>
      <c r="P15" s="164"/>
      <c r="Q15" s="164"/>
      <c r="R15" s="164"/>
      <c r="S15" s="165">
        <v>3.1006999999999998</v>
      </c>
      <c r="T15" s="165">
        <v>-3.008</v>
      </c>
      <c r="U15" s="165">
        <v>2.2063000000000001</v>
      </c>
      <c r="V15" s="165">
        <v>2.0846</v>
      </c>
      <c r="W15" s="165">
        <v>4.1444000000000001</v>
      </c>
      <c r="X15" s="165">
        <v>0.99109999999999998</v>
      </c>
      <c r="Y15" s="165">
        <v>0.1978</v>
      </c>
      <c r="Z15" s="165">
        <v>2.4893999999999998</v>
      </c>
      <c r="AA15" s="164"/>
      <c r="AB15" s="165">
        <v>-1.1760999999999999</v>
      </c>
      <c r="AC15" s="165">
        <v>-1.4359999999999999</v>
      </c>
      <c r="AD15" s="165">
        <v>-1.4330000000000001</v>
      </c>
      <c r="AE15" s="165">
        <v>-3.8929999999999998</v>
      </c>
      <c r="AF15" s="165">
        <v>-4.4400000000000004</v>
      </c>
      <c r="AG15" s="164"/>
      <c r="AH15" s="164"/>
      <c r="AI15" s="164"/>
      <c r="AJ15" s="165">
        <v>-15.2</v>
      </c>
      <c r="AK15" s="165">
        <v>-15.3</v>
      </c>
      <c r="AL15" s="165">
        <v>-10</v>
      </c>
      <c r="AM15" s="165">
        <v>-12.81</v>
      </c>
      <c r="AN15" s="165">
        <v>-12.78</v>
      </c>
      <c r="AO15" s="165">
        <v>4.4385000000000003</v>
      </c>
      <c r="AP15" s="165">
        <v>3.7143999999999999</v>
      </c>
      <c r="AQ15" s="165">
        <v>19.1252</v>
      </c>
      <c r="AR15" s="165">
        <v>20.940200000000001</v>
      </c>
      <c r="AS15" s="165">
        <v>-18.0122</v>
      </c>
      <c r="AT15" s="165">
        <v>-14.333600000000001</v>
      </c>
      <c r="AU15" s="165">
        <v>-14.2342</v>
      </c>
      <c r="AV15" s="165">
        <v>11.5968</v>
      </c>
      <c r="AW15" s="165">
        <v>16.268899999999999</v>
      </c>
      <c r="AX15" s="165">
        <v>-17.4147</v>
      </c>
      <c r="AY15" s="165">
        <v>-14.8695</v>
      </c>
      <c r="AZ15" s="165">
        <v>45.0762</v>
      </c>
      <c r="BA15" s="164"/>
      <c r="BB15" s="165">
        <v>10.6633</v>
      </c>
      <c r="BC15" s="165">
        <v>11.807700000000001</v>
      </c>
      <c r="BD15" s="165">
        <v>-5.8</v>
      </c>
      <c r="BE15" s="165">
        <v>-5.8</v>
      </c>
      <c r="BF15" s="165">
        <v>-24.8355</v>
      </c>
      <c r="BG15" s="165">
        <v>-23.998999999999999</v>
      </c>
      <c r="BH15" s="165">
        <v>-1.9717</v>
      </c>
      <c r="BI15" s="164"/>
      <c r="BJ15" s="165">
        <v>8.0500000000000002E-2</v>
      </c>
      <c r="BK15" s="165">
        <v>-0.1111</v>
      </c>
      <c r="BL15" s="164"/>
      <c r="BM15" s="165">
        <v>-0.50239999999999996</v>
      </c>
      <c r="BN15" s="165">
        <v>-132.6944</v>
      </c>
      <c r="BO15" s="165">
        <v>28.534800000000001</v>
      </c>
      <c r="BP15" s="165">
        <v>28.382200000000001</v>
      </c>
      <c r="BQ15" s="165">
        <v>33.543100000000003</v>
      </c>
      <c r="BR15" s="165">
        <v>-199.1319</v>
      </c>
      <c r="BS15" s="164"/>
      <c r="BT15" s="164"/>
      <c r="BU15" s="164"/>
      <c r="BV15" s="165">
        <v>4.2911999999999999</v>
      </c>
      <c r="BW15" s="165">
        <v>8.56</v>
      </c>
      <c r="BX15" s="165">
        <v>6.19</v>
      </c>
      <c r="BY15" s="165">
        <v>-16.059999999999999</v>
      </c>
      <c r="BZ15" s="165">
        <v>-1.29</v>
      </c>
      <c r="CA15" s="165">
        <v>-22.500599999999999</v>
      </c>
      <c r="CB15" s="165">
        <v>-21.8308</v>
      </c>
      <c r="CC15" s="165">
        <v>27.293700000000001</v>
      </c>
      <c r="CD15" s="165">
        <v>26.202500000000001</v>
      </c>
      <c r="CE15" s="165">
        <v>-4.1612</v>
      </c>
      <c r="CF15" s="165">
        <v>10.598699999999999</v>
      </c>
      <c r="CG15" s="165">
        <v>10.2888</v>
      </c>
      <c r="CH15" s="165">
        <v>-0.86580000000000001</v>
      </c>
      <c r="CI15" s="164"/>
      <c r="CJ15" s="164"/>
      <c r="CK15" s="164"/>
      <c r="CL15" s="165">
        <v>-25.5</v>
      </c>
      <c r="CM15" s="165">
        <v>-24.3</v>
      </c>
      <c r="CN15" s="165">
        <v>-0.95</v>
      </c>
      <c r="CO15" s="165">
        <v>15.2187</v>
      </c>
      <c r="CP15" s="165">
        <v>15.6328</v>
      </c>
      <c r="CQ15" s="165">
        <v>14.178599999999999</v>
      </c>
      <c r="CR15" s="165">
        <v>53.646500000000003</v>
      </c>
      <c r="CS15" s="165">
        <v>53.826099999999997</v>
      </c>
      <c r="CT15" s="165">
        <v>-31.716000000000001</v>
      </c>
      <c r="CU15" s="165">
        <v>-21.817299999999999</v>
      </c>
      <c r="CV15" s="165">
        <v>-34.285299999999999</v>
      </c>
      <c r="CW15" s="165">
        <v>2.673</v>
      </c>
      <c r="CX15" s="165">
        <v>18.829999999999998</v>
      </c>
      <c r="CY15" s="165">
        <v>6.21</v>
      </c>
      <c r="CZ15" s="165">
        <v>14.848599999999999</v>
      </c>
      <c r="DA15" s="165">
        <v>14.553800000000001</v>
      </c>
      <c r="DB15" s="165">
        <v>-5.6</v>
      </c>
      <c r="DC15" s="165">
        <v>-188.39850000000001</v>
      </c>
      <c r="DD15" s="164"/>
      <c r="DE15" s="164"/>
      <c r="DF15" s="165">
        <v>3.6636000000000002</v>
      </c>
      <c r="DG15" s="165">
        <v>-18.228200000000001</v>
      </c>
      <c r="DH15" s="165">
        <v>-2.8378000000000001</v>
      </c>
      <c r="DI15" s="164"/>
      <c r="DJ15" s="164"/>
      <c r="DK15" s="165">
        <v>-4.8400999999999996</v>
      </c>
      <c r="DL15" s="165">
        <v>-3.7402000000000002</v>
      </c>
      <c r="DM15" s="165">
        <v>6.6289999999999996</v>
      </c>
      <c r="DN15" s="165">
        <v>1.6757</v>
      </c>
      <c r="DO15" s="165">
        <v>-3.57</v>
      </c>
      <c r="DP15" s="165">
        <v>-2.95</v>
      </c>
      <c r="DQ15" s="165">
        <v>5.9984999999999999</v>
      </c>
      <c r="DR15" s="165">
        <v>-4.4678000000000004</v>
      </c>
      <c r="DS15" s="165">
        <v>-13.78</v>
      </c>
      <c r="DT15" s="165">
        <v>-13.91</v>
      </c>
      <c r="DU15" s="165">
        <v>30.14</v>
      </c>
      <c r="DV15" s="165">
        <v>11.18</v>
      </c>
      <c r="DW15" s="165">
        <v>-6.9455</v>
      </c>
      <c r="DX15" s="165">
        <v>-3.6726999999999999</v>
      </c>
      <c r="DY15" s="165">
        <v>-32.018700000000003</v>
      </c>
      <c r="DZ15" s="165">
        <v>-31.618200000000002</v>
      </c>
      <c r="EA15" s="164"/>
      <c r="EB15" s="165">
        <v>-15.1646</v>
      </c>
      <c r="EC15" s="165">
        <v>-21.6325</v>
      </c>
      <c r="ED15" s="165">
        <v>-21.6203</v>
      </c>
      <c r="EE15" s="165">
        <v>-20.6235</v>
      </c>
      <c r="EF15" s="165">
        <v>-21.1174</v>
      </c>
      <c r="EG15" s="165">
        <v>-10.162000000000001</v>
      </c>
      <c r="EH15" s="165">
        <v>-128.50540000000001</v>
      </c>
      <c r="EI15" s="165">
        <v>10.393800000000001</v>
      </c>
      <c r="EJ15" s="164"/>
      <c r="EK15" s="165">
        <v>-8.0092999999999996</v>
      </c>
      <c r="EL15" s="165">
        <v>-7.4458000000000002</v>
      </c>
      <c r="EM15" s="165">
        <v>9.0408000000000008</v>
      </c>
      <c r="EN15" s="165">
        <v>1.0912999999999999</v>
      </c>
      <c r="EO15" s="165">
        <v>0.54869999999999997</v>
      </c>
      <c r="EP15" s="165">
        <v>-2.5640000000000001</v>
      </c>
      <c r="EQ15" s="165">
        <v>-21.581600000000002</v>
      </c>
      <c r="ER15" s="165">
        <v>-21.348199999999999</v>
      </c>
      <c r="ES15" s="165">
        <v>-2.9413999999999998</v>
      </c>
      <c r="ET15" s="165">
        <v>0</v>
      </c>
      <c r="EU15" s="165">
        <v>-7.86</v>
      </c>
      <c r="EV15" s="165">
        <v>0</v>
      </c>
      <c r="EW15" s="165">
        <v>2.6065</v>
      </c>
      <c r="EX15" s="165">
        <v>12.162699999999999</v>
      </c>
      <c r="EY15" s="165">
        <v>-10.8124</v>
      </c>
      <c r="EZ15" s="165">
        <v>-11.0779</v>
      </c>
      <c r="FA15" s="165">
        <v>9.0363000000000007</v>
      </c>
      <c r="FB15" s="165">
        <v>0.94020000000000004</v>
      </c>
      <c r="FC15" s="165">
        <v>-19.9057</v>
      </c>
      <c r="FD15" s="165">
        <v>5.4809000000000001</v>
      </c>
      <c r="FE15" s="164"/>
      <c r="FF15" s="165">
        <v>5.1296999999999997</v>
      </c>
      <c r="FG15" s="165">
        <v>4.0144000000000002</v>
      </c>
      <c r="FH15" s="165">
        <v>3.8544999999999998</v>
      </c>
      <c r="FI15" s="165">
        <v>2.8039999999999998</v>
      </c>
      <c r="FJ15" s="165">
        <v>9.7125000000000004</v>
      </c>
      <c r="FK15" s="165">
        <v>9.5449999999999999</v>
      </c>
      <c r="FL15" s="165">
        <v>-24.448599999999999</v>
      </c>
      <c r="FM15" s="165">
        <v>11.784700000000001</v>
      </c>
      <c r="FN15" s="165">
        <v>11.6884</v>
      </c>
      <c r="FO15" s="165">
        <v>-8.0238999999999994</v>
      </c>
      <c r="FP15" s="165">
        <v>0</v>
      </c>
      <c r="FQ15" s="165">
        <v>28.571000000000002</v>
      </c>
      <c r="FR15" s="165">
        <v>-21.42</v>
      </c>
      <c r="FS15" s="165">
        <v>-1.0103</v>
      </c>
      <c r="FT15" s="165">
        <v>0.19159999999999999</v>
      </c>
      <c r="FU15" s="165">
        <v>0.55000000000000004</v>
      </c>
      <c r="FV15" s="165">
        <v>1.7</v>
      </c>
      <c r="FW15" s="165">
        <v>-28.354600000000001</v>
      </c>
      <c r="FX15" s="164"/>
      <c r="FY15" s="165">
        <v>3.056</v>
      </c>
      <c r="FZ15" s="165">
        <v>0.66600000000000004</v>
      </c>
      <c r="GA15" s="164"/>
      <c r="GB15" s="165">
        <v>19.010000000000002</v>
      </c>
      <c r="GC15" s="165">
        <v>-19.8095</v>
      </c>
      <c r="GD15" s="165">
        <v>-9.8140000000000001</v>
      </c>
      <c r="GE15" s="165">
        <v>-2.2400000000000002</v>
      </c>
      <c r="GF15" s="165">
        <v>24.403300000000002</v>
      </c>
      <c r="GG15" s="164"/>
      <c r="GH15" s="165">
        <v>18.3248</v>
      </c>
      <c r="GI15" s="165">
        <v>-2.9655</v>
      </c>
      <c r="GJ15" s="165">
        <v>-3.1383999999999999</v>
      </c>
      <c r="GK15" s="165">
        <v>1.9510000000000001</v>
      </c>
      <c r="GL15" s="164"/>
      <c r="GM15" s="164"/>
      <c r="GN15" s="165">
        <v>-11.417899999999999</v>
      </c>
      <c r="GO15" s="165">
        <v>-4.9081999999999999</v>
      </c>
      <c r="GP15" s="165">
        <v>3.2305999999999999</v>
      </c>
      <c r="GQ15" s="165">
        <v>-21.619199999999999</v>
      </c>
      <c r="GR15" s="165">
        <v>6.3968999999999996</v>
      </c>
      <c r="GS15" s="165">
        <v>6.6414</v>
      </c>
      <c r="GT15" s="165">
        <v>122.29989999999999</v>
      </c>
      <c r="GU15" s="165">
        <v>-3.4990999999999999</v>
      </c>
      <c r="GV15" s="165">
        <v>-9.8097999999999992</v>
      </c>
      <c r="GW15" s="165">
        <v>13.1797</v>
      </c>
      <c r="GX15" s="165">
        <v>1.9378</v>
      </c>
      <c r="GY15" s="165">
        <v>9.1501000000000001</v>
      </c>
      <c r="GZ15" s="165">
        <v>9.1622000000000003</v>
      </c>
      <c r="HA15" s="165">
        <v>1.3557999999999999</v>
      </c>
      <c r="HB15" s="165">
        <v>0</v>
      </c>
      <c r="HC15" s="165">
        <v>0</v>
      </c>
      <c r="HD15" s="165">
        <v>-5.03</v>
      </c>
      <c r="HE15" s="165">
        <v>6.6163999999999996</v>
      </c>
      <c r="HF15" s="165">
        <v>68.959699999999998</v>
      </c>
      <c r="HG15" s="165">
        <v>0</v>
      </c>
      <c r="HH15" s="165">
        <v>104.7069</v>
      </c>
      <c r="HI15" s="165">
        <v>49.855400000000003</v>
      </c>
      <c r="HJ15" s="164"/>
      <c r="HK15" s="165">
        <v>-6.7121000000000004</v>
      </c>
      <c r="HL15" s="164"/>
      <c r="HM15" s="165">
        <v>0</v>
      </c>
      <c r="HN15" s="165">
        <v>0</v>
      </c>
      <c r="HO15" s="165">
        <v>11.2888</v>
      </c>
      <c r="HP15" s="165">
        <v>15.3734</v>
      </c>
      <c r="HQ15" s="165">
        <v>-8.7329000000000008</v>
      </c>
      <c r="HR15" s="165">
        <v>-8.5625999999999998</v>
      </c>
      <c r="HS15" s="165">
        <v>-4.5133999999999999</v>
      </c>
      <c r="HT15" s="165">
        <v>-4.0991999999999997</v>
      </c>
      <c r="HU15" s="165">
        <v>24.61</v>
      </c>
      <c r="HV15" s="165">
        <v>24.58</v>
      </c>
      <c r="HW15" s="165">
        <v>-27.5</v>
      </c>
      <c r="HX15" s="165">
        <v>-27.1</v>
      </c>
      <c r="HY15" s="165">
        <v>0.24629999999999999</v>
      </c>
      <c r="HZ15" s="165">
        <v>-10.72</v>
      </c>
      <c r="IA15" s="165">
        <v>68.867699999999999</v>
      </c>
      <c r="IB15" s="165">
        <v>25.129300000000001</v>
      </c>
      <c r="IC15" s="165">
        <v>25.287199999999999</v>
      </c>
      <c r="ID15" s="165">
        <v>-17.8</v>
      </c>
      <c r="IE15" s="165">
        <v>-31.6</v>
      </c>
      <c r="IF15" s="165">
        <v>-7.6</v>
      </c>
      <c r="IG15" s="165">
        <v>-8.4</v>
      </c>
      <c r="IH15" s="164"/>
      <c r="II15" s="165">
        <v>-17.819299999999998</v>
      </c>
      <c r="IJ15" s="165">
        <v>-149.06829999999999</v>
      </c>
      <c r="IK15" s="165">
        <v>-54.113399999999999</v>
      </c>
      <c r="IL15" s="165">
        <v>-247.83969999999999</v>
      </c>
      <c r="IM15" s="165">
        <v>-3.2536</v>
      </c>
      <c r="IN15" s="165">
        <v>-48.485300000000002</v>
      </c>
      <c r="IO15" s="165">
        <v>115.10120000000001</v>
      </c>
      <c r="IP15" s="165">
        <v>52.507300000000001</v>
      </c>
      <c r="IQ15" s="165">
        <v>126.24509999999999</v>
      </c>
      <c r="IR15" s="165">
        <v>113.5194</v>
      </c>
      <c r="IS15" s="165">
        <v>51.442700000000002</v>
      </c>
      <c r="IT15" s="165">
        <v>29.7988</v>
      </c>
      <c r="IU15" s="165">
        <v>23.815200000000001</v>
      </c>
      <c r="IV15" s="165">
        <v>-12.772</v>
      </c>
      <c r="IW15" s="165">
        <v>212.8631</v>
      </c>
      <c r="IX15" s="165">
        <v>-209.81700000000001</v>
      </c>
      <c r="IY15" s="165">
        <v>12.821899999999999</v>
      </c>
      <c r="IZ15" s="165">
        <v>8.2035999999999998</v>
      </c>
      <c r="JA15" s="165">
        <v>-4.2640000000000002</v>
      </c>
      <c r="JB15" s="164"/>
      <c r="JC15" s="165">
        <v>-6.56</v>
      </c>
      <c r="JD15" s="165">
        <v>-0.59399999999999997</v>
      </c>
      <c r="JE15" s="165">
        <v>-0.60199999999999998</v>
      </c>
      <c r="JF15" s="165">
        <v>2.64</v>
      </c>
      <c r="JG15" s="165">
        <v>0.16</v>
      </c>
      <c r="JH15" s="165">
        <v>-3.2446000000000002</v>
      </c>
      <c r="JI15" s="165">
        <v>-6.5324</v>
      </c>
      <c r="JJ15" s="165">
        <v>-9.1691000000000003</v>
      </c>
      <c r="JK15" s="165">
        <v>7.1489000000000003</v>
      </c>
      <c r="JL15" s="165">
        <v>18.399999999999999</v>
      </c>
      <c r="JM15" s="165">
        <v>3.8140000000000001</v>
      </c>
      <c r="JN15" s="165">
        <v>2.843</v>
      </c>
      <c r="JO15" s="165">
        <v>2.6697000000000002</v>
      </c>
      <c r="JP15" s="165">
        <v>3.0177</v>
      </c>
      <c r="JQ15" s="165">
        <v>4.3219000000000003</v>
      </c>
      <c r="JR15" s="165">
        <v>3.4028</v>
      </c>
      <c r="JS15" s="165">
        <v>3.1821999999999999</v>
      </c>
      <c r="JT15" s="164"/>
      <c r="JU15" s="165">
        <v>15.2</v>
      </c>
      <c r="JV15" s="165">
        <v>9.1654</v>
      </c>
      <c r="JW15" s="165">
        <v>-0.01</v>
      </c>
      <c r="JX15" s="164"/>
      <c r="JY15" s="164"/>
      <c r="JZ15" s="165">
        <v>-5.6085000000000003</v>
      </c>
      <c r="KA15" s="165">
        <v>-23.0047</v>
      </c>
      <c r="KB15" s="165">
        <v>-0.95640000000000003</v>
      </c>
      <c r="KC15" s="165">
        <v>-2.9962</v>
      </c>
      <c r="KD15" s="165">
        <v>-19.268799999999999</v>
      </c>
      <c r="KE15" s="165">
        <v>-7.2348999999999997</v>
      </c>
      <c r="KF15" s="165">
        <v>-16.899999999999999</v>
      </c>
      <c r="KG15" s="165">
        <v>-0.1</v>
      </c>
      <c r="KH15" s="165">
        <v>107.1532</v>
      </c>
      <c r="KI15" s="165">
        <v>-200.40530000000001</v>
      </c>
    </row>
    <row r="16" spans="1:295" ht="18" customHeight="1" x14ac:dyDescent="0.3">
      <c r="A16" s="160" t="s">
        <v>50</v>
      </c>
      <c r="B16" s="160" t="s">
        <v>853</v>
      </c>
      <c r="C16" s="167"/>
      <c r="D16" s="169">
        <v>0.58979999999999999</v>
      </c>
      <c r="E16" s="169">
        <v>-8.7720000000000002</v>
      </c>
      <c r="F16" s="169">
        <v>2.3658999999999999</v>
      </c>
      <c r="G16" s="169">
        <v>9.0274000000000001</v>
      </c>
      <c r="H16" s="167"/>
      <c r="I16" s="169">
        <v>10.1364</v>
      </c>
      <c r="J16" s="167"/>
      <c r="K16" s="169">
        <v>6.7488999999999999</v>
      </c>
      <c r="L16" s="169">
        <v>2.0268999999999999</v>
      </c>
      <c r="M16" s="169">
        <v>3.5747</v>
      </c>
      <c r="N16" s="169">
        <v>-17.760000000000002</v>
      </c>
      <c r="O16" s="167"/>
      <c r="P16" s="167"/>
      <c r="Q16" s="167"/>
      <c r="R16" s="167"/>
      <c r="S16" s="169">
        <v>3.3416999999999999</v>
      </c>
      <c r="T16" s="169">
        <v>-3.0034000000000001</v>
      </c>
      <c r="U16" s="169">
        <v>2.1840000000000002</v>
      </c>
      <c r="V16" s="169">
        <v>2.0756000000000001</v>
      </c>
      <c r="W16" s="169">
        <v>4.1052</v>
      </c>
      <c r="X16" s="169">
        <v>1.0205</v>
      </c>
      <c r="Y16" s="169">
        <v>0.25719999999999998</v>
      </c>
      <c r="Z16" s="169">
        <v>2.6815000000000002</v>
      </c>
      <c r="AA16" s="167"/>
      <c r="AB16" s="169">
        <v>-1.2019</v>
      </c>
      <c r="AC16" s="169">
        <v>-1.427</v>
      </c>
      <c r="AD16" s="169">
        <v>-1.415</v>
      </c>
      <c r="AE16" s="169">
        <v>-4.0190000000000001</v>
      </c>
      <c r="AF16" s="169">
        <v>-4.4400000000000004</v>
      </c>
      <c r="AG16" s="167"/>
      <c r="AH16" s="167"/>
      <c r="AI16" s="167"/>
      <c r="AJ16" s="169">
        <v>-15.49</v>
      </c>
      <c r="AK16" s="169">
        <v>-15.53</v>
      </c>
      <c r="AL16" s="169">
        <v>-10</v>
      </c>
      <c r="AM16" s="169">
        <v>-12.58</v>
      </c>
      <c r="AN16" s="169">
        <v>-12.61</v>
      </c>
      <c r="AO16" s="169">
        <v>3.8704999999999998</v>
      </c>
      <c r="AP16" s="169">
        <v>3.4405000000000001</v>
      </c>
      <c r="AQ16" s="169">
        <v>18.893999999999998</v>
      </c>
      <c r="AR16" s="169">
        <v>20.951899999999998</v>
      </c>
      <c r="AS16" s="169">
        <v>-18.381699999999999</v>
      </c>
      <c r="AT16" s="169">
        <v>-15.003399999999999</v>
      </c>
      <c r="AU16" s="169">
        <v>-14.476800000000001</v>
      </c>
      <c r="AV16" s="169">
        <v>13.8218</v>
      </c>
      <c r="AW16" s="169">
        <v>15.3131</v>
      </c>
      <c r="AX16" s="169">
        <v>-17.5486</v>
      </c>
      <c r="AY16" s="169">
        <v>-14.7355</v>
      </c>
      <c r="AZ16" s="169">
        <v>48.281399999999998</v>
      </c>
      <c r="BA16" s="167"/>
      <c r="BB16" s="169">
        <v>9.8831000000000007</v>
      </c>
      <c r="BC16" s="169">
        <v>12.0389</v>
      </c>
      <c r="BD16" s="169">
        <v>-5.5</v>
      </c>
      <c r="BE16" s="169">
        <v>-5.5</v>
      </c>
      <c r="BF16" s="169">
        <v>-24.5045</v>
      </c>
      <c r="BG16" s="169">
        <v>-24.119199999999999</v>
      </c>
      <c r="BH16" s="169">
        <v>-1.8404</v>
      </c>
      <c r="BI16" s="167"/>
      <c r="BJ16" s="169">
        <v>0.27550000000000002</v>
      </c>
      <c r="BK16" s="169">
        <v>-0.16819999999999999</v>
      </c>
      <c r="BL16" s="167"/>
      <c r="BM16" s="169">
        <v>-0.5242</v>
      </c>
      <c r="BN16" s="169">
        <v>-133.88470000000001</v>
      </c>
      <c r="BO16" s="169">
        <v>28.290600000000001</v>
      </c>
      <c r="BP16" s="169">
        <v>28.321200000000001</v>
      </c>
      <c r="BQ16" s="169">
        <v>33.104399999999998</v>
      </c>
      <c r="BR16" s="169">
        <v>-200.25989999999999</v>
      </c>
      <c r="BS16" s="167"/>
      <c r="BT16" s="167"/>
      <c r="BU16" s="167"/>
      <c r="BV16" s="167"/>
      <c r="BW16" s="169">
        <v>8.4700000000000006</v>
      </c>
      <c r="BX16" s="169">
        <v>6.14</v>
      </c>
      <c r="BY16" s="169">
        <v>-15.97</v>
      </c>
      <c r="BZ16" s="169">
        <v>-1.45</v>
      </c>
      <c r="CA16" s="169">
        <v>-23.304300000000001</v>
      </c>
      <c r="CB16" s="169">
        <v>-22.7685</v>
      </c>
      <c r="CC16" s="169">
        <v>27.104299999999999</v>
      </c>
      <c r="CD16" s="169">
        <v>26.197700000000001</v>
      </c>
      <c r="CE16" s="169">
        <v>-3.9496000000000002</v>
      </c>
      <c r="CF16" s="169">
        <v>11.649800000000001</v>
      </c>
      <c r="CG16" s="169">
        <v>11.204000000000001</v>
      </c>
      <c r="CH16" s="169">
        <v>-0.43940000000000001</v>
      </c>
      <c r="CI16" s="167"/>
      <c r="CJ16" s="167"/>
      <c r="CK16" s="167"/>
      <c r="CL16" s="169">
        <v>-26.2</v>
      </c>
      <c r="CM16" s="169">
        <v>-24.7</v>
      </c>
      <c r="CN16" s="169">
        <v>-0.88</v>
      </c>
      <c r="CO16" s="169">
        <v>15.1997</v>
      </c>
      <c r="CP16" s="169">
        <v>15.519</v>
      </c>
      <c r="CQ16" s="169">
        <v>14.5451</v>
      </c>
      <c r="CR16" s="169">
        <v>54.216799999999999</v>
      </c>
      <c r="CS16" s="169">
        <v>53.941800000000001</v>
      </c>
      <c r="CT16" s="169">
        <v>-31.2499</v>
      </c>
      <c r="CU16" s="169">
        <v>-22.5398</v>
      </c>
      <c r="CV16" s="169">
        <v>-33.256999999999998</v>
      </c>
      <c r="CW16" s="169">
        <v>2.3662999999999998</v>
      </c>
      <c r="CX16" s="169">
        <v>18.7</v>
      </c>
      <c r="CY16" s="169">
        <v>6.23</v>
      </c>
      <c r="CZ16" s="169">
        <v>15.004899999999999</v>
      </c>
      <c r="DA16" s="169">
        <v>14.7491</v>
      </c>
      <c r="DB16" s="169">
        <v>-5.74</v>
      </c>
      <c r="DC16" s="169">
        <v>-188.39850000000001</v>
      </c>
      <c r="DD16" s="167"/>
      <c r="DE16" s="167"/>
      <c r="DF16" s="169">
        <v>3.5518999999999998</v>
      </c>
      <c r="DG16" s="169">
        <v>-18.1614</v>
      </c>
      <c r="DH16" s="169">
        <v>-2.8113000000000001</v>
      </c>
      <c r="DI16" s="167"/>
      <c r="DJ16" s="167"/>
      <c r="DK16" s="169">
        <v>-4.6692</v>
      </c>
      <c r="DL16" s="169">
        <v>-3.7402000000000002</v>
      </c>
      <c r="DM16" s="169">
        <v>6.1558000000000002</v>
      </c>
      <c r="DN16" s="169">
        <v>1.8613</v>
      </c>
      <c r="DO16" s="169">
        <v>-3.47</v>
      </c>
      <c r="DP16" s="169">
        <v>-3.23</v>
      </c>
      <c r="DQ16" s="169">
        <v>5.5025000000000004</v>
      </c>
      <c r="DR16" s="169">
        <v>-4.9503000000000004</v>
      </c>
      <c r="DS16" s="169">
        <v>-13.45</v>
      </c>
      <c r="DT16" s="169">
        <v>-13.57</v>
      </c>
      <c r="DU16" s="169">
        <v>29.84</v>
      </c>
      <c r="DV16" s="169">
        <v>11.08</v>
      </c>
      <c r="DW16" s="169">
        <v>-6.8544999999999998</v>
      </c>
      <c r="DX16" s="169">
        <v>-3.1636000000000002</v>
      </c>
      <c r="DY16" s="169">
        <v>-33.126199999999997</v>
      </c>
      <c r="DZ16" s="169">
        <v>-32.109099999999998</v>
      </c>
      <c r="EA16" s="167"/>
      <c r="EB16" s="169">
        <v>-17.005400000000002</v>
      </c>
      <c r="EC16" s="169">
        <v>-23.1812</v>
      </c>
      <c r="ED16" s="169">
        <v>-23.037500000000001</v>
      </c>
      <c r="EE16" s="169">
        <v>-20.2913</v>
      </c>
      <c r="EF16" s="169">
        <v>-19.1081</v>
      </c>
      <c r="EG16" s="169">
        <v>-10.189</v>
      </c>
      <c r="EH16" s="169">
        <v>-129.98750000000001</v>
      </c>
      <c r="EI16" s="169">
        <v>11.306100000000001</v>
      </c>
      <c r="EJ16" s="167"/>
      <c r="EK16" s="169">
        <v>-8.0595999999999997</v>
      </c>
      <c r="EL16" s="169">
        <v>-7.3430999999999997</v>
      </c>
      <c r="EM16" s="169">
        <v>8.6054999999999993</v>
      </c>
      <c r="EN16" s="169">
        <v>0.76070000000000004</v>
      </c>
      <c r="EO16" s="169">
        <v>0.39450000000000002</v>
      </c>
      <c r="EP16" s="169">
        <v>-5.1239999999999997</v>
      </c>
      <c r="EQ16" s="169">
        <v>-20.436599999999999</v>
      </c>
      <c r="ER16" s="169">
        <v>-20.3553</v>
      </c>
      <c r="ES16" s="169">
        <v>-2.9963000000000002</v>
      </c>
      <c r="ET16" s="169">
        <v>6.48</v>
      </c>
      <c r="EU16" s="169">
        <v>-5.7</v>
      </c>
      <c r="EV16" s="169">
        <v>1.4</v>
      </c>
      <c r="EW16" s="169">
        <v>2.4491000000000001</v>
      </c>
      <c r="EX16" s="169">
        <v>10.252000000000001</v>
      </c>
      <c r="EY16" s="169">
        <v>-10.982699999999999</v>
      </c>
      <c r="EZ16" s="169">
        <v>-11.273899999999999</v>
      </c>
      <c r="FA16" s="169">
        <v>9.3033000000000001</v>
      </c>
      <c r="FB16" s="169">
        <v>1.7137</v>
      </c>
      <c r="FC16" s="169">
        <v>-18.755600000000001</v>
      </c>
      <c r="FD16" s="169">
        <v>5.3708</v>
      </c>
      <c r="FE16" s="167"/>
      <c r="FF16" s="169">
        <v>5.1033999999999997</v>
      </c>
      <c r="FG16" s="169">
        <v>2.9007000000000001</v>
      </c>
      <c r="FH16" s="169">
        <v>2.8996</v>
      </c>
      <c r="FI16" s="169">
        <v>0</v>
      </c>
      <c r="FJ16" s="169">
        <v>9.5449999999999999</v>
      </c>
      <c r="FK16" s="169">
        <v>10.2148</v>
      </c>
      <c r="FL16" s="169">
        <v>-25.9557</v>
      </c>
      <c r="FM16" s="169">
        <v>12.838200000000001</v>
      </c>
      <c r="FN16" s="169">
        <v>12.603999999999999</v>
      </c>
      <c r="FO16" s="169">
        <v>-8.1222999999999992</v>
      </c>
      <c r="FP16" s="167"/>
      <c r="FQ16" s="169">
        <v>28.400099999999998</v>
      </c>
      <c r="FR16" s="169">
        <v>-21.82</v>
      </c>
      <c r="FS16" s="169">
        <v>-1.3416999999999999</v>
      </c>
      <c r="FT16" s="169">
        <v>0.17599999999999999</v>
      </c>
      <c r="FU16" s="169">
        <v>0.66</v>
      </c>
      <c r="FV16" s="169">
        <v>1.1299999999999999</v>
      </c>
      <c r="FW16" s="169">
        <v>-28.815300000000001</v>
      </c>
      <c r="FX16" s="167"/>
      <c r="FY16" s="169">
        <v>3.01</v>
      </c>
      <c r="FZ16" s="169">
        <v>0.503</v>
      </c>
      <c r="GA16" s="167"/>
      <c r="GB16" s="169">
        <v>18.55</v>
      </c>
      <c r="GC16" s="169">
        <v>-20.369599999999998</v>
      </c>
      <c r="GD16" s="169">
        <v>-10.388400000000001</v>
      </c>
      <c r="GE16" s="169">
        <v>-2.21</v>
      </c>
      <c r="GF16" s="169">
        <v>23.867799999999999</v>
      </c>
      <c r="GG16" s="167"/>
      <c r="GH16" s="169">
        <v>18.014399999999998</v>
      </c>
      <c r="GI16" s="169">
        <v>-2.7751000000000001</v>
      </c>
      <c r="GJ16" s="169">
        <v>-3.0910000000000002</v>
      </c>
      <c r="GK16" s="169">
        <v>1.9349000000000001</v>
      </c>
      <c r="GL16" s="167"/>
      <c r="GM16" s="167"/>
      <c r="GN16" s="167"/>
      <c r="GO16" s="169">
        <v>-5.3236999999999997</v>
      </c>
      <c r="GP16" s="169">
        <v>2.5032000000000001</v>
      </c>
      <c r="GQ16" s="169">
        <v>-21.492699999999999</v>
      </c>
      <c r="GR16" s="169">
        <v>6.3593999999999999</v>
      </c>
      <c r="GS16" s="169">
        <v>6.6765999999999996</v>
      </c>
      <c r="GT16" s="169">
        <v>118.044</v>
      </c>
      <c r="GU16" s="169">
        <v>-3.6231</v>
      </c>
      <c r="GV16" s="169">
        <v>-9.9009</v>
      </c>
      <c r="GW16" s="169">
        <v>13.431100000000001</v>
      </c>
      <c r="GX16" s="169">
        <v>3.4925000000000002</v>
      </c>
      <c r="GY16" s="169">
        <v>9.0840999999999994</v>
      </c>
      <c r="GZ16" s="169">
        <v>9.2255000000000003</v>
      </c>
      <c r="HA16" s="169">
        <v>2.9310999999999998</v>
      </c>
      <c r="HB16" s="169">
        <v>-2.0051000000000001</v>
      </c>
      <c r="HC16" s="169">
        <v>0</v>
      </c>
      <c r="HD16" s="169">
        <v>-5.03</v>
      </c>
      <c r="HE16" s="169">
        <v>6.1597999999999997</v>
      </c>
      <c r="HF16" s="169">
        <v>67.096000000000004</v>
      </c>
      <c r="HG16" s="169">
        <v>0</v>
      </c>
      <c r="HH16" s="169">
        <v>104.4699</v>
      </c>
      <c r="HI16" s="167"/>
      <c r="HJ16" s="167"/>
      <c r="HK16" s="169">
        <v>-7.2542999999999997</v>
      </c>
      <c r="HL16" s="167"/>
      <c r="HM16" s="169">
        <v>-10.190200000000001</v>
      </c>
      <c r="HN16" s="169">
        <v>-11.8985</v>
      </c>
      <c r="HO16" s="167"/>
      <c r="HP16" s="167"/>
      <c r="HQ16" s="169">
        <v>-7.9583000000000004</v>
      </c>
      <c r="HR16" s="169">
        <v>-7.2991999999999999</v>
      </c>
      <c r="HS16" s="169">
        <v>-4.2579000000000002</v>
      </c>
      <c r="HT16" s="169">
        <v>-4.1794000000000002</v>
      </c>
      <c r="HU16" s="169">
        <v>23.95</v>
      </c>
      <c r="HV16" s="169">
        <v>23.68</v>
      </c>
      <c r="HW16" s="169">
        <v>-26.9</v>
      </c>
      <c r="HX16" s="169">
        <v>-27.5</v>
      </c>
      <c r="HY16" s="169">
        <v>0.19500000000000001</v>
      </c>
      <c r="HZ16" s="169">
        <v>-11.12</v>
      </c>
      <c r="IA16" s="169">
        <v>66.887299999999996</v>
      </c>
      <c r="IB16" s="169">
        <v>26.308</v>
      </c>
      <c r="IC16" s="169">
        <v>26.2075</v>
      </c>
      <c r="ID16" s="169">
        <v>-17.8</v>
      </c>
      <c r="IE16" s="169">
        <v>-32.299999999999997</v>
      </c>
      <c r="IF16" s="169">
        <v>-8.4</v>
      </c>
      <c r="IG16" s="169">
        <v>-8.9</v>
      </c>
      <c r="IH16" s="167"/>
      <c r="II16" s="167"/>
      <c r="IJ16" s="169">
        <v>-148.54830000000001</v>
      </c>
      <c r="IK16" s="169">
        <v>-51.976300000000002</v>
      </c>
      <c r="IL16" s="169">
        <v>-247.35679999999999</v>
      </c>
      <c r="IM16" s="169">
        <v>-2.9927000000000001</v>
      </c>
      <c r="IN16" s="169">
        <v>-47.764499999999998</v>
      </c>
      <c r="IO16" s="169">
        <v>113.2033</v>
      </c>
      <c r="IP16" s="169">
        <v>53.074399999999997</v>
      </c>
      <c r="IQ16" s="169">
        <v>122.1819</v>
      </c>
      <c r="IR16" s="169">
        <v>113.2552</v>
      </c>
      <c r="IS16" s="169">
        <v>50.722200000000001</v>
      </c>
      <c r="IT16" s="169">
        <v>24.781500000000001</v>
      </c>
      <c r="IU16" s="169">
        <v>26.274000000000001</v>
      </c>
      <c r="IV16" s="169">
        <v>-13.005100000000001</v>
      </c>
      <c r="IW16" s="169">
        <v>213.23910000000001</v>
      </c>
      <c r="IX16" s="169">
        <v>-211.5967</v>
      </c>
      <c r="IY16" s="169">
        <v>9.9978999999999996</v>
      </c>
      <c r="IZ16" s="169">
        <v>9.3013999999999992</v>
      </c>
      <c r="JA16" s="169">
        <v>-4.3103999999999996</v>
      </c>
      <c r="JB16" s="167"/>
      <c r="JC16" s="169">
        <v>-6.4</v>
      </c>
      <c r="JD16" s="169">
        <v>-0.60499999999999998</v>
      </c>
      <c r="JE16" s="169">
        <v>-0.621</v>
      </c>
      <c r="JF16" s="169">
        <v>2.48</v>
      </c>
      <c r="JG16" s="169">
        <v>0.24</v>
      </c>
      <c r="JH16" s="169">
        <v>-3.4786999999999999</v>
      </c>
      <c r="JI16" s="169">
        <v>-6.6208999999999998</v>
      </c>
      <c r="JJ16" s="169">
        <v>-9.5505999999999993</v>
      </c>
      <c r="JK16" s="169">
        <v>6.4164000000000003</v>
      </c>
      <c r="JL16" s="169">
        <v>18.899999999999999</v>
      </c>
      <c r="JM16" s="169">
        <v>2.8740000000000001</v>
      </c>
      <c r="JN16" s="169">
        <v>3.3769999999999998</v>
      </c>
      <c r="JO16" s="167"/>
      <c r="JP16" s="167"/>
      <c r="JQ16" s="169">
        <v>3.8873000000000002</v>
      </c>
      <c r="JR16" s="169">
        <v>3.5533000000000001</v>
      </c>
      <c r="JS16" s="169">
        <v>3.5133999999999999</v>
      </c>
      <c r="JT16" s="167"/>
      <c r="JU16" s="169">
        <v>15.9</v>
      </c>
      <c r="JV16" s="169">
        <v>8.3597000000000001</v>
      </c>
      <c r="JW16" s="169">
        <v>-0.01</v>
      </c>
      <c r="JX16" s="167"/>
      <c r="JY16" s="167"/>
      <c r="JZ16" s="169">
        <v>-5.8823999999999996</v>
      </c>
      <c r="KA16" s="169">
        <v>-22.801200000000001</v>
      </c>
      <c r="KB16" s="169">
        <v>-0.95199999999999996</v>
      </c>
      <c r="KC16" s="169">
        <v>-2.6852999999999998</v>
      </c>
      <c r="KD16" s="169">
        <v>-18.808900000000001</v>
      </c>
      <c r="KE16" s="169">
        <v>-8.2733000000000008</v>
      </c>
      <c r="KF16" s="169">
        <v>-17.399999999999999</v>
      </c>
      <c r="KG16" s="169">
        <v>0.4</v>
      </c>
      <c r="KH16" s="169">
        <v>104.9003</v>
      </c>
      <c r="KI16" s="169">
        <v>-202.41849999999999</v>
      </c>
    </row>
    <row r="17" spans="1:295" ht="18" customHeight="1" x14ac:dyDescent="0.3">
      <c r="A17" s="160" t="s">
        <v>50</v>
      </c>
      <c r="B17" s="160" t="s">
        <v>854</v>
      </c>
      <c r="C17" s="161"/>
      <c r="D17" s="162">
        <v>0.2868</v>
      </c>
      <c r="E17" s="162">
        <v>-8.2039000000000009</v>
      </c>
      <c r="F17" s="162">
        <v>2.3401999999999998</v>
      </c>
      <c r="G17" s="162">
        <v>8.3231999999999999</v>
      </c>
      <c r="H17" s="161"/>
      <c r="I17" s="162">
        <v>10.1027</v>
      </c>
      <c r="J17" s="161"/>
      <c r="K17" s="162">
        <v>6.6071</v>
      </c>
      <c r="L17" s="162">
        <v>2.0158999999999998</v>
      </c>
      <c r="M17" s="162">
        <v>3.5516000000000001</v>
      </c>
      <c r="N17" s="162">
        <v>-15.54</v>
      </c>
      <c r="O17" s="161"/>
      <c r="P17" s="161"/>
      <c r="Q17" s="161"/>
      <c r="R17" s="161"/>
      <c r="S17" s="162">
        <v>3.2343000000000002</v>
      </c>
      <c r="T17" s="162">
        <v>-3.484</v>
      </c>
      <c r="U17" s="162">
        <v>2.5242</v>
      </c>
      <c r="V17" s="162">
        <v>2.3702999999999999</v>
      </c>
      <c r="W17" s="162">
        <v>4.5819999999999999</v>
      </c>
      <c r="X17" s="162">
        <v>1.7007000000000001</v>
      </c>
      <c r="Y17" s="162">
        <v>0.26100000000000001</v>
      </c>
      <c r="Z17" s="162">
        <v>2.6838000000000002</v>
      </c>
      <c r="AA17" s="161"/>
      <c r="AB17" s="162">
        <v>-1.2116</v>
      </c>
      <c r="AC17" s="162">
        <v>-1.375</v>
      </c>
      <c r="AD17" s="162">
        <v>-1.3879999999999999</v>
      </c>
      <c r="AE17" s="162">
        <v>-3.7770000000000001</v>
      </c>
      <c r="AF17" s="162">
        <v>-4.4400000000000004</v>
      </c>
      <c r="AG17" s="161"/>
      <c r="AH17" s="161"/>
      <c r="AI17" s="161"/>
      <c r="AJ17" s="162">
        <v>-15.07</v>
      </c>
      <c r="AK17" s="162">
        <v>-15.08</v>
      </c>
      <c r="AL17" s="161"/>
      <c r="AM17" s="162">
        <v>-12.56</v>
      </c>
      <c r="AN17" s="162">
        <v>-12.62</v>
      </c>
      <c r="AO17" s="162">
        <v>4.1308999999999996</v>
      </c>
      <c r="AP17" s="162">
        <v>3.2824</v>
      </c>
      <c r="AQ17" s="162">
        <v>18.751899999999999</v>
      </c>
      <c r="AR17" s="162">
        <v>20.626999999999999</v>
      </c>
      <c r="AS17" s="162">
        <v>-17.7455</v>
      </c>
      <c r="AT17" s="162">
        <v>-12.726100000000001</v>
      </c>
      <c r="AU17" s="162">
        <v>-13.2997</v>
      </c>
      <c r="AV17" s="162">
        <v>21.674600000000002</v>
      </c>
      <c r="AW17" s="162">
        <v>19.6418</v>
      </c>
      <c r="AX17" s="162">
        <v>-17.816600000000001</v>
      </c>
      <c r="AY17" s="162">
        <v>-14.1997</v>
      </c>
      <c r="AZ17" s="162">
        <v>64.683700000000002</v>
      </c>
      <c r="BA17" s="161"/>
      <c r="BB17" s="162">
        <v>11.0204</v>
      </c>
      <c r="BC17" s="162">
        <v>11.315300000000001</v>
      </c>
      <c r="BD17" s="162">
        <v>-5.4</v>
      </c>
      <c r="BE17" s="162">
        <v>-5.4</v>
      </c>
      <c r="BF17" s="162">
        <v>-25.0731</v>
      </c>
      <c r="BG17" s="162">
        <v>-23.6294</v>
      </c>
      <c r="BH17" s="162">
        <v>-1.9764999999999999</v>
      </c>
      <c r="BI17" s="161"/>
      <c r="BJ17" s="162">
        <v>2.2507000000000001</v>
      </c>
      <c r="BK17" s="162">
        <v>-0.39500000000000002</v>
      </c>
      <c r="BL17" s="161"/>
      <c r="BM17" s="162">
        <v>-0.91690000000000005</v>
      </c>
      <c r="BN17" s="162">
        <v>-128.8186</v>
      </c>
      <c r="BO17" s="162">
        <v>28.7484</v>
      </c>
      <c r="BP17" s="162">
        <v>28.901</v>
      </c>
      <c r="BQ17" s="162">
        <v>32.556800000000003</v>
      </c>
      <c r="BR17" s="162">
        <v>-197.9238</v>
      </c>
      <c r="BS17" s="161"/>
      <c r="BT17" s="161"/>
      <c r="BU17" s="161"/>
      <c r="BV17" s="161"/>
      <c r="BW17" s="162">
        <v>8.6300000000000008</v>
      </c>
      <c r="BX17" s="162">
        <v>6.36</v>
      </c>
      <c r="BY17" s="162">
        <v>-15.68</v>
      </c>
      <c r="BZ17" s="162">
        <v>-1.45</v>
      </c>
      <c r="CA17" s="162">
        <v>-23.706199999999999</v>
      </c>
      <c r="CB17" s="162">
        <v>-23.438300000000002</v>
      </c>
      <c r="CC17" s="162">
        <v>28.003799999999998</v>
      </c>
      <c r="CD17" s="162">
        <v>26.029699999999998</v>
      </c>
      <c r="CE17" s="162">
        <v>-4.1698000000000004</v>
      </c>
      <c r="CF17" s="162">
        <v>10.4695</v>
      </c>
      <c r="CG17" s="162">
        <v>9.8727</v>
      </c>
      <c r="CH17" s="162">
        <v>2.6398999999999999</v>
      </c>
      <c r="CI17" s="161"/>
      <c r="CJ17" s="161"/>
      <c r="CK17" s="161"/>
      <c r="CL17" s="162">
        <v>-25.5</v>
      </c>
      <c r="CM17" s="162">
        <v>-24.4</v>
      </c>
      <c r="CN17" s="162">
        <v>-0.83</v>
      </c>
      <c r="CO17" s="162">
        <v>15.543699999999999</v>
      </c>
      <c r="CP17" s="162">
        <v>15.3208</v>
      </c>
      <c r="CQ17" s="162">
        <v>14.3111</v>
      </c>
      <c r="CR17" s="162">
        <v>52.694099999999999</v>
      </c>
      <c r="CS17" s="162">
        <v>53.215899999999998</v>
      </c>
      <c r="CT17" s="162">
        <v>-29.896699999999999</v>
      </c>
      <c r="CU17" s="162">
        <v>-23.996099999999998</v>
      </c>
      <c r="CV17" s="162">
        <v>-31.616700000000002</v>
      </c>
      <c r="CW17" s="162">
        <v>2.2987000000000002</v>
      </c>
      <c r="CX17" s="162">
        <v>18.75</v>
      </c>
      <c r="CY17" s="162">
        <v>6.26</v>
      </c>
      <c r="CZ17" s="162">
        <v>14.848599999999999</v>
      </c>
      <c r="DA17" s="162">
        <v>14.6515</v>
      </c>
      <c r="DB17" s="162">
        <v>-5.62</v>
      </c>
      <c r="DC17" s="162">
        <v>-200.96019999999999</v>
      </c>
      <c r="DD17" s="161"/>
      <c r="DE17" s="161"/>
      <c r="DF17" s="162">
        <v>2.1288999999999998</v>
      </c>
      <c r="DG17" s="162">
        <v>-18.1861</v>
      </c>
      <c r="DH17" s="162">
        <v>-2.8039999999999998</v>
      </c>
      <c r="DI17" s="161"/>
      <c r="DJ17" s="161"/>
      <c r="DK17" s="162">
        <v>-4.8144999999999998</v>
      </c>
      <c r="DL17" s="162">
        <v>-3.9272</v>
      </c>
      <c r="DM17" s="162">
        <v>6.3135000000000003</v>
      </c>
      <c r="DN17" s="162">
        <v>1.6757</v>
      </c>
      <c r="DO17" s="162">
        <v>-3.59</v>
      </c>
      <c r="DP17" s="162">
        <v>-2.98</v>
      </c>
      <c r="DQ17" s="162">
        <v>5.4249999999999998</v>
      </c>
      <c r="DR17" s="162">
        <v>-3.7751999999999999</v>
      </c>
      <c r="DS17" s="162">
        <v>-13.97</v>
      </c>
      <c r="DT17" s="162">
        <v>-14.07</v>
      </c>
      <c r="DU17" s="162">
        <v>30.5</v>
      </c>
      <c r="DV17" s="162">
        <v>11.1</v>
      </c>
      <c r="DW17" s="162">
        <v>-5.5818000000000003</v>
      </c>
      <c r="DX17" s="162">
        <v>-3.4544999999999999</v>
      </c>
      <c r="DY17" s="162">
        <v>-32.905500000000004</v>
      </c>
      <c r="DZ17" s="162">
        <v>-32.2455</v>
      </c>
      <c r="EA17" s="161"/>
      <c r="EB17" s="162">
        <v>-15.9679</v>
      </c>
      <c r="EC17" s="162">
        <v>-22.513200000000001</v>
      </c>
      <c r="ED17" s="162">
        <v>-21.5562</v>
      </c>
      <c r="EE17" s="162">
        <v>-20.954999999999998</v>
      </c>
      <c r="EF17" s="162">
        <v>-21.504300000000001</v>
      </c>
      <c r="EG17" s="162">
        <v>-10.051</v>
      </c>
      <c r="EH17" s="162">
        <v>-130.74279999999999</v>
      </c>
      <c r="EI17" s="162">
        <v>11.7385</v>
      </c>
      <c r="EJ17" s="161"/>
      <c r="EK17" s="162">
        <v>-8.0557999999999996</v>
      </c>
      <c r="EL17" s="162">
        <v>-7.4001000000000001</v>
      </c>
      <c r="EM17" s="162">
        <v>11.0427</v>
      </c>
      <c r="EN17" s="162">
        <v>-0.69140000000000001</v>
      </c>
      <c r="EO17" s="162">
        <v>-1.2435</v>
      </c>
      <c r="EP17" s="162">
        <v>5.1360000000000001</v>
      </c>
      <c r="EQ17" s="162">
        <v>-21.872199999999999</v>
      </c>
      <c r="ER17" s="162">
        <v>-21.463000000000001</v>
      </c>
      <c r="ES17" s="162">
        <v>-2.9279000000000002</v>
      </c>
      <c r="ET17" s="162">
        <v>0</v>
      </c>
      <c r="EU17" s="162">
        <v>-5.95</v>
      </c>
      <c r="EV17" s="162">
        <v>-3.4</v>
      </c>
      <c r="EW17" s="162">
        <v>2.5821999999999998</v>
      </c>
      <c r="EX17" s="162">
        <v>8.1469000000000005</v>
      </c>
      <c r="EY17" s="162">
        <v>-11.3264</v>
      </c>
      <c r="EZ17" s="162">
        <v>-11.494400000000001</v>
      </c>
      <c r="FA17" s="162">
        <v>9.6129999999999995</v>
      </c>
      <c r="FB17" s="162">
        <v>1.65</v>
      </c>
      <c r="FC17" s="162">
        <v>-21.912700000000001</v>
      </c>
      <c r="FD17" s="162">
        <v>5.1768999999999998</v>
      </c>
      <c r="FE17" s="161"/>
      <c r="FF17" s="162">
        <v>5.0255999999999998</v>
      </c>
      <c r="FG17" s="162">
        <v>3.2065000000000001</v>
      </c>
      <c r="FH17" s="162">
        <v>4.0815999999999999</v>
      </c>
      <c r="FI17" s="162">
        <v>2.5708000000000002</v>
      </c>
      <c r="FJ17" s="162">
        <v>11.2196</v>
      </c>
      <c r="FK17" s="162">
        <v>10.5497</v>
      </c>
      <c r="FL17" s="162">
        <v>-25.7883</v>
      </c>
      <c r="FM17" s="162">
        <v>12.058199999999999</v>
      </c>
      <c r="FN17" s="162">
        <v>12.1097</v>
      </c>
      <c r="FO17" s="162">
        <v>-8.1370000000000005</v>
      </c>
      <c r="FP17" s="161"/>
      <c r="FQ17" s="162">
        <v>28.400099999999998</v>
      </c>
      <c r="FR17" s="162">
        <v>-21.45</v>
      </c>
      <c r="FS17" s="162">
        <v>-1.0103</v>
      </c>
      <c r="FT17" s="162">
        <v>0.19159999999999999</v>
      </c>
      <c r="FU17" s="162">
        <v>0.68</v>
      </c>
      <c r="FV17" s="162">
        <v>1.22</v>
      </c>
      <c r="FW17" s="162">
        <v>-28.141999999999999</v>
      </c>
      <c r="FX17" s="161"/>
      <c r="FY17" s="162">
        <v>3.194</v>
      </c>
      <c r="FZ17" s="162">
        <v>0.442</v>
      </c>
      <c r="GA17" s="161"/>
      <c r="GB17" s="162">
        <v>18.57</v>
      </c>
      <c r="GC17" s="162">
        <v>-19.998799999999999</v>
      </c>
      <c r="GD17" s="162">
        <v>-10</v>
      </c>
      <c r="GE17" s="162">
        <v>-2.29</v>
      </c>
      <c r="GF17" s="162">
        <v>23.620799999999999</v>
      </c>
      <c r="GG17" s="161"/>
      <c r="GH17" s="162">
        <v>18.0412</v>
      </c>
      <c r="GI17" s="162">
        <v>-2.9115000000000002</v>
      </c>
      <c r="GJ17" s="162">
        <v>-2.9866999999999999</v>
      </c>
      <c r="GK17" s="162">
        <v>1.9246000000000001</v>
      </c>
      <c r="GL17" s="161"/>
      <c r="GM17" s="161"/>
      <c r="GN17" s="162">
        <v>-10.5562</v>
      </c>
      <c r="GO17" s="162">
        <v>-4.2606999999999999</v>
      </c>
      <c r="GP17" s="162">
        <v>2.5933999999999999</v>
      </c>
      <c r="GQ17" s="162">
        <v>-21.254000000000001</v>
      </c>
      <c r="GR17" s="162">
        <v>6.6706000000000003</v>
      </c>
      <c r="GS17" s="162">
        <v>7.0515999999999996</v>
      </c>
      <c r="GT17" s="162">
        <v>121.95829999999999</v>
      </c>
      <c r="GU17" s="162">
        <v>-3.6086999999999998</v>
      </c>
      <c r="GV17" s="162">
        <v>-9.8849</v>
      </c>
      <c r="GW17" s="162">
        <v>13.3254</v>
      </c>
      <c r="GX17" s="162">
        <v>4.6050000000000004</v>
      </c>
      <c r="GY17" s="162">
        <v>9.1280999999999999</v>
      </c>
      <c r="GZ17" s="162">
        <v>9.2255000000000003</v>
      </c>
      <c r="HA17" s="162">
        <v>3.9771000000000001</v>
      </c>
      <c r="HB17" s="162">
        <v>0</v>
      </c>
      <c r="HC17" s="162">
        <v>0</v>
      </c>
      <c r="HD17" s="162">
        <v>-5.87</v>
      </c>
      <c r="HE17" s="162">
        <v>6.7179000000000002</v>
      </c>
      <c r="HF17" s="162">
        <v>64.194699999999997</v>
      </c>
      <c r="HG17" s="162">
        <v>0</v>
      </c>
      <c r="HH17" s="162">
        <v>103.67310000000001</v>
      </c>
      <c r="HI17" s="161"/>
      <c r="HJ17" s="161"/>
      <c r="HK17" s="162">
        <v>-6.4767999999999999</v>
      </c>
      <c r="HL17" s="161"/>
      <c r="HM17" s="162">
        <v>-10.5031</v>
      </c>
      <c r="HN17" s="162">
        <v>-12.0581</v>
      </c>
      <c r="HO17" s="161"/>
      <c r="HP17" s="161"/>
      <c r="HQ17" s="162">
        <v>-6.6234999999999999</v>
      </c>
      <c r="HR17" s="162">
        <v>-6.3653000000000004</v>
      </c>
      <c r="HS17" s="162">
        <v>-3.9504999999999999</v>
      </c>
      <c r="HT17" s="162">
        <v>-3.7374999999999998</v>
      </c>
      <c r="HU17" s="162">
        <v>24.42</v>
      </c>
      <c r="HV17" s="162">
        <v>24.54</v>
      </c>
      <c r="HW17" s="162">
        <v>-28.3</v>
      </c>
      <c r="HX17" s="162">
        <v>-28.4</v>
      </c>
      <c r="HY17" s="162">
        <v>0.19500000000000001</v>
      </c>
      <c r="HZ17" s="162">
        <v>-11.28</v>
      </c>
      <c r="IA17" s="162">
        <v>64.967799999999997</v>
      </c>
      <c r="IB17" s="162">
        <v>28.125900000000001</v>
      </c>
      <c r="IC17" s="162">
        <v>28.031300000000002</v>
      </c>
      <c r="ID17" s="162">
        <v>-17.399999999999999</v>
      </c>
      <c r="IE17" s="162">
        <v>-32</v>
      </c>
      <c r="IF17" s="162">
        <v>-10.1</v>
      </c>
      <c r="IG17" s="162">
        <v>-10.6</v>
      </c>
      <c r="IH17" s="161"/>
      <c r="II17" s="162">
        <v>-17.607199999999999</v>
      </c>
      <c r="IJ17" s="162">
        <v>-146.10589999999999</v>
      </c>
      <c r="IK17" s="162">
        <v>-50.160200000000003</v>
      </c>
      <c r="IL17" s="162">
        <v>-247.98750000000001</v>
      </c>
      <c r="IM17" s="162">
        <v>-1.468</v>
      </c>
      <c r="IN17" s="162">
        <v>-47.494</v>
      </c>
      <c r="IO17" s="162">
        <v>113.9016</v>
      </c>
      <c r="IP17" s="162">
        <v>53.045000000000002</v>
      </c>
      <c r="IQ17" s="162">
        <v>119.15900000000001</v>
      </c>
      <c r="IR17" s="162">
        <v>112.7183</v>
      </c>
      <c r="IS17" s="162">
        <v>52.770800000000001</v>
      </c>
      <c r="IT17" s="162">
        <v>26.046800000000001</v>
      </c>
      <c r="IU17" s="162">
        <v>25.552900000000001</v>
      </c>
      <c r="IV17" s="162">
        <v>-10.515000000000001</v>
      </c>
      <c r="IW17" s="162">
        <v>212.7681</v>
      </c>
      <c r="IX17" s="162">
        <v>-208.30690000000001</v>
      </c>
      <c r="IY17" s="162">
        <v>13.070499999999999</v>
      </c>
      <c r="IZ17" s="162">
        <v>5.4413</v>
      </c>
      <c r="JA17" s="162">
        <v>-4.3103999999999996</v>
      </c>
      <c r="JB17" s="161"/>
      <c r="JC17" s="162">
        <v>-6.72</v>
      </c>
      <c r="JD17" s="162">
        <v>-0.56799999999999995</v>
      </c>
      <c r="JE17" s="162">
        <v>-0.57799999999999996</v>
      </c>
      <c r="JF17" s="162">
        <v>2.48</v>
      </c>
      <c r="JG17" s="162">
        <v>0</v>
      </c>
      <c r="JH17" s="162">
        <v>-3.6002999999999998</v>
      </c>
      <c r="JI17" s="162">
        <v>-6.5903999999999998</v>
      </c>
      <c r="JJ17" s="162">
        <v>-8.8762000000000008</v>
      </c>
      <c r="JK17" s="162">
        <v>6.3310000000000004</v>
      </c>
      <c r="JL17" s="162">
        <v>18.399999999999999</v>
      </c>
      <c r="JM17" s="162">
        <v>1.704</v>
      </c>
      <c r="JN17" s="162">
        <v>1.768</v>
      </c>
      <c r="JO17" s="161"/>
      <c r="JP17" s="161"/>
      <c r="JQ17" s="162">
        <v>3.7854000000000001</v>
      </c>
      <c r="JR17" s="162">
        <v>3.3828</v>
      </c>
      <c r="JS17" s="162">
        <v>3.5424000000000002</v>
      </c>
      <c r="JT17" s="161"/>
      <c r="JU17" s="162">
        <v>16.899999999999999</v>
      </c>
      <c r="JV17" s="162">
        <v>7.3776000000000002</v>
      </c>
      <c r="JW17" s="162">
        <v>-7.0000000000000007E-2</v>
      </c>
      <c r="JX17" s="161"/>
      <c r="JY17" s="161"/>
      <c r="JZ17" s="162">
        <v>-6.4743000000000004</v>
      </c>
      <c r="KA17" s="162">
        <v>-23.295100000000001</v>
      </c>
      <c r="KB17" s="162">
        <v>0</v>
      </c>
      <c r="KC17" s="162">
        <v>-2.0996000000000001</v>
      </c>
      <c r="KD17" s="162">
        <v>-19.248000000000001</v>
      </c>
      <c r="KE17" s="162">
        <v>-8.1105</v>
      </c>
      <c r="KF17" s="162">
        <v>-18.399999999999999</v>
      </c>
      <c r="KG17" s="162">
        <v>1.5</v>
      </c>
      <c r="KH17" s="162">
        <v>104.6657</v>
      </c>
      <c r="KI17" s="162">
        <v>-201.0789</v>
      </c>
    </row>
    <row r="18" spans="1:295" ht="18" customHeight="1" x14ac:dyDescent="0.3">
      <c r="A18" s="160" t="s">
        <v>50</v>
      </c>
      <c r="B18" s="160" t="s">
        <v>855</v>
      </c>
      <c r="C18" s="164"/>
      <c r="D18" s="165">
        <v>0.33289999999999997</v>
      </c>
      <c r="E18" s="165">
        <v>-8.2449999999999992</v>
      </c>
      <c r="F18" s="165">
        <v>2.1286999999999998</v>
      </c>
      <c r="G18" s="165">
        <v>8.8393999999999995</v>
      </c>
      <c r="H18" s="164"/>
      <c r="I18" s="165">
        <v>10.385899999999999</v>
      </c>
      <c r="J18" s="164"/>
      <c r="K18" s="165">
        <v>6.7492000000000001</v>
      </c>
      <c r="L18" s="165">
        <v>2.0518999999999998</v>
      </c>
      <c r="M18" s="165">
        <v>3.5602999999999998</v>
      </c>
      <c r="N18" s="165">
        <v>-13.32</v>
      </c>
      <c r="O18" s="164"/>
      <c r="P18" s="164"/>
      <c r="Q18" s="164"/>
      <c r="R18" s="164"/>
      <c r="S18" s="165">
        <v>2.6124000000000001</v>
      </c>
      <c r="T18" s="165">
        <v>-1.2375</v>
      </c>
      <c r="U18" s="165">
        <v>2.7252000000000001</v>
      </c>
      <c r="V18" s="165">
        <v>2.6021999999999998</v>
      </c>
      <c r="W18" s="165">
        <v>4.9945000000000004</v>
      </c>
      <c r="X18" s="165">
        <v>1.9984999999999999</v>
      </c>
      <c r="Y18" s="165">
        <v>0.28799999999999998</v>
      </c>
      <c r="Z18" s="165">
        <v>2.4632999999999998</v>
      </c>
      <c r="AA18" s="164"/>
      <c r="AB18" s="165">
        <v>-1.3132999999999999</v>
      </c>
      <c r="AC18" s="165">
        <v>-1.18</v>
      </c>
      <c r="AD18" s="165">
        <v>0</v>
      </c>
      <c r="AE18" s="165">
        <v>-4.3250000000000002</v>
      </c>
      <c r="AF18" s="165">
        <v>-6.66</v>
      </c>
      <c r="AG18" s="165">
        <v>-15.4</v>
      </c>
      <c r="AH18" s="164"/>
      <c r="AI18" s="164"/>
      <c r="AJ18" s="165">
        <v>-16.12</v>
      </c>
      <c r="AK18" s="165">
        <v>-16.39</v>
      </c>
      <c r="AL18" s="164"/>
      <c r="AM18" s="165">
        <v>-12.23</v>
      </c>
      <c r="AN18" s="165">
        <v>-12.24</v>
      </c>
      <c r="AO18" s="165">
        <v>3.6894</v>
      </c>
      <c r="AP18" s="165">
        <v>3.4447000000000001</v>
      </c>
      <c r="AQ18" s="165">
        <v>19.168600000000001</v>
      </c>
      <c r="AR18" s="165">
        <v>21.132000000000001</v>
      </c>
      <c r="AS18" s="165">
        <v>-16.0152</v>
      </c>
      <c r="AT18" s="165">
        <v>-14.1997</v>
      </c>
      <c r="AU18" s="165">
        <v>-14.059200000000001</v>
      </c>
      <c r="AV18" s="165">
        <v>6.0833000000000004</v>
      </c>
      <c r="AW18" s="165">
        <v>6.0713999999999997</v>
      </c>
      <c r="AX18" s="165">
        <v>-14.7355</v>
      </c>
      <c r="AY18" s="165">
        <v>-14.8695</v>
      </c>
      <c r="AZ18" s="165">
        <v>36.291400000000003</v>
      </c>
      <c r="BA18" s="164"/>
      <c r="BB18" s="165">
        <v>3.9611000000000001</v>
      </c>
      <c r="BC18" s="165">
        <v>12.48</v>
      </c>
      <c r="BD18" s="165">
        <v>-6</v>
      </c>
      <c r="BE18" s="165">
        <v>-6.1</v>
      </c>
      <c r="BF18" s="165">
        <v>-25.598500000000001</v>
      </c>
      <c r="BG18" s="165">
        <v>-25.2897</v>
      </c>
      <c r="BH18" s="165">
        <v>-1.8645</v>
      </c>
      <c r="BI18" s="164"/>
      <c r="BJ18" s="165">
        <v>-2.1800000000000002</v>
      </c>
      <c r="BK18" s="165">
        <v>-0.33229999999999998</v>
      </c>
      <c r="BL18" s="164"/>
      <c r="BM18" s="165">
        <v>0</v>
      </c>
      <c r="BN18" s="165">
        <v>-146.5804</v>
      </c>
      <c r="BO18" s="165">
        <v>29.847100000000001</v>
      </c>
      <c r="BP18" s="165">
        <v>30.1523</v>
      </c>
      <c r="BQ18" s="165">
        <v>40.3508</v>
      </c>
      <c r="BR18" s="165">
        <v>-204.73609999999999</v>
      </c>
      <c r="BS18" s="164"/>
      <c r="BT18" s="164"/>
      <c r="BU18" s="164"/>
      <c r="BV18" s="165">
        <v>5.2492000000000001</v>
      </c>
      <c r="BW18" s="165">
        <v>8.8000000000000007</v>
      </c>
      <c r="BX18" s="165">
        <v>6.16</v>
      </c>
      <c r="BY18" s="165">
        <v>-15.83</v>
      </c>
      <c r="BZ18" s="165">
        <v>-0.7</v>
      </c>
      <c r="CA18" s="165">
        <v>-21.027100000000001</v>
      </c>
      <c r="CB18" s="165">
        <v>-20.8931</v>
      </c>
      <c r="CC18" s="165">
        <v>24.5411</v>
      </c>
      <c r="CD18" s="165">
        <v>23.2303</v>
      </c>
      <c r="CE18" s="165">
        <v>-5.9958</v>
      </c>
      <c r="CF18" s="165">
        <v>7.8922999999999996</v>
      </c>
      <c r="CG18" s="165">
        <v>8.3533000000000008</v>
      </c>
      <c r="CH18" s="165">
        <v>-1.5221</v>
      </c>
      <c r="CI18" s="164"/>
      <c r="CJ18" s="164"/>
      <c r="CK18" s="164"/>
      <c r="CL18" s="165">
        <v>-26.4</v>
      </c>
      <c r="CM18" s="165">
        <v>-24.7</v>
      </c>
      <c r="CN18" s="165">
        <v>-0.86</v>
      </c>
      <c r="CO18" s="165">
        <v>13.882400000000001</v>
      </c>
      <c r="CP18" s="165">
        <v>14.679600000000001</v>
      </c>
      <c r="CQ18" s="165">
        <v>13.100199999999999</v>
      </c>
      <c r="CR18" s="165">
        <v>55.676200000000001</v>
      </c>
      <c r="CS18" s="165">
        <v>54.863900000000001</v>
      </c>
      <c r="CT18" s="165">
        <v>-31.752600000000001</v>
      </c>
      <c r="CU18" s="165">
        <v>-24.3552</v>
      </c>
      <c r="CV18" s="165">
        <v>-34.070099999999996</v>
      </c>
      <c r="CW18" s="165">
        <v>1.9757</v>
      </c>
      <c r="CX18" s="165">
        <v>20.47</v>
      </c>
      <c r="CY18" s="165">
        <v>6.96</v>
      </c>
      <c r="CZ18" s="165">
        <v>12.661099999999999</v>
      </c>
      <c r="DA18" s="165">
        <v>12.5031</v>
      </c>
      <c r="DB18" s="165">
        <v>-5.64</v>
      </c>
      <c r="DC18" s="165">
        <v>-226.0744</v>
      </c>
      <c r="DD18" s="164"/>
      <c r="DE18" s="164"/>
      <c r="DF18" s="165">
        <v>5.6212999999999997</v>
      </c>
      <c r="DG18" s="165">
        <v>-13.122</v>
      </c>
      <c r="DH18" s="165">
        <v>-2.7787999999999999</v>
      </c>
      <c r="DI18" s="164"/>
      <c r="DJ18" s="164"/>
      <c r="DK18" s="165">
        <v>-6.7419000000000002</v>
      </c>
      <c r="DL18" s="165">
        <v>-3.9272</v>
      </c>
      <c r="DM18" s="165">
        <v>8.2060999999999993</v>
      </c>
      <c r="DN18" s="165">
        <v>1.6757</v>
      </c>
      <c r="DO18" s="165">
        <v>-3.61</v>
      </c>
      <c r="DP18" s="165">
        <v>-3.7</v>
      </c>
      <c r="DQ18" s="165">
        <v>5.3784999999999998</v>
      </c>
      <c r="DR18" s="165">
        <v>-7.0153999999999996</v>
      </c>
      <c r="DS18" s="165">
        <v>-13.92</v>
      </c>
      <c r="DT18" s="165">
        <v>-14.11</v>
      </c>
      <c r="DU18" s="165">
        <v>30.51</v>
      </c>
      <c r="DV18" s="165">
        <v>10.99</v>
      </c>
      <c r="DW18" s="165">
        <v>-9.4726999999999997</v>
      </c>
      <c r="DX18" s="165">
        <v>-4.5182000000000002</v>
      </c>
      <c r="DY18" s="165">
        <v>-32.259</v>
      </c>
      <c r="DZ18" s="165">
        <v>-31.063600000000001</v>
      </c>
      <c r="EA18" s="164"/>
      <c r="EB18" s="165">
        <v>-17.596800000000002</v>
      </c>
      <c r="EC18" s="165">
        <v>-23.450299999999999</v>
      </c>
      <c r="ED18" s="165">
        <v>-22.8735</v>
      </c>
      <c r="EE18" s="165">
        <v>-18.5426</v>
      </c>
      <c r="EF18" s="165">
        <v>-21.157</v>
      </c>
      <c r="EG18" s="165">
        <v>-9.6859999999999999</v>
      </c>
      <c r="EH18" s="165">
        <v>-138.38560000000001</v>
      </c>
      <c r="EI18" s="165">
        <v>11.684799999999999</v>
      </c>
      <c r="EJ18" s="164"/>
      <c r="EK18" s="165">
        <v>-7.8449999999999998</v>
      </c>
      <c r="EL18" s="165">
        <v>-6.4089999999999998</v>
      </c>
      <c r="EM18" s="165">
        <v>0</v>
      </c>
      <c r="EN18" s="165">
        <v>-0.5272</v>
      </c>
      <c r="EO18" s="165">
        <v>-2.2940999999999998</v>
      </c>
      <c r="EP18" s="165">
        <v>4.1120000000000001</v>
      </c>
      <c r="EQ18" s="165">
        <v>-20.9206</v>
      </c>
      <c r="ER18" s="165">
        <v>-22.309899999999999</v>
      </c>
      <c r="ES18" s="165">
        <v>-1.9572000000000001</v>
      </c>
      <c r="ET18" s="165">
        <v>0</v>
      </c>
      <c r="EU18" s="165">
        <v>-8.2100000000000009</v>
      </c>
      <c r="EV18" s="165">
        <v>-2.4</v>
      </c>
      <c r="EW18" s="165">
        <v>2.74</v>
      </c>
      <c r="EX18" s="165">
        <v>6.2708000000000004</v>
      </c>
      <c r="EY18" s="165">
        <v>-10.8276</v>
      </c>
      <c r="EZ18" s="165">
        <v>-10.94</v>
      </c>
      <c r="FA18" s="165">
        <v>9.0107999999999997</v>
      </c>
      <c r="FB18" s="165">
        <v>3.1726999999999999</v>
      </c>
      <c r="FC18" s="165">
        <v>-19.5321</v>
      </c>
      <c r="FD18" s="165">
        <v>5.3005000000000004</v>
      </c>
      <c r="FE18" s="164"/>
      <c r="FF18" s="165">
        <v>4.8855000000000004</v>
      </c>
      <c r="FG18" s="165">
        <v>3.3289</v>
      </c>
      <c r="FH18" s="165">
        <v>3.5156999999999998</v>
      </c>
      <c r="FI18" s="165">
        <v>0</v>
      </c>
      <c r="FJ18" s="165">
        <v>8.7077000000000009</v>
      </c>
      <c r="FK18" s="165">
        <v>8.8751999999999995</v>
      </c>
      <c r="FL18" s="165">
        <v>-20.931999999999999</v>
      </c>
      <c r="FM18" s="165">
        <v>11.4945</v>
      </c>
      <c r="FN18" s="165">
        <v>11.7615</v>
      </c>
      <c r="FO18" s="165">
        <v>-3.0192000000000001</v>
      </c>
      <c r="FP18" s="165">
        <v>11.7437</v>
      </c>
      <c r="FQ18" s="165">
        <v>27.604199999999999</v>
      </c>
      <c r="FR18" s="165">
        <v>-21.14</v>
      </c>
      <c r="FS18" s="165">
        <v>-1.0103</v>
      </c>
      <c r="FT18" s="165">
        <v>0.19159999999999999</v>
      </c>
      <c r="FU18" s="165">
        <v>0.99</v>
      </c>
      <c r="FV18" s="165">
        <v>0.75</v>
      </c>
      <c r="FW18" s="165">
        <v>-27.561399999999999</v>
      </c>
      <c r="FX18" s="164"/>
      <c r="FY18" s="165">
        <v>3.1840000000000002</v>
      </c>
      <c r="FZ18" s="165">
        <v>0.52900000000000003</v>
      </c>
      <c r="GA18" s="164"/>
      <c r="GB18" s="165">
        <v>17.59</v>
      </c>
      <c r="GC18" s="165">
        <v>-25.046600000000002</v>
      </c>
      <c r="GD18" s="165">
        <v>-15.319699999999999</v>
      </c>
      <c r="GE18" s="165">
        <v>-2.41</v>
      </c>
      <c r="GF18" s="165">
        <v>22.261399999999998</v>
      </c>
      <c r="GG18" s="164"/>
      <c r="GH18" s="165">
        <v>18.297999999999998</v>
      </c>
      <c r="GI18" s="165">
        <v>-2.9365999999999999</v>
      </c>
      <c r="GJ18" s="165">
        <v>-3.1775000000000002</v>
      </c>
      <c r="GK18" s="165">
        <v>1.9135</v>
      </c>
      <c r="GL18" s="164"/>
      <c r="GM18" s="164"/>
      <c r="GN18" s="165">
        <v>-10.2753</v>
      </c>
      <c r="GO18" s="165">
        <v>-4.0597000000000003</v>
      </c>
      <c r="GP18" s="165">
        <v>2.1494</v>
      </c>
      <c r="GQ18" s="165">
        <v>-21.088699999999999</v>
      </c>
      <c r="GR18" s="165">
        <v>6.9873000000000003</v>
      </c>
      <c r="GS18" s="165">
        <v>6.6776999999999997</v>
      </c>
      <c r="GT18" s="165">
        <v>130.00700000000001</v>
      </c>
      <c r="GU18" s="165">
        <v>-3.6105999999999998</v>
      </c>
      <c r="GV18" s="165">
        <v>-9.9329000000000001</v>
      </c>
      <c r="GW18" s="165">
        <v>13.2727</v>
      </c>
      <c r="GX18" s="165">
        <v>3.9094000000000002</v>
      </c>
      <c r="GY18" s="165">
        <v>9.1793999999999993</v>
      </c>
      <c r="GZ18" s="165">
        <v>9.2651000000000003</v>
      </c>
      <c r="HA18" s="165">
        <v>3</v>
      </c>
      <c r="HB18" s="165">
        <v>0</v>
      </c>
      <c r="HC18" s="165">
        <v>0</v>
      </c>
      <c r="HD18" s="165">
        <v>-5.87</v>
      </c>
      <c r="HE18" s="165">
        <v>6.1289999999999996</v>
      </c>
      <c r="HF18" s="165">
        <v>62.957999999999998</v>
      </c>
      <c r="HG18" s="165">
        <v>0</v>
      </c>
      <c r="HH18" s="165">
        <v>110.5429</v>
      </c>
      <c r="HI18" s="164"/>
      <c r="HJ18" s="164"/>
      <c r="HK18" s="165">
        <v>-6.5172999999999996</v>
      </c>
      <c r="HL18" s="164"/>
      <c r="HM18" s="165">
        <v>-10.882</v>
      </c>
      <c r="HN18" s="165">
        <v>0</v>
      </c>
      <c r="HO18" s="164"/>
      <c r="HP18" s="164"/>
      <c r="HQ18" s="165">
        <v>-6.9036</v>
      </c>
      <c r="HR18" s="165">
        <v>-6.0301999999999998</v>
      </c>
      <c r="HS18" s="165">
        <v>-3.7511999999999999</v>
      </c>
      <c r="HT18" s="165">
        <v>-3.5903</v>
      </c>
      <c r="HU18" s="165">
        <v>24.89</v>
      </c>
      <c r="HV18" s="165">
        <v>24.97</v>
      </c>
      <c r="HW18" s="165">
        <v>-28.9</v>
      </c>
      <c r="HX18" s="165">
        <v>-29</v>
      </c>
      <c r="HY18" s="165">
        <v>0.1767</v>
      </c>
      <c r="HZ18" s="165">
        <v>-10.88</v>
      </c>
      <c r="IA18" s="165">
        <v>64.676000000000002</v>
      </c>
      <c r="IB18" s="165">
        <v>30.222799999999999</v>
      </c>
      <c r="IC18" s="165">
        <v>30.121099999999998</v>
      </c>
      <c r="ID18" s="165">
        <v>-17.399999999999999</v>
      </c>
      <c r="IE18" s="165">
        <v>-32.9</v>
      </c>
      <c r="IF18" s="165">
        <v>-9.6999999999999993</v>
      </c>
      <c r="IG18" s="165">
        <v>-10.199999999999999</v>
      </c>
      <c r="IH18" s="164"/>
      <c r="II18" s="165">
        <v>-17.782900000000001</v>
      </c>
      <c r="IJ18" s="165">
        <v>-152.76750000000001</v>
      </c>
      <c r="IK18" s="165">
        <v>-55.605800000000002</v>
      </c>
      <c r="IL18" s="165">
        <v>-246.5421</v>
      </c>
      <c r="IM18" s="165">
        <v>1.4371</v>
      </c>
      <c r="IN18" s="165">
        <v>-48.328600000000002</v>
      </c>
      <c r="IO18" s="165">
        <v>113.982</v>
      </c>
      <c r="IP18" s="165">
        <v>52.1539</v>
      </c>
      <c r="IQ18" s="165">
        <v>118.8728</v>
      </c>
      <c r="IR18" s="165">
        <v>110.0788</v>
      </c>
      <c r="IS18" s="165">
        <v>48.9681</v>
      </c>
      <c r="IT18" s="165">
        <v>26.5382</v>
      </c>
      <c r="IU18" s="165">
        <v>28.6493</v>
      </c>
      <c r="IV18" s="165">
        <v>-8.2524999999999995</v>
      </c>
      <c r="IW18" s="165">
        <v>211.33680000000001</v>
      </c>
      <c r="IX18" s="165">
        <v>-207.30869999999999</v>
      </c>
      <c r="IY18" s="165">
        <v>14.0387</v>
      </c>
      <c r="IZ18" s="165">
        <v>5.2817999999999996</v>
      </c>
      <c r="JA18" s="165">
        <v>-4.6619000000000002</v>
      </c>
      <c r="JB18" s="164"/>
      <c r="JC18" s="165">
        <v>-7.44</v>
      </c>
      <c r="JD18" s="165">
        <v>-0.63900000000000001</v>
      </c>
      <c r="JE18" s="165">
        <v>-0.65600000000000003</v>
      </c>
      <c r="JF18" s="165">
        <v>3.2</v>
      </c>
      <c r="JG18" s="165">
        <v>0</v>
      </c>
      <c r="JH18" s="165">
        <v>-4.3507999999999996</v>
      </c>
      <c r="JI18" s="165">
        <v>-6.4134000000000002</v>
      </c>
      <c r="JJ18" s="165">
        <v>-8.4672000000000001</v>
      </c>
      <c r="JK18" s="165">
        <v>5.8914999999999997</v>
      </c>
      <c r="JL18" s="165">
        <v>19</v>
      </c>
      <c r="JM18" s="165">
        <v>1.486</v>
      </c>
      <c r="JN18" s="165">
        <v>1.202</v>
      </c>
      <c r="JO18" s="164"/>
      <c r="JP18" s="164"/>
      <c r="JQ18" s="165">
        <v>3.9537</v>
      </c>
      <c r="JR18" s="165">
        <v>4.1714000000000002</v>
      </c>
      <c r="JS18" s="165">
        <v>3.2067999999999999</v>
      </c>
      <c r="JT18" s="164"/>
      <c r="JU18" s="165">
        <v>17.2</v>
      </c>
      <c r="JV18" s="165">
        <v>6.6969000000000003</v>
      </c>
      <c r="JW18" s="165">
        <v>-0.03</v>
      </c>
      <c r="JX18" s="164"/>
      <c r="JY18" s="164"/>
      <c r="JZ18" s="165">
        <v>-6.6551</v>
      </c>
      <c r="KA18" s="165">
        <v>-23.057700000000001</v>
      </c>
      <c r="KB18" s="164"/>
      <c r="KC18" s="165">
        <v>0</v>
      </c>
      <c r="KD18" s="165">
        <v>-19.488099999999999</v>
      </c>
      <c r="KE18" s="165">
        <v>-8.3839000000000006</v>
      </c>
      <c r="KF18" s="165">
        <v>-18.7</v>
      </c>
      <c r="KG18" s="165">
        <v>2</v>
      </c>
      <c r="KH18" s="165">
        <v>107.16540000000001</v>
      </c>
      <c r="KI18" s="165">
        <v>-205.70050000000001</v>
      </c>
    </row>
    <row r="19" spans="1:295" ht="18" customHeight="1" x14ac:dyDescent="0.3">
      <c r="A19" s="160" t="s">
        <v>50</v>
      </c>
      <c r="B19" s="160" t="s">
        <v>856</v>
      </c>
      <c r="C19" s="164"/>
      <c r="D19" s="165">
        <v>-2.6599999999999999E-2</v>
      </c>
      <c r="E19" s="165">
        <v>-7.6993</v>
      </c>
      <c r="F19" s="165">
        <v>2.3302</v>
      </c>
      <c r="G19" s="165">
        <v>8.8021999999999991</v>
      </c>
      <c r="H19" s="164"/>
      <c r="I19" s="165">
        <v>10.801500000000001</v>
      </c>
      <c r="J19" s="164"/>
      <c r="K19" s="165">
        <v>6.6067</v>
      </c>
      <c r="L19" s="165">
        <v>1.9649000000000001</v>
      </c>
      <c r="M19" s="165">
        <v>3.4756</v>
      </c>
      <c r="N19" s="165">
        <v>-13.32</v>
      </c>
      <c r="O19" s="164"/>
      <c r="P19" s="164"/>
      <c r="Q19" s="164"/>
      <c r="R19" s="164"/>
      <c r="S19" s="165">
        <v>3.0596999999999999</v>
      </c>
      <c r="T19" s="165">
        <v>-1.9137</v>
      </c>
      <c r="U19" s="165">
        <v>2.8273999999999999</v>
      </c>
      <c r="V19" s="165">
        <v>2.6429</v>
      </c>
      <c r="W19" s="165">
        <v>5.0701999999999998</v>
      </c>
      <c r="X19" s="165">
        <v>2.1610999999999998</v>
      </c>
      <c r="Y19" s="165">
        <v>9.6500000000000002E-2</v>
      </c>
      <c r="Z19" s="165">
        <v>2.6621999999999999</v>
      </c>
      <c r="AA19" s="164"/>
      <c r="AB19" s="165">
        <v>-1.2539</v>
      </c>
      <c r="AC19" s="165">
        <v>-1.129</v>
      </c>
      <c r="AD19" s="164"/>
      <c r="AE19" s="165">
        <v>-3.49</v>
      </c>
      <c r="AF19" s="165">
        <v>-6.66</v>
      </c>
      <c r="AG19" s="164"/>
      <c r="AH19" s="164"/>
      <c r="AI19" s="164"/>
      <c r="AJ19" s="165">
        <v>-15.43</v>
      </c>
      <c r="AK19" s="165">
        <v>-15.48</v>
      </c>
      <c r="AL19" s="164"/>
      <c r="AM19" s="165">
        <v>-12.79</v>
      </c>
      <c r="AN19" s="165">
        <v>-12.7</v>
      </c>
      <c r="AO19" s="165">
        <v>3.0676999999999999</v>
      </c>
      <c r="AP19" s="165">
        <v>3.706</v>
      </c>
      <c r="AQ19" s="165">
        <v>19.691800000000001</v>
      </c>
      <c r="AR19" s="165">
        <v>21.3779</v>
      </c>
      <c r="AS19" s="165">
        <v>-15.9785</v>
      </c>
      <c r="AT19" s="165">
        <v>-14.333600000000001</v>
      </c>
      <c r="AU19" s="165">
        <v>-13.904199999999999</v>
      </c>
      <c r="AV19" s="165">
        <v>0.53600000000000003</v>
      </c>
      <c r="AW19" s="165">
        <v>0.7</v>
      </c>
      <c r="AX19" s="165">
        <v>-14.333600000000001</v>
      </c>
      <c r="AY19" s="165">
        <v>-12.324199999999999</v>
      </c>
      <c r="AZ19" s="165">
        <v>31.5624</v>
      </c>
      <c r="BA19" s="164"/>
      <c r="BB19" s="165">
        <v>6.5327999999999999</v>
      </c>
      <c r="BC19" s="165">
        <v>12.735099999999999</v>
      </c>
      <c r="BD19" s="165">
        <v>-6</v>
      </c>
      <c r="BE19" s="165">
        <v>-6</v>
      </c>
      <c r="BF19" s="165">
        <v>-26.417300000000001</v>
      </c>
      <c r="BG19" s="165">
        <v>-25.9008</v>
      </c>
      <c r="BH19" s="165">
        <v>-1.8523000000000001</v>
      </c>
      <c r="BI19" s="164"/>
      <c r="BJ19" s="165">
        <v>-2.4266000000000001</v>
      </c>
      <c r="BK19" s="165">
        <v>-0.13320000000000001</v>
      </c>
      <c r="BL19" s="164"/>
      <c r="BM19" s="165">
        <v>0</v>
      </c>
      <c r="BN19" s="165">
        <v>-145.97</v>
      </c>
      <c r="BO19" s="165">
        <v>30.640599999999999</v>
      </c>
      <c r="BP19" s="165">
        <v>30.610099999999999</v>
      </c>
      <c r="BQ19" s="165">
        <v>40.408499999999997</v>
      </c>
      <c r="BR19" s="165">
        <v>-205.42089999999999</v>
      </c>
      <c r="BS19" s="164"/>
      <c r="BT19" s="164"/>
      <c r="BU19" s="164"/>
      <c r="BV19" s="164"/>
      <c r="BW19" s="165">
        <v>8.68</v>
      </c>
      <c r="BX19" s="165">
        <v>6.32</v>
      </c>
      <c r="BY19" s="165">
        <v>-15.68</v>
      </c>
      <c r="BZ19" s="165">
        <v>-1.05</v>
      </c>
      <c r="CA19" s="165">
        <v>-20.357299999999999</v>
      </c>
      <c r="CB19" s="165">
        <v>-20.6252</v>
      </c>
      <c r="CC19" s="165">
        <v>24.072500000000002</v>
      </c>
      <c r="CD19" s="165">
        <v>22.831399999999999</v>
      </c>
      <c r="CE19" s="165">
        <v>-5.8381999999999996</v>
      </c>
      <c r="CF19" s="165">
        <v>7.7588999999999997</v>
      </c>
      <c r="CG19" s="165">
        <v>7.5259</v>
      </c>
      <c r="CH19" s="165">
        <v>-2.5379999999999998</v>
      </c>
      <c r="CI19" s="164"/>
      <c r="CJ19" s="164"/>
      <c r="CK19" s="164"/>
      <c r="CL19" s="165">
        <v>-25.9</v>
      </c>
      <c r="CM19" s="165">
        <v>-24.7</v>
      </c>
      <c r="CN19" s="165">
        <v>-0.8</v>
      </c>
      <c r="CO19" s="165">
        <v>13.9503</v>
      </c>
      <c r="CP19" s="165">
        <v>14.5067</v>
      </c>
      <c r="CQ19" s="165">
        <v>13.393800000000001</v>
      </c>
      <c r="CR19" s="165">
        <v>55.831800000000001</v>
      </c>
      <c r="CS19" s="165">
        <v>55.482399999999998</v>
      </c>
      <c r="CT19" s="165">
        <v>-31.701000000000001</v>
      </c>
      <c r="CU19" s="165">
        <v>-23.704699999999999</v>
      </c>
      <c r="CV19" s="165">
        <v>-34.262</v>
      </c>
      <c r="CW19" s="165">
        <v>2.2444999999999999</v>
      </c>
      <c r="CX19" s="165">
        <v>20.14</v>
      </c>
      <c r="CY19" s="165">
        <v>6.8</v>
      </c>
      <c r="CZ19" s="165">
        <v>12.973599999999999</v>
      </c>
      <c r="DA19" s="165">
        <v>12.893700000000001</v>
      </c>
      <c r="DB19" s="165">
        <v>-5.93</v>
      </c>
      <c r="DC19" s="165">
        <v>-213.52199999999999</v>
      </c>
      <c r="DD19" s="164"/>
      <c r="DE19" s="164"/>
      <c r="DF19" s="165">
        <v>5.327</v>
      </c>
      <c r="DG19" s="165">
        <v>-13.208299999999999</v>
      </c>
      <c r="DH19" s="165">
        <v>-2.8801999999999999</v>
      </c>
      <c r="DI19" s="164"/>
      <c r="DJ19" s="164"/>
      <c r="DK19" s="165">
        <v>-6.7957000000000001</v>
      </c>
      <c r="DL19" s="165">
        <v>-3.7402000000000002</v>
      </c>
      <c r="DM19" s="165">
        <v>8.8369999999999997</v>
      </c>
      <c r="DN19" s="165">
        <v>2.2324000000000002</v>
      </c>
      <c r="DO19" s="165">
        <v>-3.37</v>
      </c>
      <c r="DP19" s="165">
        <v>-3.9</v>
      </c>
      <c r="DQ19" s="165">
        <v>4.6035000000000004</v>
      </c>
      <c r="DR19" s="165">
        <v>-6.6429</v>
      </c>
      <c r="DS19" s="165">
        <v>-13.51</v>
      </c>
      <c r="DT19" s="165">
        <v>-13.52</v>
      </c>
      <c r="DU19" s="165">
        <v>29.78</v>
      </c>
      <c r="DV19" s="165">
        <v>11.31</v>
      </c>
      <c r="DW19" s="165">
        <v>-8.9817999999999998</v>
      </c>
      <c r="DX19" s="165">
        <v>-4.5364000000000004</v>
      </c>
      <c r="DY19" s="165">
        <v>-30.846599999999999</v>
      </c>
      <c r="DZ19" s="165">
        <v>-29.7273</v>
      </c>
      <c r="EA19" s="164"/>
      <c r="EB19" s="165">
        <v>-15.4038</v>
      </c>
      <c r="EC19" s="165">
        <v>-21.639600000000002</v>
      </c>
      <c r="ED19" s="165">
        <v>-21.694900000000001</v>
      </c>
      <c r="EE19" s="165">
        <v>-21.258099999999999</v>
      </c>
      <c r="EF19" s="165">
        <v>-21.742899999999999</v>
      </c>
      <c r="EG19" s="165">
        <v>-9.2929999999999993</v>
      </c>
      <c r="EH19" s="165">
        <v>-137.31030000000001</v>
      </c>
      <c r="EI19" s="165">
        <v>10.4702</v>
      </c>
      <c r="EJ19" s="164"/>
      <c r="EK19" s="165">
        <v>-8.0983000000000001</v>
      </c>
      <c r="EL19" s="165">
        <v>-7.1897000000000002</v>
      </c>
      <c r="EM19" s="165">
        <v>0</v>
      </c>
      <c r="EN19" s="165">
        <v>0.1033</v>
      </c>
      <c r="EO19" s="165">
        <v>-0.4244</v>
      </c>
      <c r="EP19" s="165">
        <v>10.768000000000001</v>
      </c>
      <c r="EQ19" s="165">
        <v>-21.334900000000001</v>
      </c>
      <c r="ER19" s="165">
        <v>-20.981200000000001</v>
      </c>
      <c r="ES19" s="165">
        <v>-3.3633000000000002</v>
      </c>
      <c r="ET19" s="165">
        <v>0</v>
      </c>
      <c r="EU19" s="165">
        <v>-9.17</v>
      </c>
      <c r="EV19" s="165">
        <v>-0.1</v>
      </c>
      <c r="EW19" s="165">
        <v>2.9011</v>
      </c>
      <c r="EX19" s="165">
        <v>9.8496000000000006</v>
      </c>
      <c r="EY19" s="165">
        <v>-10.882400000000001</v>
      </c>
      <c r="EZ19" s="165">
        <v>-11.1206</v>
      </c>
      <c r="FA19" s="165">
        <v>9.6710999999999991</v>
      </c>
      <c r="FB19" s="165">
        <v>1.5842000000000001</v>
      </c>
      <c r="FC19" s="165">
        <v>-17.713000000000001</v>
      </c>
      <c r="FD19" s="165">
        <v>5.3198999999999996</v>
      </c>
      <c r="FE19" s="164"/>
      <c r="FF19" s="165">
        <v>5.0293999999999999</v>
      </c>
      <c r="FG19" s="165">
        <v>2.8973</v>
      </c>
      <c r="FH19" s="165">
        <v>4.0202</v>
      </c>
      <c r="FI19" s="165">
        <v>0</v>
      </c>
      <c r="FJ19" s="165">
        <v>8.7077000000000009</v>
      </c>
      <c r="FK19" s="165">
        <v>8.3727999999999998</v>
      </c>
      <c r="FL19" s="165">
        <v>-18.252700000000001</v>
      </c>
      <c r="FM19" s="165">
        <v>10.383100000000001</v>
      </c>
      <c r="FN19" s="165">
        <v>10.3261</v>
      </c>
      <c r="FO19" s="165">
        <v>-0.32769999999999999</v>
      </c>
      <c r="FP19" s="165">
        <v>15.230700000000001</v>
      </c>
      <c r="FQ19" s="165">
        <v>28.400099999999998</v>
      </c>
      <c r="FR19" s="165">
        <v>-20.21</v>
      </c>
      <c r="FS19" s="165">
        <v>-1.4168000000000001</v>
      </c>
      <c r="FT19" s="165">
        <v>0.16320000000000001</v>
      </c>
      <c r="FU19" s="165">
        <v>0.65</v>
      </c>
      <c r="FV19" s="165">
        <v>-0.03</v>
      </c>
      <c r="FW19" s="165">
        <v>-29.3461</v>
      </c>
      <c r="FX19" s="164"/>
      <c r="FY19" s="165">
        <v>3.1869999999999998</v>
      </c>
      <c r="FZ19" s="165">
        <v>0.51800000000000002</v>
      </c>
      <c r="GA19" s="164"/>
      <c r="GB19" s="165">
        <v>17.440000000000001</v>
      </c>
      <c r="GC19" s="165">
        <v>-27.5459</v>
      </c>
      <c r="GD19" s="165">
        <v>-16.989999999999998</v>
      </c>
      <c r="GE19" s="165">
        <v>-2.1800000000000002</v>
      </c>
      <c r="GF19" s="165">
        <v>22.161799999999999</v>
      </c>
      <c r="GG19" s="164"/>
      <c r="GH19" s="165">
        <v>18.747299999999999</v>
      </c>
      <c r="GI19" s="165">
        <v>-3.0903</v>
      </c>
      <c r="GJ19" s="165">
        <v>-3.3369</v>
      </c>
      <c r="GK19" s="165">
        <v>1.9137999999999999</v>
      </c>
      <c r="GL19" s="164"/>
      <c r="GM19" s="164"/>
      <c r="GN19" s="165">
        <v>-11.571400000000001</v>
      </c>
      <c r="GO19" s="165">
        <v>-4.1502999999999997</v>
      </c>
      <c r="GP19" s="165">
        <v>2.4319000000000002</v>
      </c>
      <c r="GQ19" s="165">
        <v>-21.4117</v>
      </c>
      <c r="GR19" s="165">
        <v>7.0151000000000003</v>
      </c>
      <c r="GS19" s="165">
        <v>7.9215999999999998</v>
      </c>
      <c r="GT19" s="165">
        <v>136.16540000000001</v>
      </c>
      <c r="GU19" s="165">
        <v>-3.4355000000000002</v>
      </c>
      <c r="GV19" s="165">
        <v>-9.8394999999999992</v>
      </c>
      <c r="GW19" s="165">
        <v>13.2349</v>
      </c>
      <c r="GX19" s="165">
        <v>4.0789</v>
      </c>
      <c r="GY19" s="165">
        <v>9.2453000000000003</v>
      </c>
      <c r="GZ19" s="165">
        <v>9.3757999999999999</v>
      </c>
      <c r="HA19" s="165">
        <v>3.3517999999999999</v>
      </c>
      <c r="HB19" s="165">
        <v>0</v>
      </c>
      <c r="HC19" s="165">
        <v>0</v>
      </c>
      <c r="HD19" s="165">
        <v>-3.77</v>
      </c>
      <c r="HE19" s="165">
        <v>4.3509000000000002</v>
      </c>
      <c r="HF19" s="165">
        <v>65.025400000000005</v>
      </c>
      <c r="HG19" s="165">
        <v>0</v>
      </c>
      <c r="HH19" s="165">
        <v>108.0326</v>
      </c>
      <c r="HI19" s="164"/>
      <c r="HJ19" s="164"/>
      <c r="HK19" s="165">
        <v>-7.1363000000000003</v>
      </c>
      <c r="HL19" s="164"/>
      <c r="HM19" s="165">
        <v>0</v>
      </c>
      <c r="HN19" s="165">
        <v>0</v>
      </c>
      <c r="HO19" s="164"/>
      <c r="HP19" s="164"/>
      <c r="HQ19" s="165">
        <v>-6.9090999999999996</v>
      </c>
      <c r="HR19" s="165">
        <v>-6.3708</v>
      </c>
      <c r="HS19" s="165">
        <v>-3.7421000000000002</v>
      </c>
      <c r="HT19" s="165">
        <v>-3.2406000000000001</v>
      </c>
      <c r="HU19" s="165">
        <v>24.65</v>
      </c>
      <c r="HV19" s="165">
        <v>24.42</v>
      </c>
      <c r="HW19" s="165">
        <v>-28.6</v>
      </c>
      <c r="HX19" s="165">
        <v>-28.6</v>
      </c>
      <c r="HY19" s="165">
        <v>0.1767</v>
      </c>
      <c r="HZ19" s="165">
        <v>-11.6</v>
      </c>
      <c r="IA19" s="165">
        <v>61.078299999999999</v>
      </c>
      <c r="IB19" s="165">
        <v>30.5763</v>
      </c>
      <c r="IC19" s="165">
        <v>30.474</v>
      </c>
      <c r="ID19" s="165">
        <v>-17.399999999999999</v>
      </c>
      <c r="IE19" s="165">
        <v>-33.299999999999997</v>
      </c>
      <c r="IF19" s="165">
        <v>-10</v>
      </c>
      <c r="IG19" s="165">
        <v>-10.6</v>
      </c>
      <c r="IH19" s="164"/>
      <c r="II19" s="165">
        <v>-17.835000000000001</v>
      </c>
      <c r="IJ19" s="165">
        <v>-154.52420000000001</v>
      </c>
      <c r="IK19" s="165">
        <v>-56.228400000000001</v>
      </c>
      <c r="IL19" s="165">
        <v>-241.23060000000001</v>
      </c>
      <c r="IM19" s="165">
        <v>1.1793</v>
      </c>
      <c r="IN19" s="165">
        <v>-48.1021</v>
      </c>
      <c r="IO19" s="165">
        <v>112.3522</v>
      </c>
      <c r="IP19" s="165">
        <v>54.146700000000003</v>
      </c>
      <c r="IQ19" s="165">
        <v>116.9173</v>
      </c>
      <c r="IR19" s="165">
        <v>108.8823</v>
      </c>
      <c r="IS19" s="165">
        <v>48.714100000000002</v>
      </c>
      <c r="IT19" s="165">
        <v>25.2803</v>
      </c>
      <c r="IU19" s="165">
        <v>26.669599999999999</v>
      </c>
      <c r="IV19" s="165">
        <v>-2.6907000000000001</v>
      </c>
      <c r="IW19" s="165">
        <v>208.0831</v>
      </c>
      <c r="IX19" s="165">
        <v>-204.65469999999999</v>
      </c>
      <c r="IY19" s="165">
        <v>13.444100000000001</v>
      </c>
      <c r="IZ19" s="165">
        <v>3.9481000000000002</v>
      </c>
      <c r="JA19" s="165">
        <v>-4.5228000000000002</v>
      </c>
      <c r="JB19" s="164"/>
      <c r="JC19" s="165">
        <v>-8.64</v>
      </c>
      <c r="JD19" s="165">
        <v>-0.50800000000000001</v>
      </c>
      <c r="JE19" s="165">
        <v>-0.50900000000000001</v>
      </c>
      <c r="JF19" s="165">
        <v>4.4800000000000004</v>
      </c>
      <c r="JG19" s="165">
        <v>0.16</v>
      </c>
      <c r="JH19" s="165">
        <v>-5.2362000000000002</v>
      </c>
      <c r="JI19" s="165">
        <v>-7.0877999999999997</v>
      </c>
      <c r="JJ19" s="165">
        <v>-9.3735999999999997</v>
      </c>
      <c r="JK19" s="165">
        <v>6.3583999999999996</v>
      </c>
      <c r="JL19" s="165">
        <v>20</v>
      </c>
      <c r="JM19" s="165">
        <v>1.371</v>
      </c>
      <c r="JN19" s="165">
        <v>1.024</v>
      </c>
      <c r="JO19" s="165">
        <v>2.7187000000000001</v>
      </c>
      <c r="JP19" s="165">
        <v>3.1109</v>
      </c>
      <c r="JQ19" s="165">
        <v>3.9521000000000002</v>
      </c>
      <c r="JR19" s="165">
        <v>3.7336</v>
      </c>
      <c r="JS19" s="165">
        <v>3.6128</v>
      </c>
      <c r="JT19" s="164"/>
      <c r="JU19" s="165">
        <v>17.600000000000001</v>
      </c>
      <c r="JV19" s="165">
        <v>6.218</v>
      </c>
      <c r="JW19" s="165">
        <v>0.06</v>
      </c>
      <c r="JX19" s="164"/>
      <c r="JY19" s="164"/>
      <c r="JZ19" s="165">
        <v>-6.8220999999999998</v>
      </c>
      <c r="KA19" s="165">
        <v>-23.1312</v>
      </c>
      <c r="KB19" s="165">
        <v>0</v>
      </c>
      <c r="KC19" s="165">
        <v>0</v>
      </c>
      <c r="KD19" s="165">
        <v>-18.8231</v>
      </c>
      <c r="KE19" s="165">
        <v>-9.0687999999999995</v>
      </c>
      <c r="KF19" s="165">
        <v>-19.399999999999999</v>
      </c>
      <c r="KG19" s="165">
        <v>2.7</v>
      </c>
      <c r="KH19" s="165">
        <v>107.5398</v>
      </c>
      <c r="KI19" s="165">
        <v>-202.11160000000001</v>
      </c>
    </row>
    <row r="20" spans="1:295" ht="18" customHeight="1" x14ac:dyDescent="0.3">
      <c r="A20" s="160" t="s">
        <v>50</v>
      </c>
      <c r="B20" s="160" t="s">
        <v>857</v>
      </c>
      <c r="C20" s="164"/>
      <c r="D20" s="165">
        <v>-0.27050000000000002</v>
      </c>
      <c r="E20" s="165">
        <v>-7.5990000000000002</v>
      </c>
      <c r="F20" s="165">
        <v>2.5468999999999999</v>
      </c>
      <c r="G20" s="165">
        <v>9.1691000000000003</v>
      </c>
      <c r="H20" s="164"/>
      <c r="I20" s="165">
        <v>10.7905</v>
      </c>
      <c r="J20" s="164"/>
      <c r="K20" s="165">
        <v>6.6912000000000003</v>
      </c>
      <c r="L20" s="165">
        <v>1.9739</v>
      </c>
      <c r="M20" s="165">
        <v>3.4363000000000001</v>
      </c>
      <c r="N20" s="165">
        <v>-15.54</v>
      </c>
      <c r="O20" s="165">
        <v>-19.8</v>
      </c>
      <c r="P20" s="164"/>
      <c r="Q20" s="164"/>
      <c r="R20" s="164"/>
      <c r="S20" s="165">
        <v>3.1019000000000001</v>
      </c>
      <c r="T20" s="165">
        <v>-2.7458</v>
      </c>
      <c r="U20" s="165">
        <v>2.7850000000000001</v>
      </c>
      <c r="V20" s="165">
        <v>2.6493000000000002</v>
      </c>
      <c r="W20" s="165">
        <v>5.0556000000000001</v>
      </c>
      <c r="X20" s="165">
        <v>1.966</v>
      </c>
      <c r="Y20" s="165">
        <v>2.3699999999999999E-2</v>
      </c>
      <c r="Z20" s="165">
        <v>2.6711999999999998</v>
      </c>
      <c r="AA20" s="164"/>
      <c r="AB20" s="165">
        <v>-1.2816000000000001</v>
      </c>
      <c r="AC20" s="165">
        <v>-1.2849999999999999</v>
      </c>
      <c r="AD20" s="164"/>
      <c r="AE20" s="165">
        <v>-4.1470000000000002</v>
      </c>
      <c r="AF20" s="165">
        <v>-6.66</v>
      </c>
      <c r="AG20" s="164"/>
      <c r="AH20" s="164"/>
      <c r="AI20" s="164"/>
      <c r="AJ20" s="165">
        <v>-16.600000000000001</v>
      </c>
      <c r="AK20" s="165">
        <v>-16.670000000000002</v>
      </c>
      <c r="AL20" s="164"/>
      <c r="AM20" s="165">
        <v>-11.93</v>
      </c>
      <c r="AN20" s="165">
        <v>-11.95</v>
      </c>
      <c r="AO20" s="165">
        <v>1.6852</v>
      </c>
      <c r="AP20" s="165">
        <v>3.5642999999999998</v>
      </c>
      <c r="AQ20" s="165">
        <v>19.869499999999999</v>
      </c>
      <c r="AR20" s="165">
        <v>21.702300000000001</v>
      </c>
      <c r="AS20" s="165">
        <v>-16.253699999999998</v>
      </c>
      <c r="AT20" s="165">
        <v>-14.6015</v>
      </c>
      <c r="AU20" s="165">
        <v>-13.8277</v>
      </c>
      <c r="AV20" s="165">
        <v>1.6526000000000001</v>
      </c>
      <c r="AW20" s="165">
        <v>2.1112000000000002</v>
      </c>
      <c r="AX20" s="165">
        <v>-14.1997</v>
      </c>
      <c r="AY20" s="165">
        <v>-11.9224</v>
      </c>
      <c r="AZ20" s="165">
        <v>33.011200000000002</v>
      </c>
      <c r="BA20" s="164"/>
      <c r="BB20" s="165">
        <v>3.4596</v>
      </c>
      <c r="BC20" s="165">
        <v>13.717599999999999</v>
      </c>
      <c r="BD20" s="165">
        <v>-6.6</v>
      </c>
      <c r="BE20" s="165">
        <v>-6.5</v>
      </c>
      <c r="BF20" s="165">
        <v>-25.5487</v>
      </c>
      <c r="BG20" s="165">
        <v>-25.422499999999999</v>
      </c>
      <c r="BH20" s="165">
        <v>-1.9468000000000001</v>
      </c>
      <c r="BI20" s="164"/>
      <c r="BJ20" s="165">
        <v>-2.1800000000000002</v>
      </c>
      <c r="BK20" s="165">
        <v>-0.43049999999999999</v>
      </c>
      <c r="BL20" s="164"/>
      <c r="BM20" s="165">
        <v>0</v>
      </c>
      <c r="BN20" s="165">
        <v>-138.58449999999999</v>
      </c>
      <c r="BO20" s="165">
        <v>28.138100000000001</v>
      </c>
      <c r="BP20" s="165">
        <v>28.077000000000002</v>
      </c>
      <c r="BQ20" s="165">
        <v>50.104799999999997</v>
      </c>
      <c r="BR20" s="165">
        <v>-203.26240000000001</v>
      </c>
      <c r="BS20" s="164"/>
      <c r="BT20" s="164"/>
      <c r="BU20" s="164"/>
      <c r="BV20" s="165">
        <v>2.1057000000000001</v>
      </c>
      <c r="BW20" s="165">
        <v>7.88</v>
      </c>
      <c r="BX20" s="165">
        <v>5.1100000000000003</v>
      </c>
      <c r="BY20" s="165">
        <v>-17.73</v>
      </c>
      <c r="BZ20" s="165">
        <v>-3.16</v>
      </c>
      <c r="CA20" s="165">
        <v>-22.634599999999999</v>
      </c>
      <c r="CB20" s="165">
        <v>-22.366599999999998</v>
      </c>
      <c r="CC20" s="165">
        <v>27.011900000000001</v>
      </c>
      <c r="CD20" s="165">
        <v>24.781600000000001</v>
      </c>
      <c r="CE20" s="165">
        <v>-5.7915999999999999</v>
      </c>
      <c r="CF20" s="165">
        <v>8.4117999999999995</v>
      </c>
      <c r="CG20" s="165">
        <v>8.2867999999999995</v>
      </c>
      <c r="CH20" s="165">
        <v>-2.1637</v>
      </c>
      <c r="CI20" s="164"/>
      <c r="CJ20" s="164"/>
      <c r="CK20" s="164"/>
      <c r="CL20" s="165">
        <v>-28.1</v>
      </c>
      <c r="CM20" s="165">
        <v>-26.4</v>
      </c>
      <c r="CN20" s="165">
        <v>-0.69</v>
      </c>
      <c r="CO20" s="165">
        <v>11.867100000000001</v>
      </c>
      <c r="CP20" s="165">
        <v>12.6432</v>
      </c>
      <c r="CQ20" s="165">
        <v>11.319900000000001</v>
      </c>
      <c r="CR20" s="165">
        <v>58.083199999999998</v>
      </c>
      <c r="CS20" s="165">
        <v>57.974299999999999</v>
      </c>
      <c r="CT20" s="165">
        <v>-31.565799999999999</v>
      </c>
      <c r="CU20" s="165">
        <v>-25.3049</v>
      </c>
      <c r="CV20" s="165">
        <v>-33.317900000000002</v>
      </c>
      <c r="CW20" s="165">
        <v>2.0329000000000002</v>
      </c>
      <c r="CX20" s="165">
        <v>19.3</v>
      </c>
      <c r="CY20" s="165">
        <v>6.4</v>
      </c>
      <c r="CZ20" s="165">
        <v>12.661099999999999</v>
      </c>
      <c r="DA20" s="165">
        <v>12.6007</v>
      </c>
      <c r="DB20" s="165">
        <v>-5.82</v>
      </c>
      <c r="DC20" s="165">
        <v>-188.39850000000001</v>
      </c>
      <c r="DD20" s="164"/>
      <c r="DE20" s="164"/>
      <c r="DF20" s="165">
        <v>5.6608000000000001</v>
      </c>
      <c r="DG20" s="165">
        <v>-13.337199999999999</v>
      </c>
      <c r="DH20" s="165">
        <v>-2.9300999999999999</v>
      </c>
      <c r="DI20" s="164"/>
      <c r="DJ20" s="164"/>
      <c r="DK20" s="165">
        <v>-6.9019000000000004</v>
      </c>
      <c r="DL20" s="165">
        <v>-3.3660999999999999</v>
      </c>
      <c r="DM20" s="165">
        <v>8.0484000000000009</v>
      </c>
      <c r="DN20" s="165">
        <v>2.2324000000000002</v>
      </c>
      <c r="DO20" s="165">
        <v>-3.42</v>
      </c>
      <c r="DP20" s="165">
        <v>-3.69</v>
      </c>
      <c r="DQ20" s="165">
        <v>2.9449999999999998</v>
      </c>
      <c r="DR20" s="165">
        <v>-7.4329000000000001</v>
      </c>
      <c r="DS20" s="165">
        <v>-13.89</v>
      </c>
      <c r="DT20" s="165">
        <v>-13.98</v>
      </c>
      <c r="DU20" s="165">
        <v>30.51</v>
      </c>
      <c r="DV20" s="165">
        <v>10.11</v>
      </c>
      <c r="DW20" s="165">
        <v>-8.5455000000000005</v>
      </c>
      <c r="DX20" s="165">
        <v>-4.4363999999999999</v>
      </c>
      <c r="DY20" s="165">
        <v>-33.421300000000002</v>
      </c>
      <c r="DZ20" s="165">
        <v>-32.445500000000003</v>
      </c>
      <c r="EA20" s="164"/>
      <c r="EB20" s="165">
        <v>-19.154800000000002</v>
      </c>
      <c r="EC20" s="165">
        <v>-25.048500000000001</v>
      </c>
      <c r="ED20" s="165">
        <v>-24.677399999999999</v>
      </c>
      <c r="EE20" s="165">
        <v>-21.1889</v>
      </c>
      <c r="EF20" s="165">
        <v>-20.629300000000001</v>
      </c>
      <c r="EG20" s="165">
        <v>-8.3119999999999994</v>
      </c>
      <c r="EH20" s="165">
        <v>-148.61529999999999</v>
      </c>
      <c r="EI20" s="165">
        <v>-3.2597</v>
      </c>
      <c r="EJ20" s="164"/>
      <c r="EK20" s="165">
        <v>-7.8575999999999997</v>
      </c>
      <c r="EL20" s="165">
        <v>-7.0289999999999999</v>
      </c>
      <c r="EM20" s="165">
        <v>0</v>
      </c>
      <c r="EN20" s="165">
        <v>1.7121</v>
      </c>
      <c r="EO20" s="165">
        <v>0.63190000000000002</v>
      </c>
      <c r="EP20" s="165">
        <v>0.52800000000000002</v>
      </c>
      <c r="EQ20" s="165">
        <v>-21.972200000000001</v>
      </c>
      <c r="ER20" s="165">
        <v>-21.698699999999999</v>
      </c>
      <c r="ES20" s="165">
        <v>-4.4047000000000001</v>
      </c>
      <c r="ET20" s="165">
        <v>0</v>
      </c>
      <c r="EU20" s="165">
        <v>-5.95</v>
      </c>
      <c r="EV20" s="165">
        <v>0.8</v>
      </c>
      <c r="EW20" s="165">
        <v>2.6796000000000002</v>
      </c>
      <c r="EX20" s="165">
        <v>12.309699999999999</v>
      </c>
      <c r="EY20" s="165">
        <v>-11.692399999999999</v>
      </c>
      <c r="EZ20" s="165">
        <v>-11.7883</v>
      </c>
      <c r="FA20" s="165">
        <v>10.1107</v>
      </c>
      <c r="FB20" s="165">
        <v>1.8107</v>
      </c>
      <c r="FC20" s="165">
        <v>-17.1006</v>
      </c>
      <c r="FD20" s="165">
        <v>6.0260999999999996</v>
      </c>
      <c r="FE20" s="164"/>
      <c r="FF20" s="165">
        <v>5.7956000000000003</v>
      </c>
      <c r="FG20" s="165">
        <v>3.9073000000000002</v>
      </c>
      <c r="FH20" s="165">
        <v>2.6629</v>
      </c>
      <c r="FI20" s="165">
        <v>2.6972</v>
      </c>
      <c r="FJ20" s="165">
        <v>9.8798999999999992</v>
      </c>
      <c r="FK20" s="165">
        <v>9.8798999999999992</v>
      </c>
      <c r="FL20" s="165">
        <v>-21.4344</v>
      </c>
      <c r="FM20" s="165">
        <v>12.298500000000001</v>
      </c>
      <c r="FN20" s="165">
        <v>12.296099999999999</v>
      </c>
      <c r="FO20" s="165">
        <v>-3.4914999999999998</v>
      </c>
      <c r="FP20" s="165">
        <v>9.7020999999999997</v>
      </c>
      <c r="FQ20" s="165">
        <v>27.8874</v>
      </c>
      <c r="FR20" s="165">
        <v>-20.87</v>
      </c>
      <c r="FS20" s="165">
        <v>-1.6146</v>
      </c>
      <c r="FT20" s="165">
        <v>0.16500000000000001</v>
      </c>
      <c r="FU20" s="165">
        <v>1.05</v>
      </c>
      <c r="FV20" s="165">
        <v>0.8</v>
      </c>
      <c r="FW20" s="165">
        <v>-26.3809</v>
      </c>
      <c r="FX20" s="164"/>
      <c r="FY20" s="165">
        <v>3.0590000000000002</v>
      </c>
      <c r="FZ20" s="165">
        <v>0.5</v>
      </c>
      <c r="GA20" s="164"/>
      <c r="GB20" s="165">
        <v>17.64</v>
      </c>
      <c r="GC20" s="165">
        <v>-24.899699999999999</v>
      </c>
      <c r="GD20" s="165">
        <v>-14.548</v>
      </c>
      <c r="GE20" s="165">
        <v>-2.13</v>
      </c>
      <c r="GF20" s="165">
        <v>21.9573</v>
      </c>
      <c r="GG20" s="164"/>
      <c r="GH20" s="165">
        <v>18.0944</v>
      </c>
      <c r="GI20" s="165">
        <v>-2.3315000000000001</v>
      </c>
      <c r="GJ20" s="165">
        <v>-2.6435</v>
      </c>
      <c r="GK20" s="165">
        <v>1.7786999999999999</v>
      </c>
      <c r="GL20" s="164"/>
      <c r="GM20" s="164"/>
      <c r="GN20" s="165">
        <v>-11.4901</v>
      </c>
      <c r="GO20" s="165">
        <v>-3.2088000000000001</v>
      </c>
      <c r="GP20" s="165">
        <v>1.474</v>
      </c>
      <c r="GQ20" s="165">
        <v>-21.147300000000001</v>
      </c>
      <c r="GR20" s="165">
        <v>6.5039999999999996</v>
      </c>
      <c r="GS20" s="165">
        <v>5.6345000000000001</v>
      </c>
      <c r="GT20" s="165">
        <v>123.1647</v>
      </c>
      <c r="GU20" s="165">
        <v>-4.0679999999999996</v>
      </c>
      <c r="GV20" s="165">
        <v>-10.531700000000001</v>
      </c>
      <c r="GW20" s="165">
        <v>14.2186</v>
      </c>
      <c r="GX20" s="165">
        <v>4.5541999999999998</v>
      </c>
      <c r="GY20" s="165">
        <v>8.0441000000000003</v>
      </c>
      <c r="GZ20" s="165">
        <v>8.1180000000000003</v>
      </c>
      <c r="HA20" s="165">
        <v>3.8231999999999999</v>
      </c>
      <c r="HB20" s="165">
        <v>-12.2798</v>
      </c>
      <c r="HC20" s="165">
        <v>-9.0414999999999992</v>
      </c>
      <c r="HD20" s="165">
        <v>-14.25</v>
      </c>
      <c r="HE20" s="165">
        <v>7.5308000000000002</v>
      </c>
      <c r="HF20" s="165">
        <v>61.252800000000001</v>
      </c>
      <c r="HG20" s="165">
        <v>-17.870200000000001</v>
      </c>
      <c r="HH20" s="165">
        <v>106.3009</v>
      </c>
      <c r="HI20" s="164"/>
      <c r="HJ20" s="164"/>
      <c r="HK20" s="165">
        <v>-12.3604</v>
      </c>
      <c r="HL20" s="164"/>
      <c r="HM20" s="165">
        <v>-12.567299999999999</v>
      </c>
      <c r="HN20" s="165">
        <v>-11.7486</v>
      </c>
      <c r="HO20" s="165">
        <v>7.2964000000000002</v>
      </c>
      <c r="HP20" s="165">
        <v>5.8452999999999999</v>
      </c>
      <c r="HQ20" s="165">
        <v>-9.2438000000000002</v>
      </c>
      <c r="HR20" s="165">
        <v>-9.0021000000000004</v>
      </c>
      <c r="HS20" s="165">
        <v>-5.3204000000000002</v>
      </c>
      <c r="HT20" s="165">
        <v>-5.2073</v>
      </c>
      <c r="HU20" s="165">
        <v>30.46</v>
      </c>
      <c r="HV20" s="165">
        <v>30.15</v>
      </c>
      <c r="HW20" s="165">
        <v>-29.1</v>
      </c>
      <c r="HX20" s="165">
        <v>-29.5</v>
      </c>
      <c r="HY20" s="165">
        <v>0.47520000000000001</v>
      </c>
      <c r="HZ20" s="165">
        <v>-11.44</v>
      </c>
      <c r="IA20" s="165">
        <v>55.853099999999998</v>
      </c>
      <c r="IB20" s="165">
        <v>30.957899999999999</v>
      </c>
      <c r="IC20" s="165">
        <v>30.852799999999998</v>
      </c>
      <c r="ID20" s="165">
        <v>-17.8</v>
      </c>
      <c r="IE20" s="165">
        <v>-32</v>
      </c>
      <c r="IF20" s="165">
        <v>-7.6</v>
      </c>
      <c r="IG20" s="165">
        <v>-8.1</v>
      </c>
      <c r="IH20" s="165">
        <v>-17.865400000000001</v>
      </c>
      <c r="II20" s="165">
        <v>-17.877800000000001</v>
      </c>
      <c r="IJ20" s="165">
        <v>-173.107</v>
      </c>
      <c r="IK20" s="165">
        <v>-49.815899999999999</v>
      </c>
      <c r="IL20" s="165">
        <v>-251.01830000000001</v>
      </c>
      <c r="IM20" s="165">
        <v>-2.4445000000000001</v>
      </c>
      <c r="IN20" s="165">
        <v>-56.3431</v>
      </c>
      <c r="IO20" s="165">
        <v>97.715100000000007</v>
      </c>
      <c r="IP20" s="165">
        <v>70.767099999999999</v>
      </c>
      <c r="IQ20" s="165">
        <v>132.4726</v>
      </c>
      <c r="IR20" s="165">
        <v>100.1777</v>
      </c>
      <c r="IS20" s="165">
        <v>30.922799999999999</v>
      </c>
      <c r="IT20" s="165">
        <v>25.1252</v>
      </c>
      <c r="IU20" s="165">
        <v>18.6401</v>
      </c>
      <c r="IV20" s="165">
        <v>-25.618099999999998</v>
      </c>
      <c r="IW20" s="165">
        <v>193.52610000000001</v>
      </c>
      <c r="IX20" s="165">
        <v>-205.16550000000001</v>
      </c>
      <c r="IY20" s="165">
        <v>-7.3997999999999999</v>
      </c>
      <c r="IZ20" s="165">
        <v>21.9846</v>
      </c>
      <c r="JA20" s="165">
        <v>-4.4276</v>
      </c>
      <c r="JB20" s="164"/>
      <c r="JC20" s="165">
        <v>-8.8800000000000008</v>
      </c>
      <c r="JD20" s="165">
        <v>-0.65300000000000002</v>
      </c>
      <c r="JE20" s="165">
        <v>-0.66</v>
      </c>
      <c r="JF20" s="165">
        <v>3.92</v>
      </c>
      <c r="JG20" s="165">
        <v>0</v>
      </c>
      <c r="JH20" s="165">
        <v>-5.1069000000000004</v>
      </c>
      <c r="JI20" s="165">
        <v>-7.2923</v>
      </c>
      <c r="JJ20" s="165">
        <v>-7.4387999999999996</v>
      </c>
      <c r="JK20" s="165">
        <v>5.5374999999999996</v>
      </c>
      <c r="JL20" s="165">
        <v>18.3</v>
      </c>
      <c r="JM20" s="165">
        <v>1.0569999999999999</v>
      </c>
      <c r="JN20" s="165">
        <v>1.4530000000000001</v>
      </c>
      <c r="JO20" s="165">
        <v>2.4931999999999999</v>
      </c>
      <c r="JP20" s="164"/>
      <c r="JQ20" s="165">
        <v>3.3765000000000001</v>
      </c>
      <c r="JR20" s="165">
        <v>3.6234000000000002</v>
      </c>
      <c r="JS20" s="165">
        <v>3.3523999999999998</v>
      </c>
      <c r="JT20" s="164"/>
      <c r="JU20" s="165">
        <v>16</v>
      </c>
      <c r="JV20" s="165">
        <v>5.6722000000000001</v>
      </c>
      <c r="JW20" s="165">
        <v>0.18</v>
      </c>
      <c r="JX20" s="164"/>
      <c r="JY20" s="165">
        <v>-13.8817</v>
      </c>
      <c r="JZ20" s="165">
        <v>0</v>
      </c>
      <c r="KA20" s="165">
        <v>-18.519400000000001</v>
      </c>
      <c r="KB20" s="165">
        <v>-13.3825</v>
      </c>
      <c r="KC20" s="165">
        <v>-8.9095999999999993</v>
      </c>
      <c r="KD20" s="165">
        <v>-15.0305</v>
      </c>
      <c r="KE20" s="165">
        <v>-7.8691000000000004</v>
      </c>
      <c r="KF20" s="165">
        <v>-16.8</v>
      </c>
      <c r="KG20" s="165">
        <v>0.6</v>
      </c>
      <c r="KH20" s="165">
        <v>98.8857</v>
      </c>
      <c r="KI20" s="165">
        <v>-196.9776</v>
      </c>
    </row>
    <row r="21" spans="1:295" ht="18" customHeight="1" x14ac:dyDescent="0.3">
      <c r="A21" s="160" t="s">
        <v>50</v>
      </c>
      <c r="B21" s="160" t="s">
        <v>858</v>
      </c>
      <c r="C21" s="164"/>
      <c r="D21" s="165">
        <v>-0.79139999999999999</v>
      </c>
      <c r="E21" s="165">
        <v>-7.0835999999999997</v>
      </c>
      <c r="F21" s="165">
        <v>2.4026000000000001</v>
      </c>
      <c r="G21" s="165">
        <v>9.0554000000000006</v>
      </c>
      <c r="H21" s="164"/>
      <c r="I21" s="165">
        <v>10.843</v>
      </c>
      <c r="J21" s="164"/>
      <c r="K21" s="165">
        <v>6.6971999999999996</v>
      </c>
      <c r="L21" s="165">
        <v>2.0388999999999999</v>
      </c>
      <c r="M21" s="165">
        <v>3.5196999999999998</v>
      </c>
      <c r="N21" s="165">
        <v>-15.54</v>
      </c>
      <c r="O21" s="165">
        <v>-22</v>
      </c>
      <c r="P21" s="164"/>
      <c r="Q21" s="164"/>
      <c r="R21" s="164"/>
      <c r="S21" s="165">
        <v>3.2778999999999998</v>
      </c>
      <c r="T21" s="165">
        <v>-3.0823</v>
      </c>
      <c r="U21" s="165">
        <v>2.6120000000000001</v>
      </c>
      <c r="V21" s="165">
        <v>2.5118</v>
      </c>
      <c r="W21" s="165">
        <v>4.8388</v>
      </c>
      <c r="X21" s="165">
        <v>1.9717</v>
      </c>
      <c r="Y21" s="165">
        <v>0.21129999999999999</v>
      </c>
      <c r="Z21" s="165">
        <v>2.7176</v>
      </c>
      <c r="AA21" s="164"/>
      <c r="AB21" s="165">
        <v>-1.2609999999999999</v>
      </c>
      <c r="AC21" s="165">
        <v>-1.234</v>
      </c>
      <c r="AD21" s="164"/>
      <c r="AE21" s="165">
        <v>-7.6210000000000004</v>
      </c>
      <c r="AF21" s="165">
        <v>-4.4400000000000004</v>
      </c>
      <c r="AG21" s="165">
        <v>-15.4</v>
      </c>
      <c r="AH21" s="164"/>
      <c r="AI21" s="164"/>
      <c r="AJ21" s="165">
        <v>-16.98</v>
      </c>
      <c r="AK21" s="165">
        <v>-17.14</v>
      </c>
      <c r="AL21" s="164"/>
      <c r="AM21" s="165">
        <v>-11.34</v>
      </c>
      <c r="AN21" s="165">
        <v>-11.38</v>
      </c>
      <c r="AO21" s="165">
        <v>1.2119</v>
      </c>
      <c r="AP21" s="165">
        <v>3.7854000000000001</v>
      </c>
      <c r="AQ21" s="165">
        <v>17.654699999999998</v>
      </c>
      <c r="AR21" s="165">
        <v>19.5153</v>
      </c>
      <c r="AS21" s="165">
        <v>-16.052299999999999</v>
      </c>
      <c r="AT21" s="165">
        <v>-14.8695</v>
      </c>
      <c r="AU21" s="165">
        <v>-14.661199999999999</v>
      </c>
      <c r="AV21" s="165">
        <v>12.878500000000001</v>
      </c>
      <c r="AW21" s="165">
        <v>13.8386</v>
      </c>
      <c r="AX21" s="165">
        <v>-16.343</v>
      </c>
      <c r="AY21" s="165">
        <v>-13.931699999999999</v>
      </c>
      <c r="AZ21" s="165">
        <v>45.317599999999999</v>
      </c>
      <c r="BA21" s="164"/>
      <c r="BB21" s="165">
        <v>-3.3875999999999999</v>
      </c>
      <c r="BC21" s="165">
        <v>13.797599999999999</v>
      </c>
      <c r="BD21" s="165">
        <v>-6.2</v>
      </c>
      <c r="BE21" s="165">
        <v>-6.3</v>
      </c>
      <c r="BF21" s="165">
        <v>-24.792000000000002</v>
      </c>
      <c r="BG21" s="165">
        <v>-24.188300000000002</v>
      </c>
      <c r="BH21" s="165">
        <v>-0.21029999999999999</v>
      </c>
      <c r="BI21" s="164"/>
      <c r="BJ21" s="165">
        <v>-1.6166</v>
      </c>
      <c r="BK21" s="165">
        <v>-0.60729999999999995</v>
      </c>
      <c r="BL21" s="164"/>
      <c r="BM21" s="165">
        <v>-0.47339999999999999</v>
      </c>
      <c r="BN21" s="165">
        <v>-126.95699999999999</v>
      </c>
      <c r="BO21" s="165">
        <v>30.030200000000001</v>
      </c>
      <c r="BP21" s="165">
        <v>29.969200000000001</v>
      </c>
      <c r="BQ21" s="165">
        <v>52.212400000000002</v>
      </c>
      <c r="BR21" s="165">
        <v>-194.24539999999999</v>
      </c>
      <c r="BS21" s="164"/>
      <c r="BT21" s="164"/>
      <c r="BU21" s="164"/>
      <c r="BV21" s="165">
        <v>1.0079</v>
      </c>
      <c r="BW21" s="165">
        <v>7.73</v>
      </c>
      <c r="BX21" s="165">
        <v>5.0999999999999996</v>
      </c>
      <c r="BY21" s="165">
        <v>-18.21</v>
      </c>
      <c r="BZ21" s="165">
        <v>-4.16</v>
      </c>
      <c r="CA21" s="165">
        <v>-23.438300000000002</v>
      </c>
      <c r="CB21" s="165">
        <v>-23.572299999999998</v>
      </c>
      <c r="CC21" s="165">
        <v>27.302900000000001</v>
      </c>
      <c r="CD21" s="165">
        <v>25.940100000000001</v>
      </c>
      <c r="CE21" s="165">
        <v>-3.4535</v>
      </c>
      <c r="CF21" s="165">
        <v>5.8681999999999999</v>
      </c>
      <c r="CG21" s="165">
        <v>6.5673000000000004</v>
      </c>
      <c r="CH21" s="165">
        <v>-1.3286</v>
      </c>
      <c r="CI21" s="164"/>
      <c r="CJ21" s="164"/>
      <c r="CK21" s="164"/>
      <c r="CL21" s="165">
        <v>-29</v>
      </c>
      <c r="CM21" s="165">
        <v>-27.2</v>
      </c>
      <c r="CN21" s="165">
        <v>-0.38</v>
      </c>
      <c r="CO21" s="165">
        <v>9.8623999999999992</v>
      </c>
      <c r="CP21" s="165">
        <v>10.183199999999999</v>
      </c>
      <c r="CQ21" s="165">
        <v>8.9514999999999993</v>
      </c>
      <c r="CR21" s="165">
        <v>57.974400000000003</v>
      </c>
      <c r="CS21" s="165">
        <v>57.83</v>
      </c>
      <c r="CT21" s="165">
        <v>-28.229199999999999</v>
      </c>
      <c r="CU21" s="165">
        <v>-27.1449</v>
      </c>
      <c r="CV21" s="165">
        <v>-31.238900000000001</v>
      </c>
      <c r="CW21" s="165">
        <v>1.8240000000000001</v>
      </c>
      <c r="CX21" s="165">
        <v>18.25</v>
      </c>
      <c r="CY21" s="165">
        <v>5.91</v>
      </c>
      <c r="CZ21" s="165">
        <v>12.348599999999999</v>
      </c>
      <c r="DA21" s="165">
        <v>12.307700000000001</v>
      </c>
      <c r="DB21" s="165">
        <v>-5.32</v>
      </c>
      <c r="DC21" s="165">
        <v>-188.39850000000001</v>
      </c>
      <c r="DD21" s="164"/>
      <c r="DE21" s="164"/>
      <c r="DF21" s="165">
        <v>6.0105000000000004</v>
      </c>
      <c r="DG21" s="165">
        <v>-13.300800000000001</v>
      </c>
      <c r="DH21" s="165">
        <v>-2.6154999999999999</v>
      </c>
      <c r="DI21" s="164"/>
      <c r="DJ21" s="164"/>
      <c r="DK21" s="165">
        <v>-6.0022000000000002</v>
      </c>
      <c r="DL21" s="165">
        <v>-3.5531000000000001</v>
      </c>
      <c r="DM21" s="165">
        <v>6.3135000000000003</v>
      </c>
      <c r="DN21" s="165">
        <v>2.4178999999999999</v>
      </c>
      <c r="DO21" s="165">
        <v>-3.35</v>
      </c>
      <c r="DP21" s="165">
        <v>-2.96</v>
      </c>
      <c r="DQ21" s="165">
        <v>2.6194999999999999</v>
      </c>
      <c r="DR21" s="165">
        <v>-7.6379000000000001</v>
      </c>
      <c r="DS21" s="165">
        <v>-13.61</v>
      </c>
      <c r="DT21" s="165">
        <v>-13.71</v>
      </c>
      <c r="DU21" s="165">
        <v>29.82</v>
      </c>
      <c r="DV21" s="165">
        <v>9.82</v>
      </c>
      <c r="DW21" s="165">
        <v>-9.1999999999999993</v>
      </c>
      <c r="DX21" s="165">
        <v>-5.0091000000000001</v>
      </c>
      <c r="DY21" s="165">
        <v>-33.922800000000002</v>
      </c>
      <c r="DZ21" s="165">
        <v>-32.681800000000003</v>
      </c>
      <c r="EA21" s="165">
        <v>-10.956799999999999</v>
      </c>
      <c r="EB21" s="165">
        <v>-21.889399999999998</v>
      </c>
      <c r="EC21" s="165">
        <v>-27.0473</v>
      </c>
      <c r="ED21" s="165">
        <v>-27.018899999999999</v>
      </c>
      <c r="EE21" s="165">
        <v>-17.370999999999999</v>
      </c>
      <c r="EF21" s="165">
        <v>-17.561299999999999</v>
      </c>
      <c r="EG21" s="165">
        <v>-7.9050000000000002</v>
      </c>
      <c r="EH21" s="165">
        <v>-151.18899999999999</v>
      </c>
      <c r="EI21" s="165">
        <v>-11.0343</v>
      </c>
      <c r="EJ21" s="164"/>
      <c r="EK21" s="165">
        <v>-7.9034000000000004</v>
      </c>
      <c r="EL21" s="165">
        <v>-6.7778999999999998</v>
      </c>
      <c r="EM21" s="165">
        <v>0</v>
      </c>
      <c r="EN21" s="165">
        <v>3.9201000000000001</v>
      </c>
      <c r="EO21" s="165">
        <v>3.2553999999999998</v>
      </c>
      <c r="EP21" s="165">
        <v>12.816000000000001</v>
      </c>
      <c r="EQ21" s="165">
        <v>-23.8812</v>
      </c>
      <c r="ER21" s="165">
        <v>-23.6815</v>
      </c>
      <c r="ES21" s="165">
        <v>-7.9108000000000001</v>
      </c>
      <c r="ET21" s="165">
        <v>-9.4600000000000009</v>
      </c>
      <c r="EU21" s="165">
        <v>-8.36</v>
      </c>
      <c r="EV21" s="165">
        <v>-2</v>
      </c>
      <c r="EW21" s="165">
        <v>2.8879999999999999</v>
      </c>
      <c r="EX21" s="165">
        <v>12.9345</v>
      </c>
      <c r="EY21" s="165">
        <v>-11.688599999999999</v>
      </c>
      <c r="EZ21" s="165">
        <v>-11.946300000000001</v>
      </c>
      <c r="FA21" s="165">
        <v>9.4566999999999997</v>
      </c>
      <c r="FB21" s="165">
        <v>-1.5242</v>
      </c>
      <c r="FC21" s="165">
        <v>-14.6966</v>
      </c>
      <c r="FD21" s="165">
        <v>6.3575999999999997</v>
      </c>
      <c r="FE21" s="164"/>
      <c r="FF21" s="165">
        <v>5.92</v>
      </c>
      <c r="FG21" s="165">
        <v>3.2778</v>
      </c>
      <c r="FH21" s="165">
        <v>3.3994</v>
      </c>
      <c r="FI21" s="165">
        <v>0</v>
      </c>
      <c r="FJ21" s="165">
        <v>10.2148</v>
      </c>
      <c r="FK21" s="165">
        <v>10.2148</v>
      </c>
      <c r="FL21" s="165">
        <v>-19.424900000000001</v>
      </c>
      <c r="FM21" s="165">
        <v>13.038399999999999</v>
      </c>
      <c r="FN21" s="165">
        <v>12.7697</v>
      </c>
      <c r="FO21" s="165">
        <v>-5.7183999999999999</v>
      </c>
      <c r="FP21" s="165">
        <v>0</v>
      </c>
      <c r="FQ21" s="165">
        <v>22.999600000000001</v>
      </c>
      <c r="FR21" s="165">
        <v>-16.73</v>
      </c>
      <c r="FS21" s="165">
        <v>-0.60560000000000003</v>
      </c>
      <c r="FT21" s="165">
        <v>0.1467</v>
      </c>
      <c r="FU21" s="165">
        <v>0.08</v>
      </c>
      <c r="FV21" s="165">
        <v>2.9</v>
      </c>
      <c r="FW21" s="165">
        <v>-22.703399999999998</v>
      </c>
      <c r="FX21" s="164"/>
      <c r="FY21" s="165">
        <v>3.3069999999999999</v>
      </c>
      <c r="FZ21" s="165">
        <v>0.42199999999999999</v>
      </c>
      <c r="GA21" s="164"/>
      <c r="GB21" s="165">
        <v>-1.56</v>
      </c>
      <c r="GC21" s="165">
        <v>-22.088200000000001</v>
      </c>
      <c r="GD21" s="165">
        <v>-13.4695</v>
      </c>
      <c r="GE21" s="165">
        <v>-4.7</v>
      </c>
      <c r="GF21" s="165">
        <v>26.493400000000001</v>
      </c>
      <c r="GG21" s="164"/>
      <c r="GH21" s="165">
        <v>18.624500000000001</v>
      </c>
      <c r="GI21" s="165">
        <v>-2.5251999999999999</v>
      </c>
      <c r="GJ21" s="165">
        <v>-2.6057999999999999</v>
      </c>
      <c r="GK21" s="165">
        <v>1.7375</v>
      </c>
      <c r="GL21" s="164"/>
      <c r="GM21" s="164"/>
      <c r="GN21" s="165">
        <v>-11.822699999999999</v>
      </c>
      <c r="GO21" s="165">
        <v>-2.0419</v>
      </c>
      <c r="GP21" s="165">
        <v>0.6018</v>
      </c>
      <c r="GQ21" s="165">
        <v>-21.7805</v>
      </c>
      <c r="GR21" s="165">
        <v>6.2386999999999997</v>
      </c>
      <c r="GS21" s="165">
        <v>5.3475999999999999</v>
      </c>
      <c r="GT21" s="165">
        <v>122.05629999999999</v>
      </c>
      <c r="GU21" s="165">
        <v>-4.2304000000000004</v>
      </c>
      <c r="GV21" s="165">
        <v>-10.791</v>
      </c>
      <c r="GW21" s="165">
        <v>14.0054</v>
      </c>
      <c r="GX21" s="165">
        <v>3.488</v>
      </c>
      <c r="GY21" s="165">
        <v>8.1905999999999999</v>
      </c>
      <c r="GZ21" s="165">
        <v>8.2763000000000009</v>
      </c>
      <c r="HA21" s="165">
        <v>2.7275999999999998</v>
      </c>
      <c r="HB21" s="165">
        <v>-11.4192</v>
      </c>
      <c r="HC21" s="165">
        <v>-10.133800000000001</v>
      </c>
      <c r="HD21" s="165">
        <v>-6.71</v>
      </c>
      <c r="HE21" s="165">
        <v>0</v>
      </c>
      <c r="HF21" s="165">
        <v>46.696599999999997</v>
      </c>
      <c r="HG21" s="165">
        <v>-25.105599999999999</v>
      </c>
      <c r="HH21" s="165">
        <v>112.29</v>
      </c>
      <c r="HI21" s="165">
        <v>40.698</v>
      </c>
      <c r="HJ21" s="165">
        <v>40.741199999999999</v>
      </c>
      <c r="HK21" s="165">
        <v>-13.1426</v>
      </c>
      <c r="HL21" s="165">
        <v>0</v>
      </c>
      <c r="HM21" s="165">
        <v>-10.8428</v>
      </c>
      <c r="HN21" s="165">
        <v>-11.569000000000001</v>
      </c>
      <c r="HO21" s="164"/>
      <c r="HP21" s="164"/>
      <c r="HQ21" s="165">
        <v>-10.8643</v>
      </c>
      <c r="HR21" s="165">
        <v>-10.683</v>
      </c>
      <c r="HS21" s="165">
        <v>-10.288</v>
      </c>
      <c r="HT21" s="165">
        <v>-9.7261000000000006</v>
      </c>
      <c r="HU21" s="165">
        <v>31.53</v>
      </c>
      <c r="HV21" s="165">
        <v>31.47</v>
      </c>
      <c r="HW21" s="165">
        <v>-29.1</v>
      </c>
      <c r="HX21" s="165">
        <v>-29.4</v>
      </c>
      <c r="HY21" s="165">
        <v>0.19500000000000001</v>
      </c>
      <c r="HZ21" s="165">
        <v>-6.24</v>
      </c>
      <c r="IA21" s="165">
        <v>53.357599999999998</v>
      </c>
      <c r="IB21" s="165">
        <v>34.570099999999996</v>
      </c>
      <c r="IC21" s="165">
        <v>34.364600000000003</v>
      </c>
      <c r="ID21" s="165">
        <v>-17.7</v>
      </c>
      <c r="IE21" s="165">
        <v>-30.7</v>
      </c>
      <c r="IF21" s="165">
        <v>-6.7</v>
      </c>
      <c r="IG21" s="165">
        <v>-7.2</v>
      </c>
      <c r="IH21" s="165">
        <v>-18.109300000000001</v>
      </c>
      <c r="II21" s="165">
        <v>-17.967199999999998</v>
      </c>
      <c r="IJ21" s="165">
        <v>-201.10220000000001</v>
      </c>
      <c r="IK21" s="165">
        <v>-48.277099999999997</v>
      </c>
      <c r="IL21" s="165">
        <v>-249.79689999999999</v>
      </c>
      <c r="IM21" s="165">
        <v>-3.5137999999999998</v>
      </c>
      <c r="IN21" s="165">
        <v>-62.509399999999999</v>
      </c>
      <c r="IO21" s="165">
        <v>72.150099999999995</v>
      </c>
      <c r="IP21" s="165">
        <v>93.475899999999996</v>
      </c>
      <c r="IQ21" s="165">
        <v>130.98500000000001</v>
      </c>
      <c r="IR21" s="165">
        <v>79.865799999999993</v>
      </c>
      <c r="IS21" s="165">
        <v>0.57850000000000001</v>
      </c>
      <c r="IT21" s="165">
        <v>21.852499999999999</v>
      </c>
      <c r="IU21" s="165">
        <v>21.895499999999998</v>
      </c>
      <c r="IV21" s="165">
        <v>-19.092500000000001</v>
      </c>
      <c r="IW21" s="165">
        <v>155.21080000000001</v>
      </c>
      <c r="IX21" s="165">
        <v>-195.35310000000001</v>
      </c>
      <c r="IY21" s="165">
        <v>-32.780900000000003</v>
      </c>
      <c r="IZ21" s="165">
        <v>45.067999999999998</v>
      </c>
      <c r="JA21" s="165">
        <v>-4.0540000000000003</v>
      </c>
      <c r="JB21" s="164"/>
      <c r="JC21" s="165">
        <v>-9.1999999999999993</v>
      </c>
      <c r="JD21" s="165">
        <v>-0.95199999999999996</v>
      </c>
      <c r="JE21" s="165">
        <v>-0.95899999999999996</v>
      </c>
      <c r="JF21" s="165">
        <v>4.88</v>
      </c>
      <c r="JG21" s="165">
        <v>0</v>
      </c>
      <c r="JH21" s="165">
        <v>-5.2321999999999997</v>
      </c>
      <c r="JI21" s="165">
        <v>-6.2973999999999997</v>
      </c>
      <c r="JJ21" s="165">
        <v>-6.6483999999999996</v>
      </c>
      <c r="JK21" s="165">
        <v>5.8609999999999998</v>
      </c>
      <c r="JL21" s="165">
        <v>17</v>
      </c>
      <c r="JM21" s="165">
        <v>-6.2E-2</v>
      </c>
      <c r="JN21" s="165">
        <v>-0.497</v>
      </c>
      <c r="JO21" s="165">
        <v>2.5808</v>
      </c>
      <c r="JP21" s="165">
        <v>2.7494000000000001</v>
      </c>
      <c r="JQ21" s="165">
        <v>3.4584999999999999</v>
      </c>
      <c r="JR21" s="165">
        <v>3.7271000000000001</v>
      </c>
      <c r="JS21" s="165">
        <v>3.9384999999999999</v>
      </c>
      <c r="JT21" s="164"/>
      <c r="JU21" s="165">
        <v>16.100000000000001</v>
      </c>
      <c r="JV21" s="165">
        <v>5.2004000000000001</v>
      </c>
      <c r="JW21" s="165">
        <v>0.28000000000000003</v>
      </c>
      <c r="JX21" s="164"/>
      <c r="JY21" s="165">
        <v>-14.575799999999999</v>
      </c>
      <c r="JZ21" s="164"/>
      <c r="KA21" s="165">
        <v>-16.8645</v>
      </c>
      <c r="KB21" s="165">
        <v>-14.2318</v>
      </c>
      <c r="KC21" s="165">
        <v>-8.7073999999999998</v>
      </c>
      <c r="KD21" s="165">
        <v>-13.392200000000001</v>
      </c>
      <c r="KE21" s="165">
        <v>-9.0733999999999995</v>
      </c>
      <c r="KF21" s="165">
        <v>-16.8</v>
      </c>
      <c r="KG21" s="165">
        <v>-0.3</v>
      </c>
      <c r="KH21" s="165">
        <v>87.796800000000005</v>
      </c>
      <c r="KI21" s="165">
        <v>-187.10429999999999</v>
      </c>
    </row>
    <row r="22" spans="1:295" ht="18" customHeight="1" x14ac:dyDescent="0.3">
      <c r="A22" s="160" t="s">
        <v>50</v>
      </c>
      <c r="B22" s="160" t="s">
        <v>859</v>
      </c>
      <c r="C22" s="164"/>
      <c r="D22" s="165">
        <v>-1.0069999999999999</v>
      </c>
      <c r="E22" s="165">
        <v>-6.6893000000000002</v>
      </c>
      <c r="F22" s="165">
        <v>2.3835999999999999</v>
      </c>
      <c r="G22" s="165">
        <v>7.4143999999999997</v>
      </c>
      <c r="H22" s="164"/>
      <c r="I22" s="165">
        <v>9.8218999999999994</v>
      </c>
      <c r="J22" s="164"/>
      <c r="K22" s="165">
        <v>6.2765000000000004</v>
      </c>
      <c r="L22" s="165">
        <v>1.8769</v>
      </c>
      <c r="M22" s="165">
        <v>3.3290999999999999</v>
      </c>
      <c r="N22" s="165">
        <v>-19.98</v>
      </c>
      <c r="O22" s="165">
        <v>-19.8</v>
      </c>
      <c r="P22" s="164"/>
      <c r="Q22" s="165">
        <v>0.82799999999999996</v>
      </c>
      <c r="R22" s="165">
        <v>-15.4</v>
      </c>
      <c r="S22" s="165">
        <v>3.4540000000000002</v>
      </c>
      <c r="T22" s="165">
        <v>-15.1386</v>
      </c>
      <c r="U22" s="165">
        <v>2.5089999999999999</v>
      </c>
      <c r="V22" s="165">
        <v>2.3353000000000002</v>
      </c>
      <c r="W22" s="165">
        <v>4.5803000000000003</v>
      </c>
      <c r="X22" s="165">
        <v>0.86470000000000002</v>
      </c>
      <c r="Y22" s="165">
        <v>3.9899999999999998E-2</v>
      </c>
      <c r="Z22" s="165">
        <v>2.6562999999999999</v>
      </c>
      <c r="AA22" s="164"/>
      <c r="AB22" s="165">
        <v>-0.84950000000000003</v>
      </c>
      <c r="AC22" s="165">
        <v>-1.7390000000000001</v>
      </c>
      <c r="AD22" s="164"/>
      <c r="AE22" s="165">
        <v>-7.3330000000000002</v>
      </c>
      <c r="AF22" s="165">
        <v>-2.2200000000000002</v>
      </c>
      <c r="AG22" s="164"/>
      <c r="AH22" s="164"/>
      <c r="AI22" s="164"/>
      <c r="AJ22" s="165">
        <v>-21.18</v>
      </c>
      <c r="AK22" s="165">
        <v>-21.08</v>
      </c>
      <c r="AL22" s="164"/>
      <c r="AM22" s="165">
        <v>-8.36</v>
      </c>
      <c r="AN22" s="165">
        <v>-8.4</v>
      </c>
      <c r="AO22" s="165">
        <v>1.3791</v>
      </c>
      <c r="AP22" s="165">
        <v>3.5339</v>
      </c>
      <c r="AQ22" s="165">
        <v>17.3948</v>
      </c>
      <c r="AR22" s="165">
        <v>19.012</v>
      </c>
      <c r="AS22" s="165">
        <v>-11.0555</v>
      </c>
      <c r="AT22" s="165">
        <v>-18.754300000000001</v>
      </c>
      <c r="AU22" s="165">
        <v>-18.160799999999998</v>
      </c>
      <c r="AV22" s="165">
        <v>2.0440999999999998</v>
      </c>
      <c r="AW22" s="165">
        <v>2.3090000000000002</v>
      </c>
      <c r="AX22" s="165">
        <v>-10.716699999999999</v>
      </c>
      <c r="AY22" s="165">
        <v>-8.1715</v>
      </c>
      <c r="AZ22" s="165">
        <v>28.0503</v>
      </c>
      <c r="BA22" s="164"/>
      <c r="BB22" s="165">
        <v>-22.609300000000001</v>
      </c>
      <c r="BC22" s="165">
        <v>15.1739</v>
      </c>
      <c r="BD22" s="165">
        <v>-6.8</v>
      </c>
      <c r="BE22" s="165">
        <v>-6.8</v>
      </c>
      <c r="BF22" s="165">
        <v>-22.605599999999999</v>
      </c>
      <c r="BG22" s="165">
        <v>-22.284099999999999</v>
      </c>
      <c r="BH22" s="165">
        <v>-0.45729999999999998</v>
      </c>
      <c r="BI22" s="164"/>
      <c r="BJ22" s="165">
        <v>0.39589999999999997</v>
      </c>
      <c r="BK22" s="165">
        <v>-1.6968000000000001</v>
      </c>
      <c r="BL22" s="164"/>
      <c r="BM22" s="165">
        <v>-1.0808</v>
      </c>
      <c r="BN22" s="165">
        <v>-123.1116</v>
      </c>
      <c r="BO22" s="165">
        <v>24.964099999999998</v>
      </c>
      <c r="BP22" s="165">
        <v>24.903099999999998</v>
      </c>
      <c r="BQ22" s="165">
        <v>61.010199999999998</v>
      </c>
      <c r="BR22" s="165">
        <v>-194.86060000000001</v>
      </c>
      <c r="BS22" s="164"/>
      <c r="BT22" s="164"/>
      <c r="BU22" s="164"/>
      <c r="BV22" s="165">
        <v>-0.02</v>
      </c>
      <c r="BW22" s="165">
        <v>8.2100000000000009</v>
      </c>
      <c r="BX22" s="165">
        <v>5.68</v>
      </c>
      <c r="BY22" s="165">
        <v>-18.75</v>
      </c>
      <c r="BZ22" s="165">
        <v>-4.1100000000000003</v>
      </c>
      <c r="CA22" s="165">
        <v>-26.1174</v>
      </c>
      <c r="CB22" s="165">
        <v>-24.242000000000001</v>
      </c>
      <c r="CC22" s="165">
        <v>30.931699999999999</v>
      </c>
      <c r="CD22" s="165">
        <v>29.497</v>
      </c>
      <c r="CE22" s="165">
        <v>-2.8999000000000001</v>
      </c>
      <c r="CF22" s="165">
        <v>4.1292999999999997</v>
      </c>
      <c r="CG22" s="165">
        <v>3.7328999999999999</v>
      </c>
      <c r="CH22" s="165">
        <v>0.21679999999999999</v>
      </c>
      <c r="CI22" s="164"/>
      <c r="CJ22" s="164"/>
      <c r="CK22" s="164"/>
      <c r="CL22" s="165">
        <v>-27.8</v>
      </c>
      <c r="CM22" s="165">
        <v>-25.9</v>
      </c>
      <c r="CN22" s="165">
        <v>-0.16</v>
      </c>
      <c r="CO22" s="165">
        <v>10.0497</v>
      </c>
      <c r="CP22" s="165">
        <v>10.4565</v>
      </c>
      <c r="CQ22" s="165">
        <v>9.3206000000000007</v>
      </c>
      <c r="CR22" s="165">
        <v>54.613799999999998</v>
      </c>
      <c r="CS22" s="165">
        <v>53.8949</v>
      </c>
      <c r="CT22" s="165">
        <v>-29.744599999999998</v>
      </c>
      <c r="CU22" s="165">
        <v>-22.337399999999999</v>
      </c>
      <c r="CV22" s="165">
        <v>-32.688699999999997</v>
      </c>
      <c r="CW22" s="165">
        <v>1.8301000000000001</v>
      </c>
      <c r="CX22" s="165">
        <v>15.49</v>
      </c>
      <c r="CY22" s="165">
        <v>4.8499999999999996</v>
      </c>
      <c r="CZ22" s="165">
        <v>12.661099999999999</v>
      </c>
      <c r="DA22" s="165">
        <v>12.6007</v>
      </c>
      <c r="DB22" s="165">
        <v>-5.09</v>
      </c>
      <c r="DC22" s="165">
        <v>-226.0744</v>
      </c>
      <c r="DD22" s="164"/>
      <c r="DE22" s="164"/>
      <c r="DF22" s="165">
        <v>6.3352000000000004</v>
      </c>
      <c r="DG22" s="165">
        <v>-13.2272</v>
      </c>
      <c r="DH22" s="165">
        <v>-2.5299</v>
      </c>
      <c r="DI22" s="165">
        <v>-11.9</v>
      </c>
      <c r="DJ22" s="165">
        <v>-11.7</v>
      </c>
      <c r="DK22" s="165">
        <v>-5.5785999999999998</v>
      </c>
      <c r="DL22" s="165">
        <v>-3.3660999999999999</v>
      </c>
      <c r="DM22" s="165">
        <v>4.8940999999999999</v>
      </c>
      <c r="DN22" s="165">
        <v>2.6034999999999999</v>
      </c>
      <c r="DO22" s="165">
        <v>-3.04</v>
      </c>
      <c r="DP22" s="165">
        <v>-2.4900000000000002</v>
      </c>
      <c r="DQ22" s="165">
        <v>1.4415</v>
      </c>
      <c r="DR22" s="165">
        <v>-7.9255000000000004</v>
      </c>
      <c r="DS22" s="165">
        <v>-13.3</v>
      </c>
      <c r="DT22" s="165">
        <v>-13.45</v>
      </c>
      <c r="DU22" s="165">
        <v>30.58</v>
      </c>
      <c r="DV22" s="165">
        <v>9.1</v>
      </c>
      <c r="DW22" s="165">
        <v>-11.1455</v>
      </c>
      <c r="DX22" s="165">
        <v>-5.6544999999999996</v>
      </c>
      <c r="DY22" s="165">
        <v>-37.612299999999998</v>
      </c>
      <c r="DZ22" s="165">
        <v>-36.2455</v>
      </c>
      <c r="EA22" s="165">
        <v>-16.966799999999999</v>
      </c>
      <c r="EB22" s="165">
        <v>-24.6114</v>
      </c>
      <c r="EC22" s="165">
        <v>-29.3812</v>
      </c>
      <c r="ED22" s="165">
        <v>-29.744199999999999</v>
      </c>
      <c r="EE22" s="165">
        <v>-19.6524</v>
      </c>
      <c r="EF22" s="165">
        <v>-18.372399999999999</v>
      </c>
      <c r="EG22" s="165">
        <v>-7.0449999999999999</v>
      </c>
      <c r="EH22" s="165">
        <v>-159.59889999999999</v>
      </c>
      <c r="EI22" s="165">
        <v>-1.71</v>
      </c>
      <c r="EJ22" s="164"/>
      <c r="EK22" s="165">
        <v>-6.6757</v>
      </c>
      <c r="EL22" s="165">
        <v>-6.4941000000000004</v>
      </c>
      <c r="EM22" s="165">
        <v>0</v>
      </c>
      <c r="EN22" s="165">
        <v>6.4379999999999997</v>
      </c>
      <c r="EO22" s="165">
        <v>5.7869999999999999</v>
      </c>
      <c r="EP22" s="165">
        <v>17.936</v>
      </c>
      <c r="EQ22" s="165">
        <v>-24.133500000000002</v>
      </c>
      <c r="ER22" s="165">
        <v>-23.484100000000002</v>
      </c>
      <c r="ES22" s="165">
        <v>-9.7057000000000002</v>
      </c>
      <c r="ET22" s="165">
        <v>0</v>
      </c>
      <c r="EU22" s="165">
        <v>-8.8699999999999992</v>
      </c>
      <c r="EV22" s="165">
        <v>3.6</v>
      </c>
      <c r="EW22" s="165">
        <v>3.1440000000000001</v>
      </c>
      <c r="EX22" s="165">
        <v>17.680399999999999</v>
      </c>
      <c r="EY22" s="165">
        <v>-15.863799999999999</v>
      </c>
      <c r="EZ22" s="165">
        <v>-4.6433</v>
      </c>
      <c r="FA22" s="165">
        <v>7.3175999999999997</v>
      </c>
      <c r="FB22" s="165">
        <v>-4.3000999999999996</v>
      </c>
      <c r="FC22" s="165">
        <v>-14.182</v>
      </c>
      <c r="FD22" s="165">
        <v>6.4298000000000002</v>
      </c>
      <c r="FE22" s="164"/>
      <c r="FF22" s="165">
        <v>6.1242999999999999</v>
      </c>
      <c r="FG22" s="165">
        <v>3.9805999999999999</v>
      </c>
      <c r="FH22" s="165">
        <v>3.1764999999999999</v>
      </c>
      <c r="FI22" s="165">
        <v>0</v>
      </c>
      <c r="FJ22" s="165">
        <v>11.7219</v>
      </c>
      <c r="FK22" s="165">
        <v>11.7219</v>
      </c>
      <c r="FL22" s="165">
        <v>-33.8262</v>
      </c>
      <c r="FM22" s="165">
        <v>16.488099999999999</v>
      </c>
      <c r="FN22" s="165">
        <v>16.513100000000001</v>
      </c>
      <c r="FO22" s="165">
        <v>-21.247699999999998</v>
      </c>
      <c r="FP22" s="165">
        <v>-10.2094</v>
      </c>
      <c r="FQ22" s="165">
        <v>24.679300000000001</v>
      </c>
      <c r="FR22" s="165">
        <v>-18.309999999999999</v>
      </c>
      <c r="FS22" s="165">
        <v>-0.79969999999999997</v>
      </c>
      <c r="FT22" s="165">
        <v>0.14580000000000001</v>
      </c>
      <c r="FU22" s="165">
        <v>0.28000000000000003</v>
      </c>
      <c r="FV22" s="165">
        <v>2.58</v>
      </c>
      <c r="FW22" s="165">
        <v>-24.548500000000001</v>
      </c>
      <c r="FX22" s="164"/>
      <c r="FY22" s="165">
        <v>3.2589999999999999</v>
      </c>
      <c r="FZ22" s="165">
        <v>0.86599999999999999</v>
      </c>
      <c r="GA22" s="164"/>
      <c r="GB22" s="165">
        <v>-0.06</v>
      </c>
      <c r="GC22" s="165">
        <v>-4.9550000000000001</v>
      </c>
      <c r="GD22" s="165">
        <v>1.9474</v>
      </c>
      <c r="GE22" s="165">
        <v>-4.92</v>
      </c>
      <c r="GF22" s="165">
        <v>29.1191</v>
      </c>
      <c r="GG22" s="164"/>
      <c r="GH22" s="165">
        <v>16.806100000000001</v>
      </c>
      <c r="GI22" s="165">
        <v>-2.1501000000000001</v>
      </c>
      <c r="GJ22" s="165">
        <v>-2.3397999999999999</v>
      </c>
      <c r="GK22" s="165">
        <v>1.8693</v>
      </c>
      <c r="GL22" s="164"/>
      <c r="GM22" s="164"/>
      <c r="GN22" s="165">
        <v>-12.393800000000001</v>
      </c>
      <c r="GO22" s="165">
        <v>-1.4821</v>
      </c>
      <c r="GP22" s="165">
        <v>0.76119999999999999</v>
      </c>
      <c r="GQ22" s="165">
        <v>-20.135300000000001</v>
      </c>
      <c r="GR22" s="165">
        <v>5.7789000000000001</v>
      </c>
      <c r="GS22" s="165">
        <v>6.4588999999999999</v>
      </c>
      <c r="GT22" s="165">
        <v>103.67700000000001</v>
      </c>
      <c r="GU22" s="165">
        <v>-4.9749999999999996</v>
      </c>
      <c r="GV22" s="165">
        <v>-9.9193999999999996</v>
      </c>
      <c r="GW22" s="165">
        <v>12.745699999999999</v>
      </c>
      <c r="GX22" s="165">
        <v>1.018</v>
      </c>
      <c r="GY22" s="165">
        <v>8.4908999999999999</v>
      </c>
      <c r="GZ22" s="165">
        <v>8.5927000000000007</v>
      </c>
      <c r="HA22" s="165">
        <v>0</v>
      </c>
      <c r="HB22" s="165">
        <v>-17.959199999999999</v>
      </c>
      <c r="HC22" s="165">
        <v>-16.787800000000001</v>
      </c>
      <c r="HD22" s="165">
        <v>-2.5099999999999998</v>
      </c>
      <c r="HE22" s="165">
        <v>-4.0034999999999998</v>
      </c>
      <c r="HF22" s="165">
        <v>32.915500000000002</v>
      </c>
      <c r="HG22" s="165">
        <v>-17.8781</v>
      </c>
      <c r="HH22" s="165">
        <v>131.9828</v>
      </c>
      <c r="HI22" s="165">
        <v>31.187000000000001</v>
      </c>
      <c r="HJ22" s="165">
        <v>31.316500000000001</v>
      </c>
      <c r="HK22" s="165">
        <v>-11.869899999999999</v>
      </c>
      <c r="HL22" s="165">
        <v>0</v>
      </c>
      <c r="HM22" s="165">
        <v>-13.3607</v>
      </c>
      <c r="HN22" s="165">
        <v>-14.169600000000001</v>
      </c>
      <c r="HO22" s="165">
        <v>0</v>
      </c>
      <c r="HP22" s="165">
        <v>0</v>
      </c>
      <c r="HQ22" s="165">
        <v>-9.1777999999999995</v>
      </c>
      <c r="HR22" s="165">
        <v>-8.6120000000000001</v>
      </c>
      <c r="HS22" s="165">
        <v>-0.61729999999999996</v>
      </c>
      <c r="HT22" s="165">
        <v>-0.40139999999999998</v>
      </c>
      <c r="HU22" s="165">
        <v>33.17</v>
      </c>
      <c r="HV22" s="165">
        <v>33.01</v>
      </c>
      <c r="HW22" s="165">
        <v>-26.3</v>
      </c>
      <c r="HX22" s="165">
        <v>-26.7</v>
      </c>
      <c r="HY22" s="165">
        <v>0.66930000000000001</v>
      </c>
      <c r="HZ22" s="165">
        <v>-6</v>
      </c>
      <c r="IA22" s="165">
        <v>68.088800000000006</v>
      </c>
      <c r="IB22" s="165">
        <v>30.801200000000001</v>
      </c>
      <c r="IC22" s="165">
        <v>30.734200000000001</v>
      </c>
      <c r="ID22" s="165">
        <v>-17.399999999999999</v>
      </c>
      <c r="IE22" s="165">
        <v>-30.3</v>
      </c>
      <c r="IF22" s="165">
        <v>-8.4</v>
      </c>
      <c r="IG22" s="165">
        <v>-8.9</v>
      </c>
      <c r="IH22" s="165">
        <v>-18.0184</v>
      </c>
      <c r="II22" s="165">
        <v>-17.993200000000002</v>
      </c>
      <c r="IJ22" s="165">
        <v>-222.7921</v>
      </c>
      <c r="IK22" s="165">
        <v>-60.8065</v>
      </c>
      <c r="IL22" s="165">
        <v>-208.85390000000001</v>
      </c>
      <c r="IM22" s="165">
        <v>-0.9718</v>
      </c>
      <c r="IN22" s="165">
        <v>-62.529600000000002</v>
      </c>
      <c r="IO22" s="165">
        <v>53.693899999999999</v>
      </c>
      <c r="IP22" s="165">
        <v>116.0792</v>
      </c>
      <c r="IQ22" s="165">
        <v>101.2941</v>
      </c>
      <c r="IR22" s="165">
        <v>123.9919</v>
      </c>
      <c r="IS22" s="165">
        <v>-20.4331</v>
      </c>
      <c r="IT22" s="165">
        <v>23.474399999999999</v>
      </c>
      <c r="IU22" s="165">
        <v>21.034400000000002</v>
      </c>
      <c r="IV22" s="165">
        <v>13.2918</v>
      </c>
      <c r="IW22" s="165">
        <v>90.818299999999994</v>
      </c>
      <c r="IX22" s="165">
        <v>-241.9487</v>
      </c>
      <c r="IY22" s="165">
        <v>-1.5924</v>
      </c>
      <c r="IZ22" s="165">
        <v>10.341699999999999</v>
      </c>
      <c r="JA22" s="165">
        <v>-4.2640000000000002</v>
      </c>
      <c r="JB22" s="164"/>
      <c r="JC22" s="165">
        <v>-8.9600000000000009</v>
      </c>
      <c r="JD22" s="165">
        <v>-0.16700000000000001</v>
      </c>
      <c r="JE22" s="165">
        <v>-0.17399999999999999</v>
      </c>
      <c r="JF22" s="165">
        <v>4.4000000000000004</v>
      </c>
      <c r="JG22" s="165">
        <v>0</v>
      </c>
      <c r="JH22" s="165">
        <v>-5.1437999999999997</v>
      </c>
      <c r="JI22" s="165">
        <v>-6.1814</v>
      </c>
      <c r="JJ22" s="165">
        <v>-9.3155999999999999</v>
      </c>
      <c r="JK22" s="165">
        <v>3.0472000000000001</v>
      </c>
      <c r="JL22" s="165">
        <v>7.3</v>
      </c>
      <c r="JM22" s="165">
        <v>-0.499</v>
      </c>
      <c r="JN22" s="165">
        <v>-0.54900000000000004</v>
      </c>
      <c r="JO22" s="165">
        <v>2.5581999999999998</v>
      </c>
      <c r="JP22" s="165">
        <v>3.0215999999999998</v>
      </c>
      <c r="JQ22" s="165">
        <v>2.9220000000000002</v>
      </c>
      <c r="JR22" s="165">
        <v>3.4102999999999999</v>
      </c>
      <c r="JS22" s="165">
        <v>2.9148999999999998</v>
      </c>
      <c r="JT22" s="164"/>
      <c r="JU22" s="165">
        <v>14.3</v>
      </c>
      <c r="JV22" s="165">
        <v>6.2455999999999996</v>
      </c>
      <c r="JW22" s="165">
        <v>0.35</v>
      </c>
      <c r="JX22" s="164"/>
      <c r="JY22" s="165">
        <v>-12.352600000000001</v>
      </c>
      <c r="JZ22" s="165">
        <v>0</v>
      </c>
      <c r="KA22" s="165">
        <v>-18.578800000000001</v>
      </c>
      <c r="KB22" s="165">
        <v>-12.087400000000001</v>
      </c>
      <c r="KC22" s="165">
        <v>-8.2219999999999995</v>
      </c>
      <c r="KD22" s="165">
        <v>-15.5236</v>
      </c>
      <c r="KE22" s="165">
        <v>-8.0081000000000007</v>
      </c>
      <c r="KF22" s="165">
        <v>-15.7</v>
      </c>
      <c r="KG22" s="165">
        <v>-1.4</v>
      </c>
      <c r="KH22" s="165">
        <v>95.776300000000006</v>
      </c>
      <c r="KI22" s="165">
        <v>-189.4648</v>
      </c>
    </row>
    <row r="23" spans="1:295" ht="18" customHeight="1" x14ac:dyDescent="0.3">
      <c r="A23" s="160" t="s">
        <v>50</v>
      </c>
      <c r="B23" s="160" t="s">
        <v>860</v>
      </c>
      <c r="C23" s="164"/>
      <c r="D23" s="165">
        <v>-0.85150000000000003</v>
      </c>
      <c r="E23" s="165">
        <v>-6.8155000000000001</v>
      </c>
      <c r="F23" s="165">
        <v>2.5261</v>
      </c>
      <c r="G23" s="165">
        <v>7.625</v>
      </c>
      <c r="H23" s="164"/>
      <c r="I23" s="165">
        <v>10.509499999999999</v>
      </c>
      <c r="J23" s="164"/>
      <c r="K23" s="165">
        <v>6.3395999999999999</v>
      </c>
      <c r="L23" s="165">
        <v>1.8539000000000001</v>
      </c>
      <c r="M23" s="165">
        <v>3.2854999999999999</v>
      </c>
      <c r="N23" s="165">
        <v>-13.32</v>
      </c>
      <c r="O23" s="165">
        <v>-19.8</v>
      </c>
      <c r="P23" s="164"/>
      <c r="Q23" s="165">
        <v>0</v>
      </c>
      <c r="R23" s="165">
        <v>-15.4</v>
      </c>
      <c r="S23" s="165">
        <v>2.6827999999999999</v>
      </c>
      <c r="T23" s="165">
        <v>-15.103199999999999</v>
      </c>
      <c r="U23" s="165">
        <v>2.9860000000000002</v>
      </c>
      <c r="V23" s="165">
        <v>2.8087</v>
      </c>
      <c r="W23" s="165">
        <v>5.4736000000000002</v>
      </c>
      <c r="X23" s="165">
        <v>0.95069999999999999</v>
      </c>
      <c r="Y23" s="165">
        <v>5.67E-2</v>
      </c>
      <c r="Z23" s="165">
        <v>2.7345999999999999</v>
      </c>
      <c r="AA23" s="164"/>
      <c r="AB23" s="165">
        <v>-0.93340000000000001</v>
      </c>
      <c r="AC23" s="165">
        <v>-1.5549999999999999</v>
      </c>
      <c r="AD23" s="164"/>
      <c r="AE23" s="165">
        <v>-7.3460000000000001</v>
      </c>
      <c r="AF23" s="165">
        <v>-8.8800000000000008</v>
      </c>
      <c r="AG23" s="165">
        <v>-15.4</v>
      </c>
      <c r="AH23" s="164"/>
      <c r="AI23" s="164"/>
      <c r="AJ23" s="165">
        <v>-19.739999999999998</v>
      </c>
      <c r="AK23" s="165">
        <v>-19.600000000000001</v>
      </c>
      <c r="AL23" s="164"/>
      <c r="AM23" s="165">
        <v>-9.18</v>
      </c>
      <c r="AN23" s="165">
        <v>-9.14</v>
      </c>
      <c r="AO23" s="165">
        <v>1.9066000000000001</v>
      </c>
      <c r="AP23" s="165">
        <v>3.2429999999999999</v>
      </c>
      <c r="AQ23" s="165">
        <v>18.3062</v>
      </c>
      <c r="AR23" s="165">
        <v>19.9727</v>
      </c>
      <c r="AS23" s="165">
        <v>-13.0997</v>
      </c>
      <c r="AT23" s="165">
        <v>-16.075099999999999</v>
      </c>
      <c r="AU23" s="165">
        <v>-14.7113</v>
      </c>
      <c r="AV23" s="165">
        <v>1.0935999999999999</v>
      </c>
      <c r="AW23" s="165">
        <v>1.0409999999999999</v>
      </c>
      <c r="AX23" s="165">
        <v>-8.9753000000000007</v>
      </c>
      <c r="AY23" s="165">
        <v>-5.7602000000000002</v>
      </c>
      <c r="AZ23" s="165">
        <v>7.2786</v>
      </c>
      <c r="BA23" s="164"/>
      <c r="BB23" s="165">
        <v>-12.338100000000001</v>
      </c>
      <c r="BC23" s="165">
        <v>13.472200000000001</v>
      </c>
      <c r="BD23" s="165">
        <v>-6.2</v>
      </c>
      <c r="BE23" s="165">
        <v>-6.2</v>
      </c>
      <c r="BF23" s="165">
        <v>-25.0473</v>
      </c>
      <c r="BG23" s="165">
        <v>-24.658999999999999</v>
      </c>
      <c r="BH23" s="165">
        <v>-0.38929999999999998</v>
      </c>
      <c r="BI23" s="164"/>
      <c r="BJ23" s="165">
        <v>0.94940000000000002</v>
      </c>
      <c r="BK23" s="165">
        <v>-1.6558999999999999</v>
      </c>
      <c r="BL23" s="164"/>
      <c r="BM23" s="165">
        <v>-0.99429999999999996</v>
      </c>
      <c r="BN23" s="165">
        <v>-126.1024</v>
      </c>
      <c r="BO23" s="165">
        <v>24.2927</v>
      </c>
      <c r="BP23" s="165">
        <v>24.2012</v>
      </c>
      <c r="BQ23" s="165">
        <v>47.133400000000002</v>
      </c>
      <c r="BR23" s="165">
        <v>-189.5224</v>
      </c>
      <c r="BS23" s="164"/>
      <c r="BT23" s="164"/>
      <c r="BU23" s="164"/>
      <c r="BV23" s="165">
        <v>0.98799999999999999</v>
      </c>
      <c r="BW23" s="165">
        <v>8.41</v>
      </c>
      <c r="BX23" s="165">
        <v>5.68</v>
      </c>
      <c r="BY23" s="165">
        <v>-17.850000000000001</v>
      </c>
      <c r="BZ23" s="165">
        <v>-3.68</v>
      </c>
      <c r="CA23" s="165">
        <v>-24.1081</v>
      </c>
      <c r="CB23" s="165">
        <v>-24.376000000000001</v>
      </c>
      <c r="CC23" s="165">
        <v>25.465499999999999</v>
      </c>
      <c r="CD23" s="165">
        <v>24.4176</v>
      </c>
      <c r="CE23" s="165">
        <v>-6.2694000000000001</v>
      </c>
      <c r="CF23" s="165">
        <v>8.7317</v>
      </c>
      <c r="CG23" s="165">
        <v>8.3084000000000007</v>
      </c>
      <c r="CH23" s="165">
        <v>0.41399999999999998</v>
      </c>
      <c r="CI23" s="164"/>
      <c r="CJ23" s="164"/>
      <c r="CK23" s="164"/>
      <c r="CL23" s="165">
        <v>-26.6</v>
      </c>
      <c r="CM23" s="165">
        <v>-25.2</v>
      </c>
      <c r="CN23" s="165">
        <v>-0.15</v>
      </c>
      <c r="CO23" s="165">
        <v>12.7308</v>
      </c>
      <c r="CP23" s="165">
        <v>13.348699999999999</v>
      </c>
      <c r="CQ23" s="165">
        <v>11.9625</v>
      </c>
      <c r="CR23" s="165">
        <v>52.390500000000003</v>
      </c>
      <c r="CS23" s="165">
        <v>52.3628</v>
      </c>
      <c r="CT23" s="165">
        <v>-27.704799999999999</v>
      </c>
      <c r="CU23" s="165">
        <v>-21.913599999999999</v>
      </c>
      <c r="CV23" s="165">
        <v>-30.539200000000001</v>
      </c>
      <c r="CW23" s="165">
        <v>1.8271999999999999</v>
      </c>
      <c r="CX23" s="165">
        <v>18.05</v>
      </c>
      <c r="CY23" s="165">
        <v>5.71</v>
      </c>
      <c r="CZ23" s="165">
        <v>14.692399999999999</v>
      </c>
      <c r="DA23" s="165">
        <v>14.553800000000001</v>
      </c>
      <c r="DB23" s="165">
        <v>-5.48</v>
      </c>
      <c r="DC23" s="165">
        <v>-326.55919999999998</v>
      </c>
      <c r="DD23" s="164"/>
      <c r="DE23" s="164"/>
      <c r="DF23" s="165">
        <v>3.9104000000000001</v>
      </c>
      <c r="DG23" s="165">
        <v>-13.295999999999999</v>
      </c>
      <c r="DH23" s="165">
        <v>-2.7627999999999999</v>
      </c>
      <c r="DI23" s="165">
        <v>-11.9</v>
      </c>
      <c r="DJ23" s="165">
        <v>-11.8</v>
      </c>
      <c r="DK23" s="165">
        <v>-6.2645999999999997</v>
      </c>
      <c r="DL23" s="165">
        <v>-2.6181000000000001</v>
      </c>
      <c r="DM23" s="165">
        <v>9.6255000000000006</v>
      </c>
      <c r="DN23" s="165">
        <v>3.5312000000000001</v>
      </c>
      <c r="DO23" s="165">
        <v>-2.4900000000000002</v>
      </c>
      <c r="DP23" s="165">
        <v>-4.0999999999999996</v>
      </c>
      <c r="DQ23" s="165">
        <v>0.31</v>
      </c>
      <c r="DR23" s="165">
        <v>-5.5477999999999996</v>
      </c>
      <c r="DS23" s="165">
        <v>-13.18</v>
      </c>
      <c r="DT23" s="165">
        <v>-13.22</v>
      </c>
      <c r="DU23" s="165">
        <v>29.84</v>
      </c>
      <c r="DV23" s="165">
        <v>9.5500000000000007</v>
      </c>
      <c r="DW23" s="165">
        <v>-7.7091000000000003</v>
      </c>
      <c r="DX23" s="165">
        <v>-3.9455</v>
      </c>
      <c r="DY23" s="165">
        <v>-34.1813</v>
      </c>
      <c r="DZ23" s="165">
        <v>-33.190899999999999</v>
      </c>
      <c r="EA23" s="165">
        <v>-10.210900000000001</v>
      </c>
      <c r="EB23" s="165">
        <v>-19.901</v>
      </c>
      <c r="EC23" s="165">
        <v>-24.820399999999999</v>
      </c>
      <c r="ED23" s="165">
        <v>-24.1417</v>
      </c>
      <c r="EE23" s="165">
        <v>-21.379100000000001</v>
      </c>
      <c r="EF23" s="165">
        <v>-20.854600000000001</v>
      </c>
      <c r="EG23" s="165">
        <v>-6.5090000000000003</v>
      </c>
      <c r="EH23" s="165">
        <v>-146.0752</v>
      </c>
      <c r="EI23" s="165">
        <v>7.6899999999999996E-2</v>
      </c>
      <c r="EJ23" s="164"/>
      <c r="EK23" s="165">
        <v>-7.4504000000000001</v>
      </c>
      <c r="EL23" s="165">
        <v>-6.6630000000000003</v>
      </c>
      <c r="EM23" s="165">
        <v>0</v>
      </c>
      <c r="EN23" s="165">
        <v>2.1753</v>
      </c>
      <c r="EO23" s="165">
        <v>1.7316</v>
      </c>
      <c r="EP23" s="165">
        <v>6.6719999999999997</v>
      </c>
      <c r="EQ23" s="165">
        <v>-21.585899999999999</v>
      </c>
      <c r="ER23" s="165">
        <v>-21.251000000000001</v>
      </c>
      <c r="ES23" s="165">
        <v>-5.1985000000000001</v>
      </c>
      <c r="ET23" s="165">
        <v>0</v>
      </c>
      <c r="EU23" s="165">
        <v>-8.56</v>
      </c>
      <c r="EV23" s="165">
        <v>0.2</v>
      </c>
      <c r="EW23" s="165">
        <v>3.3675999999999999</v>
      </c>
      <c r="EX23" s="165">
        <v>10.854900000000001</v>
      </c>
      <c r="EY23" s="165">
        <v>-17.233799999999999</v>
      </c>
      <c r="EZ23" s="165">
        <v>-6.0651000000000002</v>
      </c>
      <c r="FA23" s="165">
        <v>8.7965999999999998</v>
      </c>
      <c r="FB23" s="165">
        <v>0.44740000000000002</v>
      </c>
      <c r="FC23" s="165">
        <v>-15.0497</v>
      </c>
      <c r="FD23" s="165">
        <v>6.1586999999999996</v>
      </c>
      <c r="FE23" s="164"/>
      <c r="FF23" s="165">
        <v>5.8640999999999996</v>
      </c>
      <c r="FG23" s="165">
        <v>2.7086000000000001</v>
      </c>
      <c r="FH23" s="165">
        <v>3.3731</v>
      </c>
      <c r="FI23" s="165">
        <v>0</v>
      </c>
      <c r="FJ23" s="165">
        <v>10.2148</v>
      </c>
      <c r="FK23" s="165">
        <v>10.5497</v>
      </c>
      <c r="FL23" s="165">
        <v>-22.4391</v>
      </c>
      <c r="FM23" s="165">
        <v>13.395799999999999</v>
      </c>
      <c r="FN23" s="165">
        <v>13.306800000000001</v>
      </c>
      <c r="FO23" s="165">
        <v>-8.7918000000000003</v>
      </c>
      <c r="FP23" s="165">
        <v>0</v>
      </c>
      <c r="FQ23" s="165">
        <v>23.6051</v>
      </c>
      <c r="FR23" s="165">
        <v>-16.53</v>
      </c>
      <c r="FS23" s="165">
        <v>-0.60560000000000003</v>
      </c>
      <c r="FT23" s="165">
        <v>0.155</v>
      </c>
      <c r="FU23" s="165">
        <v>0.06</v>
      </c>
      <c r="FV23" s="165">
        <v>2.25</v>
      </c>
      <c r="FW23" s="165">
        <v>-22.5867</v>
      </c>
      <c r="FX23" s="164"/>
      <c r="FY23" s="165">
        <v>3.246</v>
      </c>
      <c r="FZ23" s="165">
        <v>0.76800000000000002</v>
      </c>
      <c r="GA23" s="164"/>
      <c r="GB23" s="165">
        <v>1.86</v>
      </c>
      <c r="GC23" s="165">
        <v>-17.340599999999998</v>
      </c>
      <c r="GD23" s="165">
        <v>-9.0813000000000006</v>
      </c>
      <c r="GE23" s="165">
        <v>-4.07</v>
      </c>
      <c r="GF23" s="165">
        <v>21.048200000000001</v>
      </c>
      <c r="GG23" s="164"/>
      <c r="GH23" s="165">
        <v>19.747900000000001</v>
      </c>
      <c r="GI23" s="165">
        <v>-3.41</v>
      </c>
      <c r="GJ23" s="165">
        <v>-3.5653000000000001</v>
      </c>
      <c r="GK23" s="165">
        <v>1.8792</v>
      </c>
      <c r="GL23" s="164"/>
      <c r="GM23" s="164"/>
      <c r="GN23" s="165">
        <v>-11.167299999999999</v>
      </c>
      <c r="GO23" s="165">
        <v>1.4528000000000001</v>
      </c>
      <c r="GP23" s="165">
        <v>0.79720000000000002</v>
      </c>
      <c r="GQ23" s="165">
        <v>-22.799199999999999</v>
      </c>
      <c r="GR23" s="165">
        <v>5.5576999999999996</v>
      </c>
      <c r="GS23" s="165">
        <v>6.4924999999999997</v>
      </c>
      <c r="GT23" s="165">
        <v>102.9092</v>
      </c>
      <c r="GU23" s="165">
        <v>-3.2277999999999998</v>
      </c>
      <c r="GV23" s="165">
        <v>-9.9648000000000003</v>
      </c>
      <c r="GW23" s="165">
        <v>12.949199999999999</v>
      </c>
      <c r="GX23" s="165">
        <v>3.6554000000000002</v>
      </c>
      <c r="GY23" s="165">
        <v>8.5128000000000004</v>
      </c>
      <c r="GZ23" s="165">
        <v>8.6164000000000005</v>
      </c>
      <c r="HA23" s="165">
        <v>3.0253999999999999</v>
      </c>
      <c r="HB23" s="165">
        <v>-19.0029</v>
      </c>
      <c r="HC23" s="165">
        <v>-17.8248</v>
      </c>
      <c r="HD23" s="165">
        <v>-0.84</v>
      </c>
      <c r="HE23" s="165">
        <v>0</v>
      </c>
      <c r="HF23" s="165">
        <v>20.950299999999999</v>
      </c>
      <c r="HG23" s="165">
        <v>-12.9777</v>
      </c>
      <c r="HH23" s="165">
        <v>135.50720000000001</v>
      </c>
      <c r="HI23" s="165">
        <v>26.2165</v>
      </c>
      <c r="HJ23" s="165">
        <v>26.74</v>
      </c>
      <c r="HK23" s="165">
        <v>-12.748699999999999</v>
      </c>
      <c r="HL23" s="164"/>
      <c r="HM23" s="165">
        <v>-11.5679</v>
      </c>
      <c r="HN23" s="165">
        <v>-12.5943</v>
      </c>
      <c r="HO23" s="164"/>
      <c r="HP23" s="164"/>
      <c r="HQ23" s="165">
        <v>-8.6998999999999995</v>
      </c>
      <c r="HR23" s="165">
        <v>-8.2164999999999999</v>
      </c>
      <c r="HS23" s="165">
        <v>-2.6983000000000001</v>
      </c>
      <c r="HT23" s="165">
        <v>-2.8395999999999999</v>
      </c>
      <c r="HU23" s="165">
        <v>33.479999999999997</v>
      </c>
      <c r="HV23" s="165">
        <v>33.43</v>
      </c>
      <c r="HW23" s="165">
        <v>-25.6</v>
      </c>
      <c r="HX23" s="165">
        <v>-25.7</v>
      </c>
      <c r="HY23" s="165">
        <v>0.3342</v>
      </c>
      <c r="HZ23" s="165">
        <v>-1.1200000000000001</v>
      </c>
      <c r="IA23" s="165">
        <v>69.619799999999998</v>
      </c>
      <c r="IB23" s="165">
        <v>28.8629</v>
      </c>
      <c r="IC23" s="165">
        <v>28.884899999999998</v>
      </c>
      <c r="ID23" s="165">
        <v>-16.899999999999999</v>
      </c>
      <c r="IE23" s="165">
        <v>-30.9</v>
      </c>
      <c r="IF23" s="165">
        <v>-8</v>
      </c>
      <c r="IG23" s="165">
        <v>-8.5</v>
      </c>
      <c r="IH23" s="164"/>
      <c r="II23" s="165">
        <v>-17.8048</v>
      </c>
      <c r="IJ23" s="165">
        <v>-223.45</v>
      </c>
      <c r="IK23" s="165">
        <v>-57.1158</v>
      </c>
      <c r="IL23" s="165">
        <v>-213.619</v>
      </c>
      <c r="IM23" s="165">
        <v>-7.5347</v>
      </c>
      <c r="IN23" s="165">
        <v>-66.390500000000003</v>
      </c>
      <c r="IO23" s="165">
        <v>53.212299999999999</v>
      </c>
      <c r="IP23" s="165">
        <v>115.3241</v>
      </c>
      <c r="IQ23" s="165">
        <v>101.1562</v>
      </c>
      <c r="IR23" s="165">
        <v>122.12860000000001</v>
      </c>
      <c r="IS23" s="165">
        <v>-22.705100000000002</v>
      </c>
      <c r="IT23" s="165">
        <v>22.764700000000001</v>
      </c>
      <c r="IU23" s="165">
        <v>20.208300000000001</v>
      </c>
      <c r="IV23" s="165">
        <v>8.7608999999999995</v>
      </c>
      <c r="IW23" s="165">
        <v>85.160600000000002</v>
      </c>
      <c r="IX23" s="165">
        <v>-237.60679999999999</v>
      </c>
      <c r="IY23" s="165">
        <v>-2.7355999999999998</v>
      </c>
      <c r="IZ23" s="165">
        <v>8.1585000000000001</v>
      </c>
      <c r="JA23" s="165">
        <v>-4.1003999999999996</v>
      </c>
      <c r="JB23" s="164"/>
      <c r="JC23" s="165">
        <v>-9.1999999999999993</v>
      </c>
      <c r="JD23" s="165">
        <v>-0.18</v>
      </c>
      <c r="JE23" s="165">
        <v>-0.186</v>
      </c>
      <c r="JF23" s="165">
        <v>5.12</v>
      </c>
      <c r="JG23" s="165">
        <v>0.24</v>
      </c>
      <c r="JH23" s="165">
        <v>-4.7012999999999998</v>
      </c>
      <c r="JI23" s="165">
        <v>-6.4439000000000002</v>
      </c>
      <c r="JJ23" s="165">
        <v>-9.2850999999999999</v>
      </c>
      <c r="JK23" s="165">
        <v>2.7848000000000002</v>
      </c>
      <c r="JL23" s="165">
        <v>6.7</v>
      </c>
      <c r="JM23" s="165">
        <v>0.86199999999999999</v>
      </c>
      <c r="JN23" s="165">
        <v>0.33500000000000002</v>
      </c>
      <c r="JO23" s="165">
        <v>2.5609999999999999</v>
      </c>
      <c r="JP23" s="165">
        <v>2.9971999999999999</v>
      </c>
      <c r="JQ23" s="165">
        <v>4.3068</v>
      </c>
      <c r="JR23" s="165">
        <v>3.7130999999999998</v>
      </c>
      <c r="JS23" s="165">
        <v>3.7719</v>
      </c>
      <c r="JT23" s="164"/>
      <c r="JU23" s="165">
        <v>14.3</v>
      </c>
      <c r="JV23" s="165">
        <v>5.8323999999999998</v>
      </c>
      <c r="JW23" s="165">
        <v>0.37</v>
      </c>
      <c r="JX23" s="164"/>
      <c r="JY23" s="165">
        <v>-15.377000000000001</v>
      </c>
      <c r="JZ23" s="165">
        <v>0.37790000000000001</v>
      </c>
      <c r="KA23" s="165">
        <v>-17.385200000000001</v>
      </c>
      <c r="KB23" s="165">
        <v>-14.9199</v>
      </c>
      <c r="KC23" s="165">
        <v>-9.7322000000000006</v>
      </c>
      <c r="KD23" s="165">
        <v>-14.3804</v>
      </c>
      <c r="KE23" s="165">
        <v>-7.5296000000000003</v>
      </c>
      <c r="KF23" s="165">
        <v>-15.7</v>
      </c>
      <c r="KG23" s="165">
        <v>-2</v>
      </c>
      <c r="KH23" s="165">
        <v>91.056700000000006</v>
      </c>
      <c r="KI23" s="165">
        <v>-185.5488</v>
      </c>
    </row>
    <row r="24" spans="1:295" ht="18" customHeight="1" x14ac:dyDescent="0.3">
      <c r="A24" s="160" t="s">
        <v>50</v>
      </c>
      <c r="B24" s="160" t="s">
        <v>861</v>
      </c>
      <c r="C24" s="167"/>
      <c r="D24" s="169">
        <v>-1.3529</v>
      </c>
      <c r="E24" s="169">
        <v>4.3E-3</v>
      </c>
      <c r="F24" s="169">
        <v>2.5630000000000002</v>
      </c>
      <c r="G24" s="169">
        <v>8.0444999999999993</v>
      </c>
      <c r="H24" s="167"/>
      <c r="I24" s="169">
        <v>10.7614</v>
      </c>
      <c r="J24" s="167"/>
      <c r="K24" s="169">
        <v>6.9717000000000002</v>
      </c>
      <c r="L24" s="169">
        <v>2.2538999999999998</v>
      </c>
      <c r="M24" s="169">
        <v>3.7046000000000001</v>
      </c>
      <c r="N24" s="169">
        <v>-11.1</v>
      </c>
      <c r="O24" s="169">
        <v>-19.8</v>
      </c>
      <c r="P24" s="167"/>
      <c r="Q24" s="167"/>
      <c r="R24" s="169">
        <v>-13.2</v>
      </c>
      <c r="S24" s="169">
        <v>3.1476000000000002</v>
      </c>
      <c r="T24" s="169">
        <v>-17.960599999999999</v>
      </c>
      <c r="U24" s="169">
        <v>3.3944999999999999</v>
      </c>
      <c r="V24" s="169">
        <v>3.2622</v>
      </c>
      <c r="W24" s="169">
        <v>6.1527000000000003</v>
      </c>
      <c r="X24" s="169">
        <v>2.004</v>
      </c>
      <c r="Y24" s="169">
        <v>8.5999999999999993E-2</v>
      </c>
      <c r="Z24" s="169">
        <v>2.5796000000000001</v>
      </c>
      <c r="AA24" s="167"/>
      <c r="AB24" s="169">
        <v>-1.0495000000000001</v>
      </c>
      <c r="AC24" s="169">
        <v>-1.268</v>
      </c>
      <c r="AD24" s="169">
        <v>0</v>
      </c>
      <c r="AE24" s="169">
        <v>-7.4009999999999998</v>
      </c>
      <c r="AF24" s="169">
        <v>-8.8800000000000008</v>
      </c>
      <c r="AG24" s="169">
        <v>-15.4</v>
      </c>
      <c r="AH24" s="167"/>
      <c r="AI24" s="167"/>
      <c r="AJ24" s="169">
        <v>-19.2</v>
      </c>
      <c r="AK24" s="169">
        <v>-19.36</v>
      </c>
      <c r="AL24" s="169">
        <v>-10</v>
      </c>
      <c r="AM24" s="169">
        <v>-8.89</v>
      </c>
      <c r="AN24" s="169">
        <v>-8.8699999999999992</v>
      </c>
      <c r="AO24" s="169">
        <v>3.1829000000000001</v>
      </c>
      <c r="AP24" s="169">
        <v>2.7159</v>
      </c>
      <c r="AQ24" s="169">
        <v>18.258400000000002</v>
      </c>
      <c r="AR24" s="169">
        <v>19.7651</v>
      </c>
      <c r="AS24" s="169">
        <v>-16.712499999999999</v>
      </c>
      <c r="AT24" s="169">
        <v>-18.754300000000001</v>
      </c>
      <c r="AU24" s="169">
        <v>-18.73</v>
      </c>
      <c r="AV24" s="169">
        <v>11.443099999999999</v>
      </c>
      <c r="AW24" s="169">
        <v>10.8847</v>
      </c>
      <c r="AX24" s="169">
        <v>-10.4488</v>
      </c>
      <c r="AY24" s="169">
        <v>-7.2337999999999996</v>
      </c>
      <c r="AZ24" s="169">
        <v>10.049200000000001</v>
      </c>
      <c r="BA24" s="167"/>
      <c r="BB24" s="169">
        <v>-9.8356999999999992</v>
      </c>
      <c r="BC24" s="169">
        <v>12.5875</v>
      </c>
      <c r="BD24" s="169">
        <v>-6</v>
      </c>
      <c r="BE24" s="169">
        <v>-5.8</v>
      </c>
      <c r="BF24" s="169">
        <v>-21.04</v>
      </c>
      <c r="BG24" s="169">
        <v>-20.020700000000001</v>
      </c>
      <c r="BH24" s="169">
        <v>-0.33150000000000002</v>
      </c>
      <c r="BI24" s="167"/>
      <c r="BJ24" s="169">
        <v>-4.2999000000000001</v>
      </c>
      <c r="BK24" s="169">
        <v>0.78700000000000003</v>
      </c>
      <c r="BL24" s="167"/>
      <c r="BM24" s="169">
        <v>-0.89259999999999995</v>
      </c>
      <c r="BN24" s="169">
        <v>-101.6571</v>
      </c>
      <c r="BO24" s="169">
        <v>26.184899999999999</v>
      </c>
      <c r="BP24" s="169">
        <v>25.299800000000001</v>
      </c>
      <c r="BQ24" s="169">
        <v>36.2667</v>
      </c>
      <c r="BR24" s="169">
        <v>-171.50909999999999</v>
      </c>
      <c r="BS24" s="167"/>
      <c r="BT24" s="167"/>
      <c r="BU24" s="167"/>
      <c r="BV24" s="169">
        <v>0.61870000000000003</v>
      </c>
      <c r="BW24" s="169">
        <v>7.42</v>
      </c>
      <c r="BX24" s="169">
        <v>5.05</v>
      </c>
      <c r="BY24" s="169">
        <v>-17.95</v>
      </c>
      <c r="BZ24" s="169">
        <v>-4.67</v>
      </c>
      <c r="CA24" s="169">
        <v>-25.849499999999999</v>
      </c>
      <c r="CB24" s="169">
        <v>-25.0458</v>
      </c>
      <c r="CC24" s="169">
        <v>27.6188</v>
      </c>
      <c r="CD24" s="169">
        <v>26.295300000000001</v>
      </c>
      <c r="CE24" s="169">
        <v>-6.6555</v>
      </c>
      <c r="CF24" s="169">
        <v>6.4645999999999999</v>
      </c>
      <c r="CG24" s="169">
        <v>6.4283999999999999</v>
      </c>
      <c r="CH24" s="169">
        <v>-2.9874000000000001</v>
      </c>
      <c r="CI24" s="167"/>
      <c r="CJ24" s="167"/>
      <c r="CK24" s="167"/>
      <c r="CL24" s="169">
        <v>-23.3</v>
      </c>
      <c r="CM24" s="169">
        <v>-22.1</v>
      </c>
      <c r="CN24" s="169">
        <v>-0.2</v>
      </c>
      <c r="CO24" s="169">
        <v>13.3535</v>
      </c>
      <c r="CP24" s="169">
        <v>13.1753</v>
      </c>
      <c r="CQ24" s="169">
        <v>12.4796</v>
      </c>
      <c r="CR24" s="169">
        <v>43.834800000000001</v>
      </c>
      <c r="CS24" s="169">
        <v>43.437100000000001</v>
      </c>
      <c r="CT24" s="169">
        <v>-36.482999999999997</v>
      </c>
      <c r="CU24" s="169">
        <v>-24.124199999999998</v>
      </c>
      <c r="CV24" s="169">
        <v>0</v>
      </c>
      <c r="CW24" s="169">
        <v>1.998</v>
      </c>
      <c r="CX24" s="169">
        <v>18.84</v>
      </c>
      <c r="CY24" s="169">
        <v>6.08</v>
      </c>
      <c r="CZ24" s="169">
        <v>15.473599999999999</v>
      </c>
      <c r="DA24" s="169">
        <v>15.237399999999999</v>
      </c>
      <c r="DB24" s="169">
        <v>-5.18</v>
      </c>
      <c r="DC24" s="169">
        <v>-8.5905000000000005</v>
      </c>
      <c r="DD24" s="167"/>
      <c r="DE24" s="167"/>
      <c r="DF24" s="169">
        <v>0.82</v>
      </c>
      <c r="DG24" s="169">
        <v>-13.5322</v>
      </c>
      <c r="DH24" s="169">
        <v>-2.5909</v>
      </c>
      <c r="DI24" s="167"/>
      <c r="DJ24" s="169">
        <v>-9.4</v>
      </c>
      <c r="DK24" s="169">
        <v>-6.1597</v>
      </c>
      <c r="DL24" s="169">
        <v>-2.0571000000000002</v>
      </c>
      <c r="DM24" s="169">
        <v>10.414099999999999</v>
      </c>
      <c r="DN24" s="169">
        <v>4.2733999999999996</v>
      </c>
      <c r="DO24" s="169">
        <v>-1.93</v>
      </c>
      <c r="DP24" s="169">
        <v>-4.2699999999999996</v>
      </c>
      <c r="DQ24" s="169">
        <v>1.0385</v>
      </c>
      <c r="DR24" s="169">
        <v>-2.9626999999999999</v>
      </c>
      <c r="DS24" s="169">
        <v>-9.27</v>
      </c>
      <c r="DT24" s="169">
        <v>-9.4</v>
      </c>
      <c r="DU24" s="169">
        <v>22.08</v>
      </c>
      <c r="DV24" s="169">
        <v>10.67</v>
      </c>
      <c r="DW24" s="169">
        <v>-4.2727000000000004</v>
      </c>
      <c r="DX24" s="169">
        <v>-2.2090999999999998</v>
      </c>
      <c r="DY24" s="169">
        <v>-32.7316</v>
      </c>
      <c r="DZ24" s="169">
        <v>-32.436399999999999</v>
      </c>
      <c r="EA24" s="169">
        <v>-9.6407000000000007</v>
      </c>
      <c r="EB24" s="169">
        <v>-17.0763</v>
      </c>
      <c r="EC24" s="169">
        <v>-22.8703</v>
      </c>
      <c r="ED24" s="169">
        <v>-22.337900000000001</v>
      </c>
      <c r="EE24" s="169">
        <v>-23.020499999999998</v>
      </c>
      <c r="EF24" s="169">
        <v>-23.396100000000001</v>
      </c>
      <c r="EG24" s="169">
        <v>-6.8849999999999998</v>
      </c>
      <c r="EH24" s="169">
        <v>-132.32339999999999</v>
      </c>
      <c r="EI24" s="169">
        <v>6.5000000000000002E-2</v>
      </c>
      <c r="EJ24" s="167"/>
      <c r="EK24" s="169">
        <v>-7.4999000000000002</v>
      </c>
      <c r="EL24" s="169">
        <v>-6.6006</v>
      </c>
      <c r="EM24" s="169">
        <v>0</v>
      </c>
      <c r="EN24" s="169">
        <v>4.5871000000000004</v>
      </c>
      <c r="EO24" s="169">
        <v>3.4731999999999998</v>
      </c>
      <c r="EP24" s="169">
        <v>-2.5640000000000001</v>
      </c>
      <c r="EQ24" s="169">
        <v>-22.448899999999998</v>
      </c>
      <c r="ER24" s="169">
        <v>-21.926500000000001</v>
      </c>
      <c r="ES24" s="169">
        <v>-2.8689</v>
      </c>
      <c r="ET24" s="169">
        <v>0</v>
      </c>
      <c r="EU24" s="169">
        <v>-8.58</v>
      </c>
      <c r="EV24" s="169">
        <v>0</v>
      </c>
      <c r="EW24" s="169">
        <v>3.7162999999999999</v>
      </c>
      <c r="EX24" s="169">
        <v>14.4625</v>
      </c>
      <c r="EY24" s="169">
        <v>-14.9057</v>
      </c>
      <c r="EZ24" s="169">
        <v>-3.6655000000000002</v>
      </c>
      <c r="FA24" s="169">
        <v>7.6196000000000002</v>
      </c>
      <c r="FB24" s="169">
        <v>2.9750999999999999</v>
      </c>
      <c r="FC24" s="169">
        <v>-17.078600000000002</v>
      </c>
      <c r="FD24" s="169">
        <v>5.1574999999999998</v>
      </c>
      <c r="FE24" s="167"/>
      <c r="FF24" s="169">
        <v>4.9053000000000004</v>
      </c>
      <c r="FG24" s="169">
        <v>0</v>
      </c>
      <c r="FH24" s="169">
        <v>2.8010999999999999</v>
      </c>
      <c r="FI24" s="169">
        <v>0</v>
      </c>
      <c r="FJ24" s="169">
        <v>10.382300000000001</v>
      </c>
      <c r="FK24" s="169">
        <v>10.5497</v>
      </c>
      <c r="FL24" s="169">
        <v>-22.941500000000001</v>
      </c>
      <c r="FM24" s="169">
        <v>12.7302</v>
      </c>
      <c r="FN24" s="169">
        <v>12.567500000000001</v>
      </c>
      <c r="FO24" s="169">
        <v>-8.7003000000000004</v>
      </c>
      <c r="FP24" s="167"/>
      <c r="FQ24" s="169">
        <v>23.009399999999999</v>
      </c>
      <c r="FR24" s="169">
        <v>-16.82</v>
      </c>
      <c r="FS24" s="169">
        <v>-0.59650000000000003</v>
      </c>
      <c r="FT24" s="169">
        <v>0.19070000000000001</v>
      </c>
      <c r="FU24" s="169">
        <v>0.04</v>
      </c>
      <c r="FV24" s="169">
        <v>2.84</v>
      </c>
      <c r="FW24" s="167"/>
      <c r="FX24" s="167"/>
      <c r="FY24" s="169">
        <v>3.2050000000000001</v>
      </c>
      <c r="FZ24" s="169">
        <v>0.78600000000000003</v>
      </c>
      <c r="GA24" s="167"/>
      <c r="GB24" s="169">
        <v>3.38</v>
      </c>
      <c r="GC24" s="169">
        <v>-15.7178</v>
      </c>
      <c r="GD24" s="169">
        <v>-7.3121999999999998</v>
      </c>
      <c r="GE24" s="169">
        <v>-3.62</v>
      </c>
      <c r="GF24" s="169">
        <v>22.7133</v>
      </c>
      <c r="GG24" s="167"/>
      <c r="GH24" s="169">
        <v>20.723099999999999</v>
      </c>
      <c r="GI24" s="169">
        <v>-3.6690999999999998</v>
      </c>
      <c r="GJ24" s="169">
        <v>-3.9376000000000002</v>
      </c>
      <c r="GK24" s="169">
        <v>1.9736</v>
      </c>
      <c r="GL24" s="167"/>
      <c r="GM24" s="167"/>
      <c r="GN24" s="169">
        <v>-11.0421</v>
      </c>
      <c r="GO24" s="169">
        <v>6.1699999999999998E-2</v>
      </c>
      <c r="GP24" s="169">
        <v>0.90680000000000005</v>
      </c>
      <c r="GQ24" s="169">
        <v>-22.985099999999999</v>
      </c>
      <c r="GR24" s="167"/>
      <c r="GS24" s="167"/>
      <c r="GT24" s="169">
        <v>114.2064</v>
      </c>
      <c r="GU24" s="169">
        <v>-2.5451999999999999</v>
      </c>
      <c r="GV24" s="169">
        <v>-9.7322000000000006</v>
      </c>
      <c r="GW24" s="169">
        <v>12.7606</v>
      </c>
      <c r="GX24" s="169">
        <v>2.4121000000000001</v>
      </c>
      <c r="GY24" s="169">
        <v>8.6153999999999993</v>
      </c>
      <c r="GZ24" s="169">
        <v>8.6717999999999993</v>
      </c>
      <c r="HA24" s="169">
        <v>2</v>
      </c>
      <c r="HB24" s="169">
        <v>-16.725200000000001</v>
      </c>
      <c r="HC24" s="169">
        <v>-15.516999999999999</v>
      </c>
      <c r="HD24" s="169">
        <v>-0.42</v>
      </c>
      <c r="HE24" s="167"/>
      <c r="HF24" s="169">
        <v>15.7797</v>
      </c>
      <c r="HG24" s="169">
        <v>-8.5793999999999997</v>
      </c>
      <c r="HH24" s="169">
        <v>133.82400000000001</v>
      </c>
      <c r="HI24" s="169">
        <v>22.941700000000001</v>
      </c>
      <c r="HJ24" s="169">
        <v>24.613600000000002</v>
      </c>
      <c r="HK24" s="169">
        <v>-10.5364</v>
      </c>
      <c r="HL24" s="167"/>
      <c r="HM24" s="169">
        <v>-12.7546</v>
      </c>
      <c r="HN24" s="169">
        <v>-13.385899999999999</v>
      </c>
      <c r="HO24" s="167"/>
      <c r="HP24" s="167"/>
      <c r="HQ24" s="169">
        <v>-8.3429000000000002</v>
      </c>
      <c r="HR24" s="169">
        <v>-8.1561000000000003</v>
      </c>
      <c r="HS24" s="169">
        <v>-4.4508999999999999</v>
      </c>
      <c r="HT24" s="169">
        <v>-3.9582000000000002</v>
      </c>
      <c r="HU24" s="169">
        <v>32.799999999999997</v>
      </c>
      <c r="HV24" s="169">
        <v>32.75</v>
      </c>
      <c r="HW24" s="169">
        <v>-24.4</v>
      </c>
      <c r="HX24" s="169">
        <v>-24.3</v>
      </c>
      <c r="HY24" s="169">
        <v>0.44040000000000001</v>
      </c>
      <c r="HZ24" s="169">
        <v>0</v>
      </c>
      <c r="IA24" s="169">
        <v>65.942599999999999</v>
      </c>
      <c r="IB24" s="169">
        <v>29.2911</v>
      </c>
      <c r="IC24" s="169">
        <v>29.329699999999999</v>
      </c>
      <c r="ID24" s="169">
        <v>-16.5</v>
      </c>
      <c r="IE24" s="169">
        <v>-29.5</v>
      </c>
      <c r="IF24" s="169">
        <v>-9.1999999999999993</v>
      </c>
      <c r="IG24" s="169">
        <v>-9.6</v>
      </c>
      <c r="IH24" s="167"/>
      <c r="II24" s="169">
        <v>-17.779</v>
      </c>
      <c r="IJ24" s="169">
        <v>-222.32669999999999</v>
      </c>
      <c r="IK24" s="169">
        <v>-52.512999999999998</v>
      </c>
      <c r="IL24" s="169">
        <v>-211.89760000000001</v>
      </c>
      <c r="IM24" s="169">
        <v>-9.4587000000000003</v>
      </c>
      <c r="IN24" s="169">
        <v>-64.437700000000007</v>
      </c>
      <c r="IO24" s="169">
        <v>54.993499999999997</v>
      </c>
      <c r="IP24" s="169">
        <v>116.1241</v>
      </c>
      <c r="IQ24" s="169">
        <v>98.718699999999998</v>
      </c>
      <c r="IR24" s="169">
        <v>122.7985</v>
      </c>
      <c r="IS24" s="169">
        <v>-22.232600000000001</v>
      </c>
      <c r="IT24" s="169">
        <v>22.8843</v>
      </c>
      <c r="IU24" s="169">
        <v>22.836300000000001</v>
      </c>
      <c r="IV24" s="169">
        <v>11.3436</v>
      </c>
      <c r="IW24" s="169">
        <v>86.389899999999997</v>
      </c>
      <c r="IX24" s="167"/>
      <c r="IY24" s="169">
        <v>-5.5255000000000001</v>
      </c>
      <c r="IZ24" s="169">
        <v>10.4474</v>
      </c>
      <c r="JA24" s="169">
        <v>-4.9451000000000001</v>
      </c>
      <c r="JB24" s="167"/>
      <c r="JC24" s="169">
        <v>-8.56</v>
      </c>
      <c r="JD24" s="169">
        <v>-5.8999999999999997E-2</v>
      </c>
      <c r="JE24" s="169">
        <v>-5.5E-2</v>
      </c>
      <c r="JF24" s="169">
        <v>3.92</v>
      </c>
      <c r="JG24" s="169">
        <v>-0.08</v>
      </c>
      <c r="JH24" s="169">
        <v>-4.2268999999999997</v>
      </c>
      <c r="JI24" s="169">
        <v>-5.9739000000000004</v>
      </c>
      <c r="JJ24" s="169">
        <v>-9.7246000000000006</v>
      </c>
      <c r="JK24" s="169">
        <v>3.0777000000000001</v>
      </c>
      <c r="JL24" s="169">
        <v>7</v>
      </c>
      <c r="JM24" s="169">
        <v>2.298</v>
      </c>
      <c r="JN24" s="169">
        <v>1.2470000000000001</v>
      </c>
      <c r="JO24" s="169">
        <v>2.5781999999999998</v>
      </c>
      <c r="JP24" s="169">
        <v>3.0417999999999998</v>
      </c>
      <c r="JQ24" s="169">
        <v>3.8999000000000001</v>
      </c>
      <c r="JR24" s="169">
        <v>3.6865999999999999</v>
      </c>
      <c r="JS24" s="169">
        <v>4.7397</v>
      </c>
      <c r="JT24" s="167"/>
      <c r="JU24" s="169">
        <v>13</v>
      </c>
      <c r="JV24" s="169">
        <v>6.8544999999999998</v>
      </c>
      <c r="JW24" s="169">
        <v>0.46</v>
      </c>
      <c r="JX24" s="167"/>
      <c r="JY24" s="169">
        <v>-14.0778</v>
      </c>
      <c r="JZ24" s="169">
        <v>0</v>
      </c>
      <c r="KA24" s="169">
        <v>-19.313400000000001</v>
      </c>
      <c r="KB24" s="169">
        <v>-13.761200000000001</v>
      </c>
      <c r="KC24" s="169">
        <v>-10.9055</v>
      </c>
      <c r="KD24" s="169">
        <v>-17.351800000000001</v>
      </c>
      <c r="KE24" s="169">
        <v>-2.1436000000000002</v>
      </c>
      <c r="KF24" s="169">
        <v>-14.6</v>
      </c>
      <c r="KG24" s="169">
        <v>-2.2999999999999998</v>
      </c>
      <c r="KH24" s="169">
        <v>87.085599999999999</v>
      </c>
      <c r="KI24" s="169">
        <v>-176.53229999999999</v>
      </c>
    </row>
    <row r="25" spans="1:295" ht="18" customHeight="1" x14ac:dyDescent="0.3">
      <c r="A25" s="160" t="s">
        <v>50</v>
      </c>
      <c r="B25" s="160" t="s">
        <v>862</v>
      </c>
      <c r="C25" s="161"/>
      <c r="D25" s="162">
        <v>-1.3842000000000001</v>
      </c>
      <c r="E25" s="162">
        <v>0</v>
      </c>
      <c r="F25" s="162">
        <v>2.7050000000000001</v>
      </c>
      <c r="G25" s="162">
        <v>7.8659999999999997</v>
      </c>
      <c r="H25" s="161"/>
      <c r="I25" s="162">
        <v>11.047499999999999</v>
      </c>
      <c r="J25" s="161"/>
      <c r="K25" s="162">
        <v>7.7176999999999998</v>
      </c>
      <c r="L25" s="162">
        <v>2.6229</v>
      </c>
      <c r="M25" s="162">
        <v>3.9550000000000001</v>
      </c>
      <c r="N25" s="162">
        <v>-13.32</v>
      </c>
      <c r="O25" s="162">
        <v>-17.600000000000001</v>
      </c>
      <c r="P25" s="162">
        <v>-4.4000000000000004</v>
      </c>
      <c r="Q25" s="162">
        <v>0</v>
      </c>
      <c r="R25" s="162">
        <v>-13.2</v>
      </c>
      <c r="S25" s="162">
        <v>3.1032999999999999</v>
      </c>
      <c r="T25" s="162">
        <v>-19.224</v>
      </c>
      <c r="U25" s="162">
        <v>4.1341999999999999</v>
      </c>
      <c r="V25" s="162">
        <v>3.9283999999999999</v>
      </c>
      <c r="W25" s="162">
        <v>7.2563000000000004</v>
      </c>
      <c r="X25" s="162">
        <v>2.2286999999999999</v>
      </c>
      <c r="Y25" s="162">
        <v>4.9399999999999999E-2</v>
      </c>
      <c r="Z25" s="162">
        <v>2.6219000000000001</v>
      </c>
      <c r="AA25" s="161"/>
      <c r="AB25" s="162">
        <v>-0.95430000000000004</v>
      </c>
      <c r="AC25" s="162">
        <v>-1.2050000000000001</v>
      </c>
      <c r="AD25" s="161"/>
      <c r="AE25" s="162">
        <v>-7.0469999999999997</v>
      </c>
      <c r="AF25" s="162">
        <v>-6.66</v>
      </c>
      <c r="AG25" s="162">
        <v>-15.4</v>
      </c>
      <c r="AH25" s="161"/>
      <c r="AI25" s="161"/>
      <c r="AJ25" s="162">
        <v>-17.93</v>
      </c>
      <c r="AK25" s="162">
        <v>-18.149999999999999</v>
      </c>
      <c r="AL25" s="161"/>
      <c r="AM25" s="162">
        <v>-10.44</v>
      </c>
      <c r="AN25" s="162">
        <v>-10.41</v>
      </c>
      <c r="AO25" s="162">
        <v>4.5777000000000001</v>
      </c>
      <c r="AP25" s="162">
        <v>2.3458999999999999</v>
      </c>
      <c r="AQ25" s="162">
        <v>9.5728000000000009</v>
      </c>
      <c r="AR25" s="162">
        <v>27.8232</v>
      </c>
      <c r="AS25" s="162">
        <v>-19.4358</v>
      </c>
      <c r="AT25" s="162">
        <v>-21.031600000000001</v>
      </c>
      <c r="AU25" s="162">
        <v>-20.6813</v>
      </c>
      <c r="AV25" s="162">
        <v>1.2075</v>
      </c>
      <c r="AW25" s="162">
        <v>1.1676</v>
      </c>
      <c r="AX25" s="162">
        <v>0</v>
      </c>
      <c r="AY25" s="162">
        <v>-5.7602000000000002</v>
      </c>
      <c r="AZ25" s="162">
        <v>9.1499000000000006</v>
      </c>
      <c r="BA25" s="161"/>
      <c r="BB25" s="162">
        <v>-13.8308</v>
      </c>
      <c r="BC25" s="162">
        <v>9.6567000000000007</v>
      </c>
      <c r="BD25" s="162">
        <v>-4.8</v>
      </c>
      <c r="BE25" s="162">
        <v>-4.9000000000000004</v>
      </c>
      <c r="BF25" s="162">
        <v>-19.4053</v>
      </c>
      <c r="BG25" s="162">
        <v>-19.024999999999999</v>
      </c>
      <c r="BH25" s="162">
        <v>-0.50729999999999997</v>
      </c>
      <c r="BI25" s="161"/>
      <c r="BJ25" s="162">
        <v>-0.40679999999999999</v>
      </c>
      <c r="BK25" s="162">
        <v>1.4551000000000001</v>
      </c>
      <c r="BL25" s="161"/>
      <c r="BM25" s="162">
        <v>-0.1535</v>
      </c>
      <c r="BN25" s="162">
        <v>-84.7804</v>
      </c>
      <c r="BO25" s="162">
        <v>25.269300000000001</v>
      </c>
      <c r="BP25" s="162">
        <v>24.750499999999999</v>
      </c>
      <c r="BQ25" s="162">
        <v>31.040199999999999</v>
      </c>
      <c r="BR25" s="162">
        <v>-155.8355</v>
      </c>
      <c r="BS25" s="161"/>
      <c r="BT25" s="161"/>
      <c r="BU25" s="161"/>
      <c r="BV25" s="162">
        <v>0.57879999999999998</v>
      </c>
      <c r="BW25" s="162">
        <v>6.8</v>
      </c>
      <c r="BX25" s="162">
        <v>4.42</v>
      </c>
      <c r="BY25" s="162">
        <v>-17.149999999999999</v>
      </c>
      <c r="BZ25" s="162">
        <v>-4.58</v>
      </c>
      <c r="CA25" s="162">
        <v>-24.242000000000001</v>
      </c>
      <c r="CB25" s="162">
        <v>-23.438300000000002</v>
      </c>
      <c r="CC25" s="162">
        <v>28.775600000000001</v>
      </c>
      <c r="CD25" s="162">
        <v>27.473299999999998</v>
      </c>
      <c r="CE25" s="162">
        <v>-4.4767000000000001</v>
      </c>
      <c r="CF25" s="162">
        <v>9.3947000000000003</v>
      </c>
      <c r="CG25" s="162">
        <v>9.2390000000000008</v>
      </c>
      <c r="CH25" s="162">
        <v>-0.97860000000000003</v>
      </c>
      <c r="CI25" s="161"/>
      <c r="CJ25" s="161"/>
      <c r="CK25" s="161"/>
      <c r="CL25" s="162">
        <v>-20.8</v>
      </c>
      <c r="CM25" s="162">
        <v>-20</v>
      </c>
      <c r="CN25" s="162">
        <v>-0.69</v>
      </c>
      <c r="CO25" s="162">
        <v>16.174499999999998</v>
      </c>
      <c r="CP25" s="162">
        <v>16.148299999999999</v>
      </c>
      <c r="CQ25" s="162">
        <v>14.938700000000001</v>
      </c>
      <c r="CR25" s="162">
        <v>41.241100000000003</v>
      </c>
      <c r="CS25" s="162">
        <v>41.190600000000003</v>
      </c>
      <c r="CT25" s="162">
        <v>-33.332299999999996</v>
      </c>
      <c r="CU25" s="162">
        <v>-23.1907</v>
      </c>
      <c r="CV25" s="161"/>
      <c r="CW25" s="162">
        <v>2.4824000000000002</v>
      </c>
      <c r="CX25" s="162">
        <v>22.02</v>
      </c>
      <c r="CY25" s="162">
        <v>7.08</v>
      </c>
      <c r="CZ25" s="162">
        <v>15.004899999999999</v>
      </c>
      <c r="DA25" s="162">
        <v>14.7491</v>
      </c>
      <c r="DB25" s="162">
        <v>-5.52</v>
      </c>
      <c r="DC25" s="162">
        <v>-364.23520000000002</v>
      </c>
      <c r="DD25" s="161"/>
      <c r="DE25" s="161"/>
      <c r="DF25" s="162">
        <v>6.7309999999999999</v>
      </c>
      <c r="DG25" s="162">
        <v>-12.649800000000001</v>
      </c>
      <c r="DH25" s="162">
        <v>-2.6021000000000001</v>
      </c>
      <c r="DI25" s="162">
        <v>-11.8</v>
      </c>
      <c r="DJ25" s="162">
        <v>-11.8</v>
      </c>
      <c r="DK25" s="162">
        <v>-5.7239000000000004</v>
      </c>
      <c r="DL25" s="162">
        <v>-1.3090999999999999</v>
      </c>
      <c r="DM25" s="162">
        <v>7.8906999999999998</v>
      </c>
      <c r="DN25" s="162">
        <v>5.2011000000000003</v>
      </c>
      <c r="DO25" s="162">
        <v>-1.1000000000000001</v>
      </c>
      <c r="DP25" s="162">
        <v>-2.75</v>
      </c>
      <c r="DQ25" s="162">
        <v>0.88349999999999995</v>
      </c>
      <c r="DR25" s="162">
        <v>-6.1203000000000003</v>
      </c>
      <c r="DS25" s="162">
        <v>-9.26</v>
      </c>
      <c r="DT25" s="162">
        <v>-9.3000000000000007</v>
      </c>
      <c r="DU25" s="162">
        <v>22.73</v>
      </c>
      <c r="DV25" s="162">
        <v>11.82</v>
      </c>
      <c r="DW25" s="162">
        <v>-7.2</v>
      </c>
      <c r="DX25" s="162">
        <v>-3.6</v>
      </c>
      <c r="DY25" s="162">
        <v>-33.504300000000001</v>
      </c>
      <c r="DZ25" s="162">
        <v>-33.090899999999998</v>
      </c>
      <c r="EA25" s="161"/>
      <c r="EB25" s="162">
        <v>-13.251899999999999</v>
      </c>
      <c r="EC25" s="162">
        <v>-20.9358</v>
      </c>
      <c r="ED25" s="162">
        <v>-21.736599999999999</v>
      </c>
      <c r="EE25" s="162">
        <v>-19.026</v>
      </c>
      <c r="EF25" s="162">
        <v>-21.260100000000001</v>
      </c>
      <c r="EG25" s="162">
        <v>-7.3570000000000002</v>
      </c>
      <c r="EH25" s="162">
        <v>-123.25660000000001</v>
      </c>
      <c r="EI25" s="162">
        <v>-7.3818999999999999</v>
      </c>
      <c r="EJ25" s="161"/>
      <c r="EK25" s="162">
        <v>-7.4463999999999997</v>
      </c>
      <c r="EL25" s="162">
        <v>-6.5789999999999997</v>
      </c>
      <c r="EM25" s="162">
        <v>0</v>
      </c>
      <c r="EN25" s="162">
        <v>4.12</v>
      </c>
      <c r="EO25" s="162">
        <v>3.7605</v>
      </c>
      <c r="EP25" s="162">
        <v>15.375999999999999</v>
      </c>
      <c r="EQ25" s="162">
        <v>-23.75</v>
      </c>
      <c r="ER25" s="162">
        <v>-23.3034</v>
      </c>
      <c r="ES25" s="162">
        <v>-1.968</v>
      </c>
      <c r="ET25" s="162">
        <v>0</v>
      </c>
      <c r="EU25" s="162">
        <v>-9.1</v>
      </c>
      <c r="EV25" s="162">
        <v>8.9</v>
      </c>
      <c r="EW25" s="162">
        <v>3.5388000000000002</v>
      </c>
      <c r="EX25" s="162">
        <v>13.4739</v>
      </c>
      <c r="EY25" s="162">
        <v>-12.7906</v>
      </c>
      <c r="EZ25" s="162">
        <v>-12.965400000000001</v>
      </c>
      <c r="FA25" s="162">
        <v>9.2380999999999993</v>
      </c>
      <c r="FB25" s="162">
        <v>-0.78169999999999995</v>
      </c>
      <c r="FC25" s="162">
        <v>-19.545999999999999</v>
      </c>
      <c r="FD25" s="162">
        <v>5.9343000000000004</v>
      </c>
      <c r="FE25" s="161"/>
      <c r="FF25" s="162">
        <v>5.5952000000000002</v>
      </c>
      <c r="FG25" s="162">
        <v>5.0819999999999999</v>
      </c>
      <c r="FH25" s="162">
        <v>5.6870000000000003</v>
      </c>
      <c r="FI25" s="162">
        <v>4.2633999999999999</v>
      </c>
      <c r="FJ25" s="162">
        <v>10.8847</v>
      </c>
      <c r="FK25" s="162">
        <v>11.2196</v>
      </c>
      <c r="FL25" s="162">
        <v>-22.271699999999999</v>
      </c>
      <c r="FM25" s="162">
        <v>13.4192</v>
      </c>
      <c r="FN25" s="162">
        <v>13.2614</v>
      </c>
      <c r="FO25" s="162">
        <v>-8.0573999999999995</v>
      </c>
      <c r="FP25" s="161"/>
      <c r="FQ25" s="162">
        <v>24.816099999999999</v>
      </c>
      <c r="FR25" s="162">
        <v>-16.59</v>
      </c>
      <c r="FS25" s="162">
        <v>-0.49940000000000001</v>
      </c>
      <c r="FT25" s="162">
        <v>0.14760000000000001</v>
      </c>
      <c r="FU25" s="162">
        <v>-0.05</v>
      </c>
      <c r="FV25" s="162">
        <v>1.83</v>
      </c>
      <c r="FW25" s="162">
        <v>-24.478200000000001</v>
      </c>
      <c r="FX25" s="161"/>
      <c r="FY25" s="162">
        <v>3.052</v>
      </c>
      <c r="FZ25" s="162">
        <v>0.755</v>
      </c>
      <c r="GA25" s="161"/>
      <c r="GB25" s="162">
        <v>2.59</v>
      </c>
      <c r="GC25" s="162">
        <v>-18.450700000000001</v>
      </c>
      <c r="GD25" s="162">
        <v>-8.24</v>
      </c>
      <c r="GE25" s="162">
        <v>-3.62</v>
      </c>
      <c r="GF25" s="162">
        <v>22.5823</v>
      </c>
      <c r="GG25" s="161"/>
      <c r="GH25" s="162">
        <v>23.087800000000001</v>
      </c>
      <c r="GI25" s="162">
        <v>-4.3727</v>
      </c>
      <c r="GJ25" s="162">
        <v>-4.6978</v>
      </c>
      <c r="GK25" s="162">
        <v>2.1215999999999999</v>
      </c>
      <c r="GL25" s="161"/>
      <c r="GM25" s="161"/>
      <c r="GN25" s="162">
        <v>-10.9107</v>
      </c>
      <c r="GO25" s="162">
        <v>0.55210000000000004</v>
      </c>
      <c r="GP25" s="162">
        <v>1.7023999999999999</v>
      </c>
      <c r="GQ25" s="162">
        <v>-23.226199999999999</v>
      </c>
      <c r="GR25" s="162">
        <v>6.4702000000000002</v>
      </c>
      <c r="GS25" s="162">
        <v>5.7152000000000003</v>
      </c>
      <c r="GT25" s="162">
        <v>151.9024</v>
      </c>
      <c r="GU25" s="162">
        <v>-1.6355999999999999</v>
      </c>
      <c r="GV25" s="162">
        <v>-11.9129</v>
      </c>
      <c r="GW25" s="162">
        <v>11.8558</v>
      </c>
      <c r="GX25" s="162">
        <v>0</v>
      </c>
      <c r="GY25" s="162">
        <v>8.5934000000000008</v>
      </c>
      <c r="GZ25" s="162">
        <v>8.7112999999999996</v>
      </c>
      <c r="HA25" s="162">
        <v>0</v>
      </c>
      <c r="HB25" s="162">
        <v>-19.6464</v>
      </c>
      <c r="HC25" s="162">
        <v>-21.056000000000001</v>
      </c>
      <c r="HD25" s="161"/>
      <c r="HE25" s="161"/>
      <c r="HF25" s="162">
        <v>17.6843</v>
      </c>
      <c r="HG25" s="162">
        <v>-7.3377999999999997</v>
      </c>
      <c r="HH25" s="162">
        <v>126.6611</v>
      </c>
      <c r="HI25" s="162">
        <v>25.854600000000001</v>
      </c>
      <c r="HJ25" s="162">
        <v>25.748200000000001</v>
      </c>
      <c r="HK25" s="162">
        <v>-10.2241</v>
      </c>
      <c r="HL25" s="161"/>
      <c r="HM25" s="162">
        <v>-14.4993</v>
      </c>
      <c r="HN25" s="162">
        <v>-14.9293</v>
      </c>
      <c r="HO25" s="161"/>
      <c r="HP25" s="161"/>
      <c r="HQ25" s="162">
        <v>-8.3429000000000002</v>
      </c>
      <c r="HR25" s="162">
        <v>-8.1561000000000003</v>
      </c>
      <c r="HS25" s="162">
        <v>-5.6830999999999996</v>
      </c>
      <c r="HT25" s="162">
        <v>-4.6307999999999998</v>
      </c>
      <c r="HU25" s="162">
        <v>34.520000000000003</v>
      </c>
      <c r="HV25" s="162">
        <v>34.31</v>
      </c>
      <c r="HW25" s="162">
        <v>-26</v>
      </c>
      <c r="HX25" s="162">
        <v>-25.6</v>
      </c>
      <c r="HY25" s="162">
        <v>0.52829999999999999</v>
      </c>
      <c r="HZ25" s="162">
        <v>0.48</v>
      </c>
      <c r="IA25" s="162">
        <v>67.691900000000004</v>
      </c>
      <c r="IB25" s="162">
        <v>30.375299999999999</v>
      </c>
      <c r="IC25" s="162">
        <v>30.250299999999999</v>
      </c>
      <c r="ID25" s="162">
        <v>-16.5</v>
      </c>
      <c r="IE25" s="162">
        <v>-31.2</v>
      </c>
      <c r="IF25" s="162">
        <v>-9.3000000000000007</v>
      </c>
      <c r="IG25" s="162">
        <v>-9.8000000000000007</v>
      </c>
      <c r="IH25" s="161"/>
      <c r="II25" s="162">
        <v>-17.984400000000001</v>
      </c>
      <c r="IJ25" s="162">
        <v>-217.69909999999999</v>
      </c>
      <c r="IK25" s="162">
        <v>-45.272799999999997</v>
      </c>
      <c r="IL25" s="162">
        <v>-218.90979999999999</v>
      </c>
      <c r="IM25" s="162">
        <v>-12.6877</v>
      </c>
      <c r="IN25" s="162">
        <v>-62.076000000000001</v>
      </c>
      <c r="IO25" s="162">
        <v>58.441899999999997</v>
      </c>
      <c r="IP25" s="162">
        <v>110.44580000000001</v>
      </c>
      <c r="IQ25" s="162">
        <v>98.680599999999998</v>
      </c>
      <c r="IR25" s="162">
        <v>123.27370000000001</v>
      </c>
      <c r="IS25" s="162">
        <v>-20.168299999999999</v>
      </c>
      <c r="IT25" s="162">
        <v>19.765799999999999</v>
      </c>
      <c r="IU25" s="162">
        <v>23.100899999999999</v>
      </c>
      <c r="IV25" s="162">
        <v>9.8057999999999996</v>
      </c>
      <c r="IW25" s="162">
        <v>88.878500000000003</v>
      </c>
      <c r="IX25" s="162">
        <v>-239.8237</v>
      </c>
      <c r="IY25" s="162">
        <v>-1.8265</v>
      </c>
      <c r="IZ25" s="162">
        <v>7.9951999999999996</v>
      </c>
      <c r="JA25" s="162">
        <v>-5.3430999999999997</v>
      </c>
      <c r="JB25" s="161"/>
      <c r="JC25" s="162">
        <v>-9.84</v>
      </c>
      <c r="JD25" s="162">
        <v>-0.14899999999999999</v>
      </c>
      <c r="JE25" s="162">
        <v>-0.155</v>
      </c>
      <c r="JF25" s="162">
        <v>4.8</v>
      </c>
      <c r="JG25" s="162">
        <v>-0.8</v>
      </c>
      <c r="JH25" s="162">
        <v>-3.9830999999999999</v>
      </c>
      <c r="JI25" s="162">
        <v>-4.4236000000000004</v>
      </c>
      <c r="JJ25" s="162">
        <v>-9.2576000000000001</v>
      </c>
      <c r="JK25" s="162">
        <v>0.11749999999999999</v>
      </c>
      <c r="JL25" s="162">
        <v>7.3</v>
      </c>
      <c r="JM25" s="162">
        <v>1.5740000000000001</v>
      </c>
      <c r="JN25" s="162">
        <v>1.2190000000000001</v>
      </c>
      <c r="JO25" s="162">
        <v>2.5541999999999998</v>
      </c>
      <c r="JP25" s="162">
        <v>3.0508000000000002</v>
      </c>
      <c r="JQ25" s="162">
        <v>4.2775999999999996</v>
      </c>
      <c r="JR25" s="162">
        <v>2.1844999999999999</v>
      </c>
      <c r="JS25" s="162">
        <v>3.5714000000000001</v>
      </c>
      <c r="JT25" s="161"/>
      <c r="JU25" s="162">
        <v>16.399999999999999</v>
      </c>
      <c r="JV25" s="162">
        <v>5.7093999999999996</v>
      </c>
      <c r="JW25" s="162">
        <v>0.48</v>
      </c>
      <c r="JX25" s="161"/>
      <c r="JY25" s="162">
        <v>-14.2507</v>
      </c>
      <c r="JZ25" s="161"/>
      <c r="KA25" s="162">
        <v>-20.585699999999999</v>
      </c>
      <c r="KB25" s="162">
        <v>-13.7827</v>
      </c>
      <c r="KC25" s="162">
        <v>-10.9543</v>
      </c>
      <c r="KD25" s="162">
        <v>-17.614699999999999</v>
      </c>
      <c r="KE25" s="162">
        <v>-1.7012</v>
      </c>
      <c r="KF25" s="162">
        <v>-18.5</v>
      </c>
      <c r="KG25" s="162">
        <v>1</v>
      </c>
      <c r="KH25" s="162">
        <v>77.155799999999999</v>
      </c>
      <c r="KI25" s="162">
        <v>-167.12299999999999</v>
      </c>
    </row>
    <row r="26" spans="1:295" ht="18" customHeight="1" x14ac:dyDescent="0.3">
      <c r="A26" s="160" t="s">
        <v>50</v>
      </c>
      <c r="B26" s="160" t="s">
        <v>863</v>
      </c>
      <c r="C26" s="164"/>
      <c r="D26" s="165">
        <v>-1.3623000000000001</v>
      </c>
      <c r="E26" s="165">
        <v>0</v>
      </c>
      <c r="F26" s="165">
        <v>2.9377</v>
      </c>
      <c r="G26" s="165">
        <v>8.4784000000000006</v>
      </c>
      <c r="H26" s="164"/>
      <c r="I26" s="165">
        <v>12.391500000000001</v>
      </c>
      <c r="J26" s="164"/>
      <c r="K26" s="165">
        <v>8.5404</v>
      </c>
      <c r="L26" s="165">
        <v>3.0468999999999999</v>
      </c>
      <c r="M26" s="165">
        <v>4.4759000000000002</v>
      </c>
      <c r="N26" s="165">
        <v>-11.1</v>
      </c>
      <c r="O26" s="165">
        <v>-19.8</v>
      </c>
      <c r="P26" s="165">
        <v>-2.2000000000000002</v>
      </c>
      <c r="Q26" s="165">
        <v>0</v>
      </c>
      <c r="R26" s="164"/>
      <c r="S26" s="165">
        <v>3.3092999999999999</v>
      </c>
      <c r="T26" s="165">
        <v>-14.7049</v>
      </c>
      <c r="U26" s="165">
        <v>4.2053000000000003</v>
      </c>
      <c r="V26" s="165">
        <v>4.1577000000000002</v>
      </c>
      <c r="W26" s="165">
        <v>7.5846</v>
      </c>
      <c r="X26" s="165">
        <v>2.1187</v>
      </c>
      <c r="Y26" s="165">
        <v>3.0200000000000001E-2</v>
      </c>
      <c r="Z26" s="165">
        <v>2.6347</v>
      </c>
      <c r="AA26" s="164"/>
      <c r="AB26" s="165">
        <v>-1.137</v>
      </c>
      <c r="AC26" s="165">
        <v>-1.1679999999999999</v>
      </c>
      <c r="AD26" s="164"/>
      <c r="AE26" s="165">
        <v>-6.6269999999999998</v>
      </c>
      <c r="AF26" s="165">
        <v>-8.8800000000000008</v>
      </c>
      <c r="AG26" s="164"/>
      <c r="AH26" s="164"/>
      <c r="AI26" s="164"/>
      <c r="AJ26" s="165">
        <v>-17.57</v>
      </c>
      <c r="AK26" s="165">
        <v>-17.68</v>
      </c>
      <c r="AL26" s="164"/>
      <c r="AM26" s="165">
        <v>-10.82</v>
      </c>
      <c r="AN26" s="165">
        <v>-10.85</v>
      </c>
      <c r="AO26" s="165">
        <v>5.9833999999999996</v>
      </c>
      <c r="AP26" s="165">
        <v>2.4872999999999998</v>
      </c>
      <c r="AQ26" s="165">
        <v>14.3047</v>
      </c>
      <c r="AR26" s="165">
        <v>15.4556</v>
      </c>
      <c r="AS26" s="165">
        <v>-20.913699999999999</v>
      </c>
      <c r="AT26" s="165">
        <v>-20.7637</v>
      </c>
      <c r="AU26" s="165">
        <v>-20.682700000000001</v>
      </c>
      <c r="AV26" s="165">
        <v>2.5383</v>
      </c>
      <c r="AW26" s="165">
        <v>2.8237000000000001</v>
      </c>
      <c r="AX26" s="164"/>
      <c r="AY26" s="165">
        <v>-7.6356999999999999</v>
      </c>
      <c r="AZ26" s="165">
        <v>10.161799999999999</v>
      </c>
      <c r="BA26" s="164"/>
      <c r="BB26" s="165">
        <v>-11.3109</v>
      </c>
      <c r="BC26" s="165">
        <v>9.2936999999999994</v>
      </c>
      <c r="BD26" s="165">
        <v>-4.7</v>
      </c>
      <c r="BE26" s="165">
        <v>-4.7</v>
      </c>
      <c r="BF26" s="165">
        <v>-18.8794</v>
      </c>
      <c r="BG26" s="165">
        <v>-18.782499999999999</v>
      </c>
      <c r="BH26" s="165">
        <v>-0.30640000000000001</v>
      </c>
      <c r="BI26" s="164"/>
      <c r="BJ26" s="165">
        <v>0.48680000000000001</v>
      </c>
      <c r="BK26" s="165">
        <v>1.2517</v>
      </c>
      <c r="BL26" s="165">
        <v>0</v>
      </c>
      <c r="BM26" s="165">
        <v>0.29449999999999998</v>
      </c>
      <c r="BN26" s="165">
        <v>-83.834299999999999</v>
      </c>
      <c r="BO26" s="165">
        <v>22.431100000000001</v>
      </c>
      <c r="BP26" s="165">
        <v>22.339500000000001</v>
      </c>
      <c r="BQ26" s="165">
        <v>26.707999999999998</v>
      </c>
      <c r="BR26" s="165">
        <v>-156.0882</v>
      </c>
      <c r="BS26" s="164"/>
      <c r="BT26" s="164"/>
      <c r="BU26" s="164"/>
      <c r="BV26" s="165">
        <v>2.7743000000000002</v>
      </c>
      <c r="BW26" s="165">
        <v>7.31</v>
      </c>
      <c r="BX26" s="165">
        <v>5.01</v>
      </c>
      <c r="BY26" s="165">
        <v>-16.37</v>
      </c>
      <c r="BZ26" s="165">
        <v>-3.68</v>
      </c>
      <c r="CA26" s="165">
        <v>-25.581600000000002</v>
      </c>
      <c r="CB26" s="165">
        <v>-25.1797</v>
      </c>
      <c r="CC26" s="165">
        <v>28.834099999999999</v>
      </c>
      <c r="CD26" s="165">
        <v>27.737500000000001</v>
      </c>
      <c r="CE26" s="165">
        <v>-7.4615</v>
      </c>
      <c r="CF26" s="165">
        <v>12.8134</v>
      </c>
      <c r="CG26" s="165">
        <v>12.738300000000001</v>
      </c>
      <c r="CH26" s="165">
        <v>0.61040000000000005</v>
      </c>
      <c r="CI26" s="164"/>
      <c r="CJ26" s="164"/>
      <c r="CK26" s="164"/>
      <c r="CL26" s="165">
        <v>-23.4</v>
      </c>
      <c r="CM26" s="165">
        <v>-22.2</v>
      </c>
      <c r="CN26" s="165">
        <v>-0.44</v>
      </c>
      <c r="CO26" s="165">
        <v>17.375499999999999</v>
      </c>
      <c r="CP26" s="165">
        <v>17.341000000000001</v>
      </c>
      <c r="CQ26" s="165">
        <v>16.276199999999999</v>
      </c>
      <c r="CR26" s="165">
        <v>41.345399999999998</v>
      </c>
      <c r="CS26" s="165">
        <v>41.6526</v>
      </c>
      <c r="CT26" s="165">
        <v>-32.8371</v>
      </c>
      <c r="CU26" s="165">
        <v>-25.827000000000002</v>
      </c>
      <c r="CV26" s="164"/>
      <c r="CW26" s="165">
        <v>2.6722999999999999</v>
      </c>
      <c r="CX26" s="165">
        <v>32.24</v>
      </c>
      <c r="CY26" s="165">
        <v>15.28</v>
      </c>
      <c r="CZ26" s="165">
        <v>15.473599999999999</v>
      </c>
      <c r="DA26" s="165">
        <v>15.335100000000001</v>
      </c>
      <c r="DB26" s="165">
        <v>-6.18</v>
      </c>
      <c r="DC26" s="165">
        <v>-8.2942999999999998</v>
      </c>
      <c r="DD26" s="164"/>
      <c r="DE26" s="164"/>
      <c r="DF26" s="165">
        <v>-0.90959999999999996</v>
      </c>
      <c r="DG26" s="165">
        <v>-12.427</v>
      </c>
      <c r="DH26" s="165">
        <v>-3.1595</v>
      </c>
      <c r="DI26" s="165">
        <v>-5.3</v>
      </c>
      <c r="DJ26" s="165">
        <v>-5.3</v>
      </c>
      <c r="DK26" s="165">
        <v>-6.0937999999999999</v>
      </c>
      <c r="DL26" s="165">
        <v>-0.56100000000000005</v>
      </c>
      <c r="DM26" s="165">
        <v>10.7295</v>
      </c>
      <c r="DN26" s="165">
        <v>6.1288</v>
      </c>
      <c r="DO26" s="165">
        <v>-0.24</v>
      </c>
      <c r="DP26" s="165">
        <v>-3.84</v>
      </c>
      <c r="DQ26" s="165">
        <v>1.7669999999999999</v>
      </c>
      <c r="DR26" s="165">
        <v>-0.8901</v>
      </c>
      <c r="DS26" s="165">
        <v>-7.7</v>
      </c>
      <c r="DT26" s="165">
        <v>-7.82</v>
      </c>
      <c r="DU26" s="165">
        <v>19.91</v>
      </c>
      <c r="DV26" s="165">
        <v>12.51</v>
      </c>
      <c r="DW26" s="165">
        <v>-0.78180000000000005</v>
      </c>
      <c r="DX26" s="165">
        <v>-0.5</v>
      </c>
      <c r="DY26" s="165">
        <v>-34.736899999999999</v>
      </c>
      <c r="DZ26" s="165">
        <v>-33.572699999999998</v>
      </c>
      <c r="EA26" s="164"/>
      <c r="EB26" s="165">
        <v>-9.2004000000000001</v>
      </c>
      <c r="EC26" s="165">
        <v>-17.6005</v>
      </c>
      <c r="ED26" s="165">
        <v>-16.961500000000001</v>
      </c>
      <c r="EE26" s="165">
        <v>-21.900300000000001</v>
      </c>
      <c r="EF26" s="165">
        <v>-19.725000000000001</v>
      </c>
      <c r="EG26" s="165">
        <v>-9.4280000000000008</v>
      </c>
      <c r="EH26" s="165">
        <v>-117.45359999999999</v>
      </c>
      <c r="EI26" s="165">
        <v>-7.6989999999999998</v>
      </c>
      <c r="EJ26" s="164"/>
      <c r="EK26" s="165">
        <v>-7.6566000000000001</v>
      </c>
      <c r="EL26" s="165">
        <v>-6.8143000000000002</v>
      </c>
      <c r="EM26" s="165">
        <v>10.0075</v>
      </c>
      <c r="EN26" s="165">
        <v>1.4702999999999999</v>
      </c>
      <c r="EO26" s="165">
        <v>1.3441000000000001</v>
      </c>
      <c r="EP26" s="165">
        <v>4.1120000000000001</v>
      </c>
      <c r="EQ26" s="165">
        <v>-22.870799999999999</v>
      </c>
      <c r="ER26" s="165">
        <v>-22.4818</v>
      </c>
      <c r="ES26" s="165">
        <v>-0.13589999999999999</v>
      </c>
      <c r="ET26" s="165">
        <v>0</v>
      </c>
      <c r="EU26" s="165">
        <v>-5.8</v>
      </c>
      <c r="EV26" s="165">
        <v>4.7</v>
      </c>
      <c r="EW26" s="165">
        <v>3.8719999999999999</v>
      </c>
      <c r="EX26" s="165">
        <v>7.2592999999999996</v>
      </c>
      <c r="EY26" s="165">
        <v>-14.6983</v>
      </c>
      <c r="EZ26" s="165">
        <v>-14.8294</v>
      </c>
      <c r="FA26" s="165">
        <v>8.9239999999999995</v>
      </c>
      <c r="FB26" s="165">
        <v>0.1241</v>
      </c>
      <c r="FC26" s="165">
        <v>-25.435300000000002</v>
      </c>
      <c r="FD26" s="165">
        <v>5.7542999999999997</v>
      </c>
      <c r="FE26" s="164"/>
      <c r="FF26" s="165">
        <v>5.3190999999999997</v>
      </c>
      <c r="FG26" s="165">
        <v>3.0222000000000002</v>
      </c>
      <c r="FH26" s="165">
        <v>0</v>
      </c>
      <c r="FI26" s="165">
        <v>0</v>
      </c>
      <c r="FJ26" s="165">
        <v>12.559200000000001</v>
      </c>
      <c r="FK26" s="165">
        <v>12.3918</v>
      </c>
      <c r="FL26" s="165">
        <v>-23.7788</v>
      </c>
      <c r="FM26" s="165">
        <v>15.3521</v>
      </c>
      <c r="FN26" s="165">
        <v>15.010999999999999</v>
      </c>
      <c r="FO26" s="165">
        <v>-6.1109</v>
      </c>
      <c r="FP26" s="164"/>
      <c r="FQ26" s="165">
        <v>27.7165</v>
      </c>
      <c r="FR26" s="165">
        <v>-15.01</v>
      </c>
      <c r="FS26" s="165">
        <v>-0.71179999999999999</v>
      </c>
      <c r="FT26" s="165">
        <v>0.13850000000000001</v>
      </c>
      <c r="FU26" s="165">
        <v>7.0000000000000007E-2</v>
      </c>
      <c r="FV26" s="165">
        <v>-0.66</v>
      </c>
      <c r="FW26" s="165">
        <v>-28.631799999999998</v>
      </c>
      <c r="FX26" s="165">
        <v>2.9390999999999998</v>
      </c>
      <c r="FY26" s="165">
        <v>3.0539999999999998</v>
      </c>
      <c r="FZ26" s="165">
        <v>0.80600000000000005</v>
      </c>
      <c r="GA26" s="164"/>
      <c r="GB26" s="165">
        <v>3.5</v>
      </c>
      <c r="GC26" s="165">
        <v>-19.8171</v>
      </c>
      <c r="GD26" s="165">
        <v>-9.5577000000000005</v>
      </c>
      <c r="GE26" s="165">
        <v>-3.47</v>
      </c>
      <c r="GF26" s="165">
        <v>24.674399999999999</v>
      </c>
      <c r="GG26" s="164"/>
      <c r="GH26" s="165">
        <v>23.900300000000001</v>
      </c>
      <c r="GI26" s="165">
        <v>-4.9985999999999997</v>
      </c>
      <c r="GJ26" s="165">
        <v>-5.1805000000000003</v>
      </c>
      <c r="GK26" s="165">
        <v>2.2189999999999999</v>
      </c>
      <c r="GL26" s="164"/>
      <c r="GM26" s="164"/>
      <c r="GN26" s="165">
        <v>-11.2219</v>
      </c>
      <c r="GO26" s="165">
        <v>-6.13E-2</v>
      </c>
      <c r="GP26" s="165">
        <v>1.4046000000000001</v>
      </c>
      <c r="GQ26" s="165">
        <v>-22.941600000000001</v>
      </c>
      <c r="GR26" s="165">
        <v>7.3239000000000001</v>
      </c>
      <c r="GS26" s="165">
        <v>7.2683999999999997</v>
      </c>
      <c r="GT26" s="165">
        <v>157.42099999999999</v>
      </c>
      <c r="GU26" s="165">
        <v>-0.82609999999999995</v>
      </c>
      <c r="GV26" s="165">
        <v>-11.383800000000001</v>
      </c>
      <c r="GW26" s="165">
        <v>10.9495</v>
      </c>
      <c r="GX26" s="164"/>
      <c r="GY26" s="165">
        <v>8.8937000000000008</v>
      </c>
      <c r="GZ26" s="165">
        <v>9.0435999999999996</v>
      </c>
      <c r="HA26" s="164"/>
      <c r="HB26" s="165">
        <v>-15.064500000000001</v>
      </c>
      <c r="HC26" s="165">
        <v>-15.795400000000001</v>
      </c>
      <c r="HD26" s="164"/>
      <c r="HE26" s="164"/>
      <c r="HF26" s="165">
        <v>15.0558</v>
      </c>
      <c r="HG26" s="165">
        <v>0</v>
      </c>
      <c r="HH26" s="165">
        <v>127.21939999999999</v>
      </c>
      <c r="HI26" s="165">
        <v>22.189399999999999</v>
      </c>
      <c r="HJ26" s="165">
        <v>22.188300000000002</v>
      </c>
      <c r="HK26" s="165">
        <v>-9.4125999999999994</v>
      </c>
      <c r="HL26" s="164"/>
      <c r="HM26" s="165">
        <v>0</v>
      </c>
      <c r="HN26" s="165">
        <v>-11.6896</v>
      </c>
      <c r="HO26" s="165">
        <v>-3.6833999999999998</v>
      </c>
      <c r="HP26" s="165">
        <v>-1.8581000000000001</v>
      </c>
      <c r="HQ26" s="165">
        <v>-7.9143999999999997</v>
      </c>
      <c r="HR26" s="165">
        <v>-7.7385999999999999</v>
      </c>
      <c r="HS26" s="165">
        <v>-5.6925999999999997</v>
      </c>
      <c r="HT26" s="165">
        <v>-5.3246000000000002</v>
      </c>
      <c r="HU26" s="165">
        <v>30.68</v>
      </c>
      <c r="HV26" s="165">
        <v>30.73</v>
      </c>
      <c r="HW26" s="165">
        <v>-24.2</v>
      </c>
      <c r="HX26" s="165">
        <v>-23.9</v>
      </c>
      <c r="HY26" s="165">
        <v>0.49349999999999999</v>
      </c>
      <c r="HZ26" s="165">
        <v>2.08</v>
      </c>
      <c r="IA26" s="165">
        <v>63.799399999999999</v>
      </c>
      <c r="IB26" s="165">
        <v>29.8231</v>
      </c>
      <c r="IC26" s="165">
        <v>29.360900000000001</v>
      </c>
      <c r="ID26" s="165">
        <v>-16.100000000000001</v>
      </c>
      <c r="IE26" s="165">
        <v>-31.6</v>
      </c>
      <c r="IF26" s="165">
        <v>-8.9</v>
      </c>
      <c r="IG26" s="165">
        <v>-9.4</v>
      </c>
      <c r="IH26" s="164"/>
      <c r="II26" s="165">
        <v>-17.754300000000001</v>
      </c>
      <c r="IJ26" s="165">
        <v>-216.9461</v>
      </c>
      <c r="IK26" s="165">
        <v>-43.986499999999999</v>
      </c>
      <c r="IL26" s="165">
        <v>-218.15209999999999</v>
      </c>
      <c r="IM26" s="165">
        <v>-14.425800000000001</v>
      </c>
      <c r="IN26" s="165">
        <v>-62.372300000000003</v>
      </c>
      <c r="IO26" s="165">
        <v>60.7913</v>
      </c>
      <c r="IP26" s="165">
        <v>110.0885</v>
      </c>
      <c r="IQ26" s="165">
        <v>93.453100000000006</v>
      </c>
      <c r="IR26" s="165">
        <v>124.38460000000001</v>
      </c>
      <c r="IS26" s="165">
        <v>-15.7347</v>
      </c>
      <c r="IT26" s="165">
        <v>27.158300000000001</v>
      </c>
      <c r="IU26" s="165">
        <v>26.106999999999999</v>
      </c>
      <c r="IV26" s="165">
        <v>13.6204</v>
      </c>
      <c r="IW26" s="165">
        <v>92.513499999999993</v>
      </c>
      <c r="IX26" s="165">
        <v>-240.19220000000001</v>
      </c>
      <c r="IY26" s="165">
        <v>-1.9608000000000001</v>
      </c>
      <c r="IZ26" s="165">
        <v>6.3925999999999998</v>
      </c>
      <c r="JA26" s="165">
        <v>-4.0759999999999996</v>
      </c>
      <c r="JB26" s="164"/>
      <c r="JC26" s="165">
        <v>-8.16</v>
      </c>
      <c r="JD26" s="165">
        <v>-6.8000000000000005E-2</v>
      </c>
      <c r="JE26" s="165">
        <v>-6.8000000000000005E-2</v>
      </c>
      <c r="JF26" s="165">
        <v>5.04</v>
      </c>
      <c r="JG26" s="165">
        <v>-1.2</v>
      </c>
      <c r="JH26" s="165">
        <v>-3.7730000000000001</v>
      </c>
      <c r="JI26" s="165">
        <v>-4.8630000000000004</v>
      </c>
      <c r="JJ26" s="165">
        <v>-8.5526999999999997</v>
      </c>
      <c r="JK26" s="165">
        <v>0.91100000000000003</v>
      </c>
      <c r="JL26" s="165">
        <v>7.5</v>
      </c>
      <c r="JM26" s="165">
        <v>1.929</v>
      </c>
      <c r="JN26" s="165">
        <v>2.552</v>
      </c>
      <c r="JO26" s="165">
        <v>2.5514999999999999</v>
      </c>
      <c r="JP26" s="165">
        <v>3.0605000000000002</v>
      </c>
      <c r="JQ26" s="165">
        <v>4.0163000000000002</v>
      </c>
      <c r="JR26" s="165">
        <v>3.3212999999999999</v>
      </c>
      <c r="JS26" s="165">
        <v>3.5379</v>
      </c>
      <c r="JT26" s="164"/>
      <c r="JU26" s="165">
        <v>15.2</v>
      </c>
      <c r="JV26" s="165">
        <v>6.6849999999999996</v>
      </c>
      <c r="JW26" s="165">
        <v>0.66</v>
      </c>
      <c r="JX26" s="164"/>
      <c r="JY26" s="165">
        <v>-13.2902</v>
      </c>
      <c r="JZ26" s="164"/>
      <c r="KA26" s="165">
        <v>-19.535599999999999</v>
      </c>
      <c r="KB26" s="165">
        <v>-13.175000000000001</v>
      </c>
      <c r="KC26" s="165">
        <v>-10.784700000000001</v>
      </c>
      <c r="KD26" s="165">
        <v>-18.2163</v>
      </c>
      <c r="KE26" s="165">
        <v>-1.3568</v>
      </c>
      <c r="KF26" s="165">
        <v>-15.9</v>
      </c>
      <c r="KG26" s="165">
        <v>-1.4</v>
      </c>
      <c r="KH26" s="165">
        <v>75.2166</v>
      </c>
      <c r="KI26" s="165">
        <v>-164.15389999999999</v>
      </c>
    </row>
    <row r="27" spans="1:295" ht="18" customHeight="1" x14ac:dyDescent="0.3">
      <c r="A27" s="160" t="s">
        <v>50</v>
      </c>
      <c r="B27" s="160" t="s">
        <v>864</v>
      </c>
      <c r="C27" s="164"/>
      <c r="D27" s="165">
        <v>-1.2604</v>
      </c>
      <c r="E27" s="165">
        <v>0</v>
      </c>
      <c r="F27" s="165">
        <v>3.0983999999999998</v>
      </c>
      <c r="G27" s="165">
        <v>8.4183000000000003</v>
      </c>
      <c r="H27" s="164"/>
      <c r="I27" s="165">
        <v>12.757</v>
      </c>
      <c r="J27" s="164"/>
      <c r="K27" s="165">
        <v>8.6293000000000006</v>
      </c>
      <c r="L27" s="165">
        <v>3.1379000000000001</v>
      </c>
      <c r="M27" s="165">
        <v>4.3922999999999996</v>
      </c>
      <c r="N27" s="165">
        <v>-13.32</v>
      </c>
      <c r="O27" s="164"/>
      <c r="P27" s="164"/>
      <c r="Q27" s="165">
        <v>0.82799999999999996</v>
      </c>
      <c r="R27" s="164"/>
      <c r="S27" s="165">
        <v>3.3146</v>
      </c>
      <c r="T27" s="165">
        <v>-15.4208</v>
      </c>
      <c r="U27" s="165">
        <v>4.3194999999999997</v>
      </c>
      <c r="V27" s="165">
        <v>4.2870999999999997</v>
      </c>
      <c r="W27" s="165">
        <v>7.5347999999999997</v>
      </c>
      <c r="X27" s="165">
        <v>1.5956999999999999</v>
      </c>
      <c r="Y27" s="165">
        <v>0.23250000000000001</v>
      </c>
      <c r="Z27" s="165">
        <v>2.5720999999999998</v>
      </c>
      <c r="AA27" s="164"/>
      <c r="AB27" s="165">
        <v>-1.2081</v>
      </c>
      <c r="AC27" s="165">
        <v>-0.97699999999999998</v>
      </c>
      <c r="AD27" s="164"/>
      <c r="AE27" s="165">
        <v>-7.0069999999999997</v>
      </c>
      <c r="AF27" s="165">
        <v>-6.66</v>
      </c>
      <c r="AG27" s="165">
        <v>-13.2</v>
      </c>
      <c r="AH27" s="164"/>
      <c r="AI27" s="164"/>
      <c r="AJ27" s="165">
        <v>-16.350000000000001</v>
      </c>
      <c r="AK27" s="165">
        <v>-16.510000000000002</v>
      </c>
      <c r="AL27" s="164"/>
      <c r="AM27" s="165">
        <v>-11.38</v>
      </c>
      <c r="AN27" s="165">
        <v>-11.42</v>
      </c>
      <c r="AO27" s="165">
        <v>6.24</v>
      </c>
      <c r="AP27" s="165">
        <v>2.3043999999999998</v>
      </c>
      <c r="AQ27" s="165">
        <v>10.6652</v>
      </c>
      <c r="AR27" s="165">
        <v>11.120100000000001</v>
      </c>
      <c r="AS27" s="165">
        <v>-21.918600000000001</v>
      </c>
      <c r="AT27" s="165">
        <v>-20.227799999999998</v>
      </c>
      <c r="AU27" s="165">
        <v>-19.5318</v>
      </c>
      <c r="AV27" s="165">
        <v>10.2227</v>
      </c>
      <c r="AW27" s="165">
        <v>21.3154</v>
      </c>
      <c r="AX27" s="164"/>
      <c r="AY27" s="165">
        <v>-14.0657</v>
      </c>
      <c r="AZ27" s="165">
        <v>33.388300000000001</v>
      </c>
      <c r="BA27" s="164"/>
      <c r="BB27" s="165">
        <v>-13.9672</v>
      </c>
      <c r="BC27" s="165">
        <v>7.2255000000000003</v>
      </c>
      <c r="BD27" s="165">
        <v>-4.4000000000000004</v>
      </c>
      <c r="BE27" s="165">
        <v>-4.4000000000000004</v>
      </c>
      <c r="BF27" s="165">
        <v>-18.979199999999999</v>
      </c>
      <c r="BG27" s="165">
        <v>-18.548100000000002</v>
      </c>
      <c r="BH27" s="165">
        <v>-0.191</v>
      </c>
      <c r="BI27" s="164"/>
      <c r="BJ27" s="165">
        <v>4.2918000000000003</v>
      </c>
      <c r="BK27" s="165">
        <v>2.1160000000000001</v>
      </c>
      <c r="BL27" s="165">
        <v>1.1830000000000001</v>
      </c>
      <c r="BM27" s="165">
        <v>0.99319999999999997</v>
      </c>
      <c r="BN27" s="165">
        <v>-69.215999999999994</v>
      </c>
      <c r="BO27" s="165">
        <v>21.2714</v>
      </c>
      <c r="BP27" s="165">
        <v>21.0883</v>
      </c>
      <c r="BQ27" s="165">
        <v>19.3706</v>
      </c>
      <c r="BR27" s="165">
        <v>-153.28030000000001</v>
      </c>
      <c r="BS27" s="164"/>
      <c r="BT27" s="164"/>
      <c r="BU27" s="164"/>
      <c r="BV27" s="165">
        <v>3.8121999999999998</v>
      </c>
      <c r="BW27" s="165">
        <v>7.49</v>
      </c>
      <c r="BX27" s="165">
        <v>5.32</v>
      </c>
      <c r="BY27" s="165">
        <v>-15.67</v>
      </c>
      <c r="BZ27" s="165">
        <v>-2.7</v>
      </c>
      <c r="CA27" s="165">
        <v>-25.715599999999998</v>
      </c>
      <c r="CB27" s="165">
        <v>-25.1797</v>
      </c>
      <c r="CC27" s="165">
        <v>28.3276</v>
      </c>
      <c r="CD27" s="165">
        <v>27.177399999999999</v>
      </c>
      <c r="CE27" s="165">
        <v>-6.8676000000000004</v>
      </c>
      <c r="CF27" s="165">
        <v>16.064699999999998</v>
      </c>
      <c r="CG27" s="165">
        <v>15.440200000000001</v>
      </c>
      <c r="CH27" s="165">
        <v>4.0378999999999996</v>
      </c>
      <c r="CI27" s="164"/>
      <c r="CJ27" s="164"/>
      <c r="CK27" s="164"/>
      <c r="CL27" s="165">
        <v>-20.8</v>
      </c>
      <c r="CM27" s="165">
        <v>-19.899999999999999</v>
      </c>
      <c r="CN27" s="165">
        <v>-0.5</v>
      </c>
      <c r="CO27" s="165">
        <v>19.985600000000002</v>
      </c>
      <c r="CP27" s="165">
        <v>20.100100000000001</v>
      </c>
      <c r="CQ27" s="165">
        <v>18.7898</v>
      </c>
      <c r="CR27" s="165">
        <v>37.920900000000003</v>
      </c>
      <c r="CS27" s="165">
        <v>38.192399999999999</v>
      </c>
      <c r="CT27" s="165">
        <v>-27.381699999999999</v>
      </c>
      <c r="CU27" s="165">
        <v>-24.060099999999998</v>
      </c>
      <c r="CV27" s="164"/>
      <c r="CW27" s="165">
        <v>2.9967000000000001</v>
      </c>
      <c r="CX27" s="165">
        <v>33.64</v>
      </c>
      <c r="CY27" s="165">
        <v>16</v>
      </c>
      <c r="CZ27" s="165">
        <v>15.942399999999999</v>
      </c>
      <c r="DA27" s="165">
        <v>15.7257</v>
      </c>
      <c r="DB27" s="165">
        <v>-6.51</v>
      </c>
      <c r="DC27" s="165">
        <v>-364.23520000000002</v>
      </c>
      <c r="DD27" s="164"/>
      <c r="DE27" s="164"/>
      <c r="DF27" s="165">
        <v>-4.7529000000000003</v>
      </c>
      <c r="DG27" s="165">
        <v>-12.206300000000001</v>
      </c>
      <c r="DH27" s="165">
        <v>-3.2248000000000001</v>
      </c>
      <c r="DI27" s="165">
        <v>-7.6</v>
      </c>
      <c r="DJ27" s="165">
        <v>-7.6</v>
      </c>
      <c r="DK27" s="165">
        <v>-6.3720999999999997</v>
      </c>
      <c r="DL27" s="165">
        <v>0.37990000000000002</v>
      </c>
      <c r="DM27" s="165">
        <v>12.464399999999999</v>
      </c>
      <c r="DN27" s="165">
        <v>7.4276999999999997</v>
      </c>
      <c r="DO27" s="165">
        <v>0.64</v>
      </c>
      <c r="DP27" s="165">
        <v>-4.2699999999999996</v>
      </c>
      <c r="DQ27" s="165">
        <v>2.1855000000000002</v>
      </c>
      <c r="DR27" s="165">
        <v>3.9251999999999998</v>
      </c>
      <c r="DS27" s="165">
        <v>-8.15</v>
      </c>
      <c r="DT27" s="165">
        <v>-8.2799999999999994</v>
      </c>
      <c r="DU27" s="165">
        <v>21.48</v>
      </c>
      <c r="DV27" s="165">
        <v>13.02</v>
      </c>
      <c r="DW27" s="165">
        <v>2.8544999999999998</v>
      </c>
      <c r="DX27" s="165">
        <v>1.1909000000000001</v>
      </c>
      <c r="DY27" s="165">
        <v>-33.9358</v>
      </c>
      <c r="DZ27" s="165">
        <v>-34.554499999999997</v>
      </c>
      <c r="EA27" s="164"/>
      <c r="EB27" s="165">
        <v>-6.0339</v>
      </c>
      <c r="EC27" s="165">
        <v>-11.7971</v>
      </c>
      <c r="ED27" s="165">
        <v>-12.297499999999999</v>
      </c>
      <c r="EE27" s="165">
        <v>-17.038900000000002</v>
      </c>
      <c r="EF27" s="165">
        <v>-17.5365</v>
      </c>
      <c r="EG27" s="165">
        <v>-9.3480000000000008</v>
      </c>
      <c r="EH27" s="165">
        <v>-105.9062</v>
      </c>
      <c r="EI27" s="165">
        <v>-8.6273</v>
      </c>
      <c r="EJ27" s="164"/>
      <c r="EK27" s="165">
        <v>-8.0596999999999994</v>
      </c>
      <c r="EL27" s="165">
        <v>-6.4568000000000003</v>
      </c>
      <c r="EM27" s="165">
        <v>0</v>
      </c>
      <c r="EN27" s="165">
        <v>2.1537000000000002</v>
      </c>
      <c r="EO27" s="165">
        <v>1.7118</v>
      </c>
      <c r="EP27" s="165">
        <v>7.1840000000000002</v>
      </c>
      <c r="EQ27" s="165">
        <v>-24.145499999999998</v>
      </c>
      <c r="ER27" s="165">
        <v>-24.014199999999999</v>
      </c>
      <c r="ES27" s="165">
        <v>-3.0385</v>
      </c>
      <c r="ET27" s="165">
        <v>0</v>
      </c>
      <c r="EU27" s="165">
        <v>-9.7200000000000006</v>
      </c>
      <c r="EV27" s="165">
        <v>-1.7</v>
      </c>
      <c r="EW27" s="165">
        <v>3.8820999999999999</v>
      </c>
      <c r="EX27" s="165">
        <v>7.9127999999999998</v>
      </c>
      <c r="EY27" s="165">
        <v>-16.185700000000001</v>
      </c>
      <c r="EZ27" s="165">
        <v>-16.087599999999998</v>
      </c>
      <c r="FA27" s="165">
        <v>8.9783000000000008</v>
      </c>
      <c r="FB27" s="165">
        <v>-1.0185999999999999</v>
      </c>
      <c r="FC27" s="165">
        <v>-20.3902</v>
      </c>
      <c r="FD27" s="165">
        <v>6.1920000000000002</v>
      </c>
      <c r="FE27" s="164"/>
      <c r="FF27" s="165">
        <v>5.8061999999999996</v>
      </c>
      <c r="FG27" s="165">
        <v>0</v>
      </c>
      <c r="FH27" s="165">
        <v>2.9216000000000002</v>
      </c>
      <c r="FI27" s="165">
        <v>0</v>
      </c>
      <c r="FJ27" s="165">
        <v>12.8941</v>
      </c>
      <c r="FK27" s="165">
        <v>11.8894</v>
      </c>
      <c r="FL27" s="165">
        <v>-20.931999999999999</v>
      </c>
      <c r="FM27" s="165">
        <v>14.269399999999999</v>
      </c>
      <c r="FN27" s="165">
        <v>14.6168</v>
      </c>
      <c r="FO27" s="165">
        <v>-3.1848000000000001</v>
      </c>
      <c r="FP27" s="165">
        <v>0</v>
      </c>
      <c r="FQ27" s="165">
        <v>26.710599999999999</v>
      </c>
      <c r="FR27" s="165">
        <v>-15.11</v>
      </c>
      <c r="FS27" s="165">
        <v>-0.60560000000000003</v>
      </c>
      <c r="FT27" s="165">
        <v>0.13850000000000001</v>
      </c>
      <c r="FU27" s="165">
        <v>0.05</v>
      </c>
      <c r="FV27" s="165">
        <v>-0.11</v>
      </c>
      <c r="FW27" s="165">
        <v>-26.7136</v>
      </c>
      <c r="FX27" s="164"/>
      <c r="FY27" s="165">
        <v>3.1859999999999999</v>
      </c>
      <c r="FZ27" s="165">
        <v>0.753</v>
      </c>
      <c r="GA27" s="164"/>
      <c r="GB27" s="165">
        <v>4.26</v>
      </c>
      <c r="GC27" s="165">
        <v>-21.6767</v>
      </c>
      <c r="GD27" s="165">
        <v>-11.183</v>
      </c>
      <c r="GE27" s="165">
        <v>-3.22</v>
      </c>
      <c r="GF27" s="165">
        <v>24.712299999999999</v>
      </c>
      <c r="GG27" s="164"/>
      <c r="GH27" s="165">
        <v>24.6342</v>
      </c>
      <c r="GI27" s="165">
        <v>-5.6547999999999998</v>
      </c>
      <c r="GJ27" s="165">
        <v>-5.8827999999999996</v>
      </c>
      <c r="GK27" s="165">
        <v>2.3180999999999998</v>
      </c>
      <c r="GL27" s="164"/>
      <c r="GM27" s="164"/>
      <c r="GN27" s="164"/>
      <c r="GO27" s="165">
        <v>0.65890000000000004</v>
      </c>
      <c r="GP27" s="165">
        <v>4.1660000000000004</v>
      </c>
      <c r="GQ27" s="165">
        <v>-22.975200000000001</v>
      </c>
      <c r="GR27" s="165">
        <v>8.2269000000000005</v>
      </c>
      <c r="GS27" s="165">
        <v>8.7652000000000001</v>
      </c>
      <c r="GT27" s="165">
        <v>161.74379999999999</v>
      </c>
      <c r="GU27" s="165">
        <v>6.6299999999999998E-2</v>
      </c>
      <c r="GV27" s="165">
        <v>-10.979900000000001</v>
      </c>
      <c r="GW27" s="165">
        <v>10.2582</v>
      </c>
      <c r="GX27" s="164"/>
      <c r="GY27" s="165">
        <v>9.1940000000000008</v>
      </c>
      <c r="GZ27" s="165">
        <v>9.2255000000000003</v>
      </c>
      <c r="HA27" s="164"/>
      <c r="HB27" s="165">
        <v>-17.496099999999998</v>
      </c>
      <c r="HC27" s="165">
        <v>-16.8306</v>
      </c>
      <c r="HD27" s="164"/>
      <c r="HE27" s="164"/>
      <c r="HF27" s="165">
        <v>11.7728</v>
      </c>
      <c r="HG27" s="165">
        <v>0</v>
      </c>
      <c r="HH27" s="165">
        <v>122.3657</v>
      </c>
      <c r="HI27" s="165">
        <v>20.987500000000001</v>
      </c>
      <c r="HJ27" s="165">
        <v>21.449200000000001</v>
      </c>
      <c r="HK27" s="165">
        <v>-9.2345000000000006</v>
      </c>
      <c r="HL27" s="164"/>
      <c r="HM27" s="165">
        <v>-10.467000000000001</v>
      </c>
      <c r="HN27" s="165">
        <v>-12.6341</v>
      </c>
      <c r="HO27" s="164"/>
      <c r="HP27" s="164"/>
      <c r="HQ27" s="165">
        <v>-8.3429000000000002</v>
      </c>
      <c r="HR27" s="165">
        <v>-8.1616</v>
      </c>
      <c r="HS27" s="165">
        <v>-7.1391</v>
      </c>
      <c r="HT27" s="165">
        <v>-6.7366000000000001</v>
      </c>
      <c r="HU27" s="165">
        <v>31.83</v>
      </c>
      <c r="HV27" s="165">
        <v>31.3</v>
      </c>
      <c r="HW27" s="165">
        <v>-25.2</v>
      </c>
      <c r="HX27" s="165">
        <v>-25.1</v>
      </c>
      <c r="HY27" s="165">
        <v>0.51</v>
      </c>
      <c r="HZ27" s="165">
        <v>2</v>
      </c>
      <c r="IA27" s="165">
        <v>65.915400000000005</v>
      </c>
      <c r="IB27" s="165">
        <v>28.516500000000001</v>
      </c>
      <c r="IC27" s="165">
        <v>27.8582</v>
      </c>
      <c r="ID27" s="165">
        <v>-14.8</v>
      </c>
      <c r="IE27" s="165">
        <v>-31.1</v>
      </c>
      <c r="IF27" s="165">
        <v>-8.8000000000000007</v>
      </c>
      <c r="IG27" s="165">
        <v>-9</v>
      </c>
      <c r="IH27" s="165">
        <v>-17.978999999999999</v>
      </c>
      <c r="II27" s="165">
        <v>-17.743500000000001</v>
      </c>
      <c r="IJ27" s="165">
        <v>-209.7758</v>
      </c>
      <c r="IK27" s="165">
        <v>-38.528199999999998</v>
      </c>
      <c r="IL27" s="165">
        <v>-221.46170000000001</v>
      </c>
      <c r="IM27" s="165">
        <v>-17.430800000000001</v>
      </c>
      <c r="IN27" s="165">
        <v>-60.672499999999999</v>
      </c>
      <c r="IO27" s="165">
        <v>62.868200000000002</v>
      </c>
      <c r="IP27" s="165">
        <v>106.73</v>
      </c>
      <c r="IQ27" s="165">
        <v>96.886499999999998</v>
      </c>
      <c r="IR27" s="165">
        <v>126.3412</v>
      </c>
      <c r="IS27" s="165">
        <v>-12.1844</v>
      </c>
      <c r="IT27" s="165">
        <v>25.7529</v>
      </c>
      <c r="IU27" s="165">
        <v>25.2303</v>
      </c>
      <c r="IV27" s="165">
        <v>14.2508</v>
      </c>
      <c r="IW27" s="165">
        <v>93.548199999999994</v>
      </c>
      <c r="IX27" s="164"/>
      <c r="IY27" s="165">
        <v>-2.4799000000000002</v>
      </c>
      <c r="IZ27" s="165">
        <v>7.5885999999999996</v>
      </c>
      <c r="JA27" s="165">
        <v>-3.6779999999999999</v>
      </c>
      <c r="JB27" s="164"/>
      <c r="JC27" s="165">
        <v>-8.32</v>
      </c>
      <c r="JD27" s="165">
        <v>-7.1999999999999995E-2</v>
      </c>
      <c r="JE27" s="165">
        <v>-8.1000000000000003E-2</v>
      </c>
      <c r="JF27" s="165">
        <v>5.12</v>
      </c>
      <c r="JG27" s="165">
        <v>-2.2400000000000002</v>
      </c>
      <c r="JH27" s="165">
        <v>-3.2706</v>
      </c>
      <c r="JI27" s="165">
        <v>-3.8376000000000001</v>
      </c>
      <c r="JJ27" s="165">
        <v>-8.6136999999999997</v>
      </c>
      <c r="JK27" s="165">
        <v>0.58750000000000002</v>
      </c>
      <c r="JL27" s="165">
        <v>7.2</v>
      </c>
      <c r="JM27" s="165">
        <v>1.6930000000000001</v>
      </c>
      <c r="JN27" s="165">
        <v>1.571</v>
      </c>
      <c r="JO27" s="165">
        <v>2.5545</v>
      </c>
      <c r="JP27" s="164"/>
      <c r="JQ27" s="165">
        <v>4.0278</v>
      </c>
      <c r="JR27" s="165">
        <v>4.1357999999999997</v>
      </c>
      <c r="JS27" s="165">
        <v>3.0870000000000002</v>
      </c>
      <c r="JT27" s="164"/>
      <c r="JU27" s="165">
        <v>14.3</v>
      </c>
      <c r="JV27" s="165">
        <v>6.2546999999999997</v>
      </c>
      <c r="JW27" s="165">
        <v>0.7</v>
      </c>
      <c r="JX27" s="164"/>
      <c r="JY27" s="165">
        <v>-13.755800000000001</v>
      </c>
      <c r="JZ27" s="164"/>
      <c r="KA27" s="165">
        <v>-20.095700000000001</v>
      </c>
      <c r="KB27" s="165">
        <v>-13.375299999999999</v>
      </c>
      <c r="KC27" s="165">
        <v>-11.167400000000001</v>
      </c>
      <c r="KD27" s="165">
        <v>-18.325700000000001</v>
      </c>
      <c r="KE27" s="165">
        <v>0</v>
      </c>
      <c r="KF27" s="165">
        <v>-15.9</v>
      </c>
      <c r="KG27" s="165">
        <v>-1.3</v>
      </c>
      <c r="KH27" s="165">
        <v>71.342500000000001</v>
      </c>
      <c r="KI27" s="165">
        <v>-162.72890000000001</v>
      </c>
    </row>
    <row r="28" spans="1:295" ht="18" customHeight="1" x14ac:dyDescent="0.3">
      <c r="A28" s="160" t="s">
        <v>50</v>
      </c>
      <c r="B28" s="160" t="s">
        <v>865</v>
      </c>
      <c r="C28" s="164"/>
      <c r="D28" s="165">
        <v>-1.1271</v>
      </c>
      <c r="E28" s="165">
        <v>0</v>
      </c>
      <c r="F28" s="165">
        <v>3.1665999999999999</v>
      </c>
      <c r="G28" s="165">
        <v>8.3940000000000001</v>
      </c>
      <c r="H28" s="164"/>
      <c r="I28" s="165">
        <v>12.885199999999999</v>
      </c>
      <c r="J28" s="164"/>
      <c r="K28" s="165">
        <v>9.1663999999999994</v>
      </c>
      <c r="L28" s="165">
        <v>3.4839000000000002</v>
      </c>
      <c r="M28" s="165">
        <v>4.8846999999999996</v>
      </c>
      <c r="N28" s="165">
        <v>-15.54</v>
      </c>
      <c r="O28" s="165">
        <v>-19.8</v>
      </c>
      <c r="P28" s="164"/>
      <c r="Q28" s="164"/>
      <c r="R28" s="164"/>
      <c r="S28" s="165">
        <v>3.2179000000000002</v>
      </c>
      <c r="T28" s="165">
        <v>-16.221</v>
      </c>
      <c r="U28" s="165">
        <v>4.4752999999999998</v>
      </c>
      <c r="V28" s="165">
        <v>4.5373999999999999</v>
      </c>
      <c r="W28" s="165">
        <v>7.7218999999999998</v>
      </c>
      <c r="X28" s="165">
        <v>1.4238999999999999</v>
      </c>
      <c r="Y28" s="165">
        <v>0.1227</v>
      </c>
      <c r="Z28" s="165">
        <v>2.6162000000000001</v>
      </c>
      <c r="AA28" s="164"/>
      <c r="AB28" s="165">
        <v>-0.88180000000000003</v>
      </c>
      <c r="AC28" s="165">
        <v>-0.749</v>
      </c>
      <c r="AD28" s="165">
        <v>0</v>
      </c>
      <c r="AE28" s="165">
        <v>-6.3179999999999996</v>
      </c>
      <c r="AF28" s="165">
        <v>-6.66</v>
      </c>
      <c r="AG28" s="165">
        <v>-13.2</v>
      </c>
      <c r="AH28" s="164"/>
      <c r="AI28" s="164"/>
      <c r="AJ28" s="165">
        <v>-15.38</v>
      </c>
      <c r="AK28" s="165">
        <v>-15.31</v>
      </c>
      <c r="AL28" s="164"/>
      <c r="AM28" s="165">
        <v>-12.03</v>
      </c>
      <c r="AN28" s="165">
        <v>-12.03</v>
      </c>
      <c r="AO28" s="165">
        <v>7.1814</v>
      </c>
      <c r="AP28" s="165">
        <v>2.7871999999999999</v>
      </c>
      <c r="AQ28" s="165">
        <v>9.2545999999999999</v>
      </c>
      <c r="AR28" s="165">
        <v>10.549099999999999</v>
      </c>
      <c r="AS28" s="165">
        <v>-21.653300000000002</v>
      </c>
      <c r="AT28" s="165">
        <v>-16.477</v>
      </c>
      <c r="AU28" s="165">
        <v>-16.208600000000001</v>
      </c>
      <c r="AV28" s="165">
        <v>11.218500000000001</v>
      </c>
      <c r="AW28" s="165">
        <v>12.021800000000001</v>
      </c>
      <c r="AX28" s="164"/>
      <c r="AY28" s="165">
        <v>-11.9224</v>
      </c>
      <c r="AZ28" s="165">
        <v>15.999700000000001</v>
      </c>
      <c r="BA28" s="164"/>
      <c r="BB28" s="165">
        <v>-17.0412</v>
      </c>
      <c r="BC28" s="165">
        <v>5.0911999999999997</v>
      </c>
      <c r="BD28" s="165">
        <v>-3.5</v>
      </c>
      <c r="BE28" s="165">
        <v>-3.6</v>
      </c>
      <c r="BF28" s="165">
        <v>-21.0501</v>
      </c>
      <c r="BG28" s="165">
        <v>-20.2562</v>
      </c>
      <c r="BH28" s="165">
        <v>-0.46089999999999998</v>
      </c>
      <c r="BI28" s="164"/>
      <c r="BJ28" s="165">
        <v>10.1911</v>
      </c>
      <c r="BK28" s="165">
        <v>0.12640000000000001</v>
      </c>
      <c r="BL28" s="165">
        <v>2.0670999999999999</v>
      </c>
      <c r="BM28" s="165">
        <v>1.5531999999999999</v>
      </c>
      <c r="BN28" s="165">
        <v>-64.699200000000005</v>
      </c>
      <c r="BO28" s="165">
        <v>23.438199999999998</v>
      </c>
      <c r="BP28" s="165">
        <v>23.865500000000001</v>
      </c>
      <c r="BQ28" s="165">
        <v>12.6808</v>
      </c>
      <c r="BR28" s="165">
        <v>-142.98589999999999</v>
      </c>
      <c r="BS28" s="164"/>
      <c r="BT28" s="164"/>
      <c r="BU28" s="164"/>
      <c r="BV28" s="165">
        <v>3.9719000000000002</v>
      </c>
      <c r="BW28" s="165">
        <v>8.3699999999999992</v>
      </c>
      <c r="BX28" s="165">
        <v>6.16</v>
      </c>
      <c r="BY28" s="165">
        <v>-14.79</v>
      </c>
      <c r="BZ28" s="165">
        <v>-1.69</v>
      </c>
      <c r="CA28" s="165">
        <v>-27.1891</v>
      </c>
      <c r="CB28" s="165">
        <v>-27.1891</v>
      </c>
      <c r="CC28" s="165">
        <v>28.514800000000001</v>
      </c>
      <c r="CD28" s="165">
        <v>27.453800000000001</v>
      </c>
      <c r="CE28" s="165">
        <v>-5.9781000000000004</v>
      </c>
      <c r="CF28" s="165">
        <v>16.215299999999999</v>
      </c>
      <c r="CG28" s="165">
        <v>16.229099999999999</v>
      </c>
      <c r="CH28" s="165">
        <v>10.052899999999999</v>
      </c>
      <c r="CI28" s="164"/>
      <c r="CJ28" s="164"/>
      <c r="CK28" s="164"/>
      <c r="CL28" s="165">
        <v>-21.1</v>
      </c>
      <c r="CM28" s="165">
        <v>-20.2</v>
      </c>
      <c r="CN28" s="165">
        <v>-0.65</v>
      </c>
      <c r="CO28" s="165">
        <v>21.1248</v>
      </c>
      <c r="CP28" s="165">
        <v>21.2224</v>
      </c>
      <c r="CQ28" s="165">
        <v>20.108799999999999</v>
      </c>
      <c r="CR28" s="165">
        <v>36.193100000000001</v>
      </c>
      <c r="CS28" s="165">
        <v>36.664099999999998</v>
      </c>
      <c r="CT28" s="165">
        <v>-19.166499999999999</v>
      </c>
      <c r="CU28" s="165">
        <v>-28.283000000000001</v>
      </c>
      <c r="CV28" s="164"/>
      <c r="CW28" s="165">
        <v>3.2715000000000001</v>
      </c>
      <c r="CX28" s="165">
        <v>32.94</v>
      </c>
      <c r="CY28" s="165">
        <v>16.2</v>
      </c>
      <c r="CZ28" s="165">
        <v>15.942399999999999</v>
      </c>
      <c r="DA28" s="165">
        <v>15.6281</v>
      </c>
      <c r="DB28" s="165">
        <v>-6.87</v>
      </c>
      <c r="DC28" s="165">
        <v>-339.12090000000001</v>
      </c>
      <c r="DD28" s="164"/>
      <c r="DE28" s="164"/>
      <c r="DF28" s="165">
        <v>-7.4100999999999999</v>
      </c>
      <c r="DG28" s="165">
        <v>-12.128500000000001</v>
      </c>
      <c r="DH28" s="165">
        <v>-3.4851000000000001</v>
      </c>
      <c r="DI28" s="164"/>
      <c r="DJ28" s="164"/>
      <c r="DK28" s="165">
        <v>-5.7788000000000004</v>
      </c>
      <c r="DL28" s="165">
        <v>0.94089999999999996</v>
      </c>
      <c r="DM28" s="165">
        <v>11.5181</v>
      </c>
      <c r="DN28" s="165">
        <v>8.1699000000000002</v>
      </c>
      <c r="DO28" s="165">
        <v>1.1399999999999999</v>
      </c>
      <c r="DP28" s="165">
        <v>-3.76</v>
      </c>
      <c r="DQ28" s="165">
        <v>2.5265</v>
      </c>
      <c r="DR28" s="165">
        <v>5.1603000000000003</v>
      </c>
      <c r="DS28" s="165">
        <v>-8.09</v>
      </c>
      <c r="DT28" s="165">
        <v>-8.1300000000000008</v>
      </c>
      <c r="DU28" s="165">
        <v>22.39</v>
      </c>
      <c r="DV28" s="165">
        <v>13.38</v>
      </c>
      <c r="DW28" s="165">
        <v>5</v>
      </c>
      <c r="DX28" s="165">
        <v>2.5182000000000002</v>
      </c>
      <c r="DY28" s="165">
        <v>-34.828299999999999</v>
      </c>
      <c r="DZ28" s="165">
        <v>-33.672699999999999</v>
      </c>
      <c r="EA28" s="165">
        <v>9.6719000000000008</v>
      </c>
      <c r="EB28" s="165">
        <v>-2.9272999999999998</v>
      </c>
      <c r="EC28" s="165">
        <v>-11.690799999999999</v>
      </c>
      <c r="ED28" s="165">
        <v>-10.8285</v>
      </c>
      <c r="EE28" s="165">
        <v>-12.319100000000001</v>
      </c>
      <c r="EF28" s="165">
        <v>-15.8024</v>
      </c>
      <c r="EG28" s="165">
        <v>-9.6739999999999995</v>
      </c>
      <c r="EH28" s="165">
        <v>-101.9186</v>
      </c>
      <c r="EI28" s="165">
        <v>-10.0282</v>
      </c>
      <c r="EJ28" s="164"/>
      <c r="EK28" s="165">
        <v>-7.9523999999999999</v>
      </c>
      <c r="EL28" s="165">
        <v>-7.2043999999999997</v>
      </c>
      <c r="EM28" s="165">
        <v>9.1994000000000007</v>
      </c>
      <c r="EN28" s="165">
        <v>0.1169</v>
      </c>
      <c r="EO28" s="165">
        <v>-0.49519999999999997</v>
      </c>
      <c r="EP28" s="165">
        <v>3.0880000000000001</v>
      </c>
      <c r="EQ28" s="165">
        <v>-24.014800000000001</v>
      </c>
      <c r="ER28" s="165">
        <v>-23.086500000000001</v>
      </c>
      <c r="ES28" s="165">
        <v>-1.2322</v>
      </c>
      <c r="ET28" s="165">
        <v>0</v>
      </c>
      <c r="EU28" s="165">
        <v>-9.85</v>
      </c>
      <c r="EV28" s="165">
        <v>4.4000000000000004</v>
      </c>
      <c r="EW28" s="165">
        <v>3.9937</v>
      </c>
      <c r="EX28" s="165">
        <v>3.4470000000000001</v>
      </c>
      <c r="EY28" s="165">
        <v>-17.3536</v>
      </c>
      <c r="EZ28" s="165">
        <v>-17.1266</v>
      </c>
      <c r="FA28" s="165">
        <v>9.4916999999999998</v>
      </c>
      <c r="FB28" s="165">
        <v>1.0924</v>
      </c>
      <c r="FC28" s="165">
        <v>-20.053000000000001</v>
      </c>
      <c r="FD28" s="165">
        <v>6.8371000000000004</v>
      </c>
      <c r="FE28" s="164"/>
      <c r="FF28" s="165">
        <v>6.5050999999999997</v>
      </c>
      <c r="FG28" s="165">
        <v>0</v>
      </c>
      <c r="FH28" s="165">
        <v>0</v>
      </c>
      <c r="FI28" s="165">
        <v>0</v>
      </c>
      <c r="FJ28" s="165">
        <v>14.0663</v>
      </c>
      <c r="FK28" s="165">
        <v>14.2338</v>
      </c>
      <c r="FL28" s="165">
        <v>-20.597100000000001</v>
      </c>
      <c r="FM28" s="165">
        <v>14.726699999999999</v>
      </c>
      <c r="FN28" s="165">
        <v>14.775600000000001</v>
      </c>
      <c r="FO28" s="165">
        <v>-4.2723000000000004</v>
      </c>
      <c r="FP28" s="165">
        <v>0</v>
      </c>
      <c r="FQ28" s="165">
        <v>26.7546</v>
      </c>
      <c r="FR28" s="165">
        <v>-15.23</v>
      </c>
      <c r="FS28" s="165">
        <v>-0.49940000000000001</v>
      </c>
      <c r="FT28" s="165">
        <v>0.17599999999999999</v>
      </c>
      <c r="FU28" s="165">
        <v>0</v>
      </c>
      <c r="FV28" s="165">
        <v>-0.04</v>
      </c>
      <c r="FW28" s="164"/>
      <c r="FX28" s="164"/>
      <c r="FY28" s="165">
        <v>3.1</v>
      </c>
      <c r="FZ28" s="165">
        <v>0.753</v>
      </c>
      <c r="GA28" s="165">
        <v>3.1444000000000001</v>
      </c>
      <c r="GB28" s="165">
        <v>4.29</v>
      </c>
      <c r="GC28" s="165">
        <v>-20.8644</v>
      </c>
      <c r="GD28" s="165">
        <v>-11.684799999999999</v>
      </c>
      <c r="GE28" s="165">
        <v>-2.5099999999999998</v>
      </c>
      <c r="GF28" s="165">
        <v>26.1235</v>
      </c>
      <c r="GG28" s="164"/>
      <c r="GH28" s="165">
        <v>24.91</v>
      </c>
      <c r="GI28" s="165">
        <v>-5.5361000000000002</v>
      </c>
      <c r="GJ28" s="165">
        <v>-6.0350999999999999</v>
      </c>
      <c r="GK28" s="165">
        <v>2.4636999999999998</v>
      </c>
      <c r="GL28" s="165">
        <v>2.4E-2</v>
      </c>
      <c r="GM28" s="164"/>
      <c r="GN28" s="165">
        <v>-15.309200000000001</v>
      </c>
      <c r="GO28" s="165">
        <v>-7.2300000000000003E-2</v>
      </c>
      <c r="GP28" s="165">
        <v>3.1038000000000001</v>
      </c>
      <c r="GQ28" s="165">
        <v>-22.724599999999999</v>
      </c>
      <c r="GR28" s="165">
        <v>10.182</v>
      </c>
      <c r="GS28" s="165">
        <v>9.7190999999999992</v>
      </c>
      <c r="GT28" s="165">
        <v>155.55930000000001</v>
      </c>
      <c r="GU28" s="165">
        <v>0.44259999999999999</v>
      </c>
      <c r="GV28" s="165">
        <v>-11.299099999999999</v>
      </c>
      <c r="GW28" s="165">
        <v>10.476000000000001</v>
      </c>
      <c r="GX28" s="164"/>
      <c r="GY28" s="165">
        <v>9.1426999999999996</v>
      </c>
      <c r="GZ28" s="165">
        <v>9.3994999999999997</v>
      </c>
      <c r="HA28" s="164"/>
      <c r="HB28" s="165">
        <v>-16.9312</v>
      </c>
      <c r="HC28" s="165">
        <v>-16.999199999999998</v>
      </c>
      <c r="HD28" s="165">
        <v>-0.42</v>
      </c>
      <c r="HE28" s="164"/>
      <c r="HF28" s="165">
        <v>7.3403999999999998</v>
      </c>
      <c r="HG28" s="165">
        <v>0</v>
      </c>
      <c r="HH28" s="165">
        <v>120.265</v>
      </c>
      <c r="HI28" s="165">
        <v>20.870699999999999</v>
      </c>
      <c r="HJ28" s="165">
        <v>21.428000000000001</v>
      </c>
      <c r="HK28" s="165">
        <v>-9.3571000000000009</v>
      </c>
      <c r="HL28" s="164"/>
      <c r="HM28" s="165">
        <v>0</v>
      </c>
      <c r="HN28" s="165">
        <v>-12.2765</v>
      </c>
      <c r="HO28" s="164"/>
      <c r="HP28" s="164"/>
      <c r="HQ28" s="165">
        <v>-8.3757999999999999</v>
      </c>
      <c r="HR28" s="165">
        <v>-8.2219999999999995</v>
      </c>
      <c r="HS28" s="165">
        <v>-8.3717000000000006</v>
      </c>
      <c r="HT28" s="165">
        <v>-7.9781000000000004</v>
      </c>
      <c r="HU28" s="165">
        <v>32.35</v>
      </c>
      <c r="HV28" s="165">
        <v>32.29</v>
      </c>
      <c r="HW28" s="165">
        <v>-24.9</v>
      </c>
      <c r="HX28" s="165">
        <v>-24.8</v>
      </c>
      <c r="HY28" s="165">
        <v>0.49349999999999999</v>
      </c>
      <c r="HZ28" s="165">
        <v>3.36</v>
      </c>
      <c r="IA28" s="165">
        <v>65.376599999999996</v>
      </c>
      <c r="IB28" s="165">
        <v>28.7788</v>
      </c>
      <c r="IC28" s="165">
        <v>28.704799999999999</v>
      </c>
      <c r="ID28" s="165">
        <v>-15.2</v>
      </c>
      <c r="IE28" s="165">
        <v>-31.2</v>
      </c>
      <c r="IF28" s="165">
        <v>-8.8000000000000007</v>
      </c>
      <c r="IG28" s="165">
        <v>-9.4</v>
      </c>
      <c r="IH28" s="165">
        <v>-17.772600000000001</v>
      </c>
      <c r="II28" s="164"/>
      <c r="IJ28" s="165">
        <v>-210.54230000000001</v>
      </c>
      <c r="IK28" s="165">
        <v>-38.663699999999999</v>
      </c>
      <c r="IL28" s="165">
        <v>-221.2664</v>
      </c>
      <c r="IM28" s="165">
        <v>-18.4434</v>
      </c>
      <c r="IN28" s="165">
        <v>-61.373699999999999</v>
      </c>
      <c r="IO28" s="165">
        <v>64.453199999999995</v>
      </c>
      <c r="IP28" s="165">
        <v>105.0248</v>
      </c>
      <c r="IQ28" s="165">
        <v>98.003</v>
      </c>
      <c r="IR28" s="165">
        <v>126.91549999999999</v>
      </c>
      <c r="IS28" s="165">
        <v>-13.4428</v>
      </c>
      <c r="IT28" s="165">
        <v>23.883099999999999</v>
      </c>
      <c r="IU28" s="165">
        <v>25.066700000000001</v>
      </c>
      <c r="IV28" s="165">
        <v>13.657400000000001</v>
      </c>
      <c r="IW28" s="165">
        <v>96.529499999999999</v>
      </c>
      <c r="IX28" s="165">
        <v>-243.452</v>
      </c>
      <c r="IY28" s="165">
        <v>-2.6204999999999998</v>
      </c>
      <c r="IZ28" s="165">
        <v>7.6454000000000004</v>
      </c>
      <c r="JA28" s="165">
        <v>-3.2336999999999998</v>
      </c>
      <c r="JB28" s="164"/>
      <c r="JC28" s="165">
        <v>-8.16</v>
      </c>
      <c r="JD28" s="165">
        <v>-0.48</v>
      </c>
      <c r="JE28" s="165">
        <v>-0.48499999999999999</v>
      </c>
      <c r="JF28" s="165">
        <v>4.8</v>
      </c>
      <c r="JG28" s="165">
        <v>-2.3199999999999998</v>
      </c>
      <c r="JH28" s="165">
        <v>-3.4741</v>
      </c>
      <c r="JI28" s="165">
        <v>-3.5142000000000002</v>
      </c>
      <c r="JJ28" s="165">
        <v>-8.3207000000000004</v>
      </c>
      <c r="JK28" s="165">
        <v>0.09</v>
      </c>
      <c r="JL28" s="165">
        <v>7.2</v>
      </c>
      <c r="JM28" s="165">
        <v>2.4500000000000002</v>
      </c>
      <c r="JN28" s="165">
        <v>0.85199999999999998</v>
      </c>
      <c r="JO28" s="164"/>
      <c r="JP28" s="164"/>
      <c r="JQ28" s="165">
        <v>3.7829999999999999</v>
      </c>
      <c r="JR28" s="165">
        <v>3.6764000000000001</v>
      </c>
      <c r="JS28" s="165">
        <v>2.8544999999999998</v>
      </c>
      <c r="JT28" s="164"/>
      <c r="JU28" s="165">
        <v>15</v>
      </c>
      <c r="JV28" s="165">
        <v>6.3033999999999999</v>
      </c>
      <c r="JW28" s="165">
        <v>0.74</v>
      </c>
      <c r="JX28" s="164"/>
      <c r="JY28" s="165">
        <v>-13.6203</v>
      </c>
      <c r="JZ28" s="164"/>
      <c r="KA28" s="165">
        <v>-19.9894</v>
      </c>
      <c r="KB28" s="165">
        <v>-13.198499999999999</v>
      </c>
      <c r="KC28" s="165">
        <v>-10.8704</v>
      </c>
      <c r="KD28" s="165">
        <v>-17.846599999999999</v>
      </c>
      <c r="KE28" s="165">
        <v>0</v>
      </c>
      <c r="KF28" s="165">
        <v>-16.3</v>
      </c>
      <c r="KG28" s="165">
        <v>-0.9</v>
      </c>
      <c r="KH28" s="165">
        <v>67.863</v>
      </c>
      <c r="KI28" s="165">
        <v>-158.90289999999999</v>
      </c>
    </row>
    <row r="29" spans="1:295" ht="18" customHeight="1" x14ac:dyDescent="0.3">
      <c r="A29" s="160" t="s">
        <v>50</v>
      </c>
      <c r="B29" s="160" t="s">
        <v>866</v>
      </c>
      <c r="C29" s="164"/>
      <c r="D29" s="165">
        <v>-1.0153000000000001</v>
      </c>
      <c r="E29" s="165">
        <v>0</v>
      </c>
      <c r="F29" s="165">
        <v>3.3492000000000002</v>
      </c>
      <c r="G29" s="165">
        <v>9.3064999999999998</v>
      </c>
      <c r="H29" s="164"/>
      <c r="I29" s="165">
        <v>13.6797</v>
      </c>
      <c r="J29" s="164"/>
      <c r="K29" s="165">
        <v>10.012</v>
      </c>
      <c r="L29" s="165">
        <v>3.9268999999999998</v>
      </c>
      <c r="M29" s="165">
        <v>5.2554999999999996</v>
      </c>
      <c r="N29" s="165">
        <v>-13.32</v>
      </c>
      <c r="O29" s="165">
        <v>-19.8</v>
      </c>
      <c r="P29" s="164"/>
      <c r="Q29" s="165">
        <v>0.82799999999999996</v>
      </c>
      <c r="R29" s="164"/>
      <c r="S29" s="165">
        <v>3.4885999999999999</v>
      </c>
      <c r="T29" s="165">
        <v>-11.0738</v>
      </c>
      <c r="U29" s="165">
        <v>4.2069999999999999</v>
      </c>
      <c r="V29" s="165">
        <v>4.1261000000000001</v>
      </c>
      <c r="W29" s="165">
        <v>7.2526000000000002</v>
      </c>
      <c r="X29" s="165">
        <v>0.66469999999999996</v>
      </c>
      <c r="Y29" s="165">
        <v>5.9700000000000003E-2</v>
      </c>
      <c r="Z29" s="165">
        <v>2.6522000000000001</v>
      </c>
      <c r="AA29" s="164"/>
      <c r="AB29" s="165">
        <v>-0.68879999999999997</v>
      </c>
      <c r="AC29" s="165">
        <v>-0.83099999999999996</v>
      </c>
      <c r="AD29" s="164"/>
      <c r="AE29" s="165">
        <v>-6.5170000000000003</v>
      </c>
      <c r="AF29" s="165">
        <v>-6.66</v>
      </c>
      <c r="AG29" s="164"/>
      <c r="AH29" s="164"/>
      <c r="AI29" s="164"/>
      <c r="AJ29" s="165">
        <v>-16.34</v>
      </c>
      <c r="AK29" s="165">
        <v>-16.329999999999998</v>
      </c>
      <c r="AL29" s="164"/>
      <c r="AM29" s="165">
        <v>-11.65</v>
      </c>
      <c r="AN29" s="165">
        <v>-11.61</v>
      </c>
      <c r="AO29" s="165">
        <v>7.8102999999999998</v>
      </c>
      <c r="AP29" s="165">
        <v>2.5710999999999999</v>
      </c>
      <c r="AQ29" s="165">
        <v>14.1092</v>
      </c>
      <c r="AR29" s="165">
        <v>15.2704</v>
      </c>
      <c r="AS29" s="165">
        <v>-20.770700000000001</v>
      </c>
      <c r="AT29" s="165">
        <v>-16.209099999999999</v>
      </c>
      <c r="AU29" s="165">
        <v>-16.101500000000001</v>
      </c>
      <c r="AV29" s="165">
        <v>1.2027000000000001</v>
      </c>
      <c r="AW29" s="165">
        <v>1.2907</v>
      </c>
      <c r="AX29" s="164"/>
      <c r="AY29" s="165">
        <v>-7.2337999999999996</v>
      </c>
      <c r="AZ29" s="165">
        <v>9.6944999999999997</v>
      </c>
      <c r="BA29" s="164"/>
      <c r="BB29" s="165">
        <v>-27.276499999999999</v>
      </c>
      <c r="BC29" s="165">
        <v>7.7736999999999998</v>
      </c>
      <c r="BD29" s="165">
        <v>-4.2</v>
      </c>
      <c r="BE29" s="165">
        <v>-4.3</v>
      </c>
      <c r="BF29" s="165">
        <v>-22.2392</v>
      </c>
      <c r="BG29" s="165">
        <v>-22.107800000000001</v>
      </c>
      <c r="BH29" s="165">
        <v>-0.68140000000000001</v>
      </c>
      <c r="BI29" s="164"/>
      <c r="BJ29" s="165">
        <v>6.7742000000000004</v>
      </c>
      <c r="BK29" s="165">
        <v>1.4293</v>
      </c>
      <c r="BL29" s="165">
        <v>2.1362999999999999</v>
      </c>
      <c r="BM29" s="165">
        <v>1.5863</v>
      </c>
      <c r="BN29" s="165">
        <v>-52.613900000000001</v>
      </c>
      <c r="BO29" s="165">
        <v>22.186900000000001</v>
      </c>
      <c r="BP29" s="165">
        <v>22.125900000000001</v>
      </c>
      <c r="BQ29" s="165">
        <v>11.3527</v>
      </c>
      <c r="BR29" s="165">
        <v>-132.16159999999999</v>
      </c>
      <c r="BS29" s="164"/>
      <c r="BT29" s="164"/>
      <c r="BU29" s="164"/>
      <c r="BV29" s="165">
        <v>5.3090999999999999</v>
      </c>
      <c r="BW29" s="165">
        <v>7.92</v>
      </c>
      <c r="BX29" s="165">
        <v>5.81</v>
      </c>
      <c r="BY29" s="165">
        <v>-14.4</v>
      </c>
      <c r="BZ29" s="165">
        <v>-1.51</v>
      </c>
      <c r="CA29" s="165">
        <v>-22.9025</v>
      </c>
      <c r="CB29" s="165">
        <v>-22.9025</v>
      </c>
      <c r="CC29" s="165">
        <v>38.4651</v>
      </c>
      <c r="CD29" s="165">
        <v>37.131999999999998</v>
      </c>
      <c r="CE29" s="165">
        <v>-3.5394000000000001</v>
      </c>
      <c r="CF29" s="165">
        <v>13.6867</v>
      </c>
      <c r="CG29" s="165">
        <v>12.8439</v>
      </c>
      <c r="CH29" s="165">
        <v>7.7163000000000004</v>
      </c>
      <c r="CI29" s="164"/>
      <c r="CJ29" s="164"/>
      <c r="CK29" s="164"/>
      <c r="CL29" s="165">
        <v>-19.399999999999999</v>
      </c>
      <c r="CM29" s="165">
        <v>-18.600000000000001</v>
      </c>
      <c r="CN29" s="165">
        <v>-0.81</v>
      </c>
      <c r="CO29" s="165">
        <v>21.290900000000001</v>
      </c>
      <c r="CP29" s="165">
        <v>21.567699999999999</v>
      </c>
      <c r="CQ29" s="165">
        <v>20.314900000000002</v>
      </c>
      <c r="CR29" s="165">
        <v>36.176400000000001</v>
      </c>
      <c r="CS29" s="165">
        <v>36.346200000000003</v>
      </c>
      <c r="CT29" s="165">
        <v>-28.055900000000001</v>
      </c>
      <c r="CU29" s="165">
        <v>-24.552</v>
      </c>
      <c r="CV29" s="164"/>
      <c r="CW29" s="165">
        <v>3.2105000000000001</v>
      </c>
      <c r="CX29" s="165">
        <v>31.21</v>
      </c>
      <c r="CY29" s="165">
        <v>15.01</v>
      </c>
      <c r="CZ29" s="165">
        <v>15.317399999999999</v>
      </c>
      <c r="DA29" s="165">
        <v>15.139799999999999</v>
      </c>
      <c r="DB29" s="165">
        <v>-7.19</v>
      </c>
      <c r="DC29" s="165">
        <v>-326.55919999999998</v>
      </c>
      <c r="DD29" s="164"/>
      <c r="DE29" s="164"/>
      <c r="DF29" s="165">
        <v>-10.173500000000001</v>
      </c>
      <c r="DG29" s="165">
        <v>-10.622199999999999</v>
      </c>
      <c r="DH29" s="165">
        <v>-3.6556000000000002</v>
      </c>
      <c r="DI29" s="165">
        <v>-7.7</v>
      </c>
      <c r="DJ29" s="165">
        <v>-7.4</v>
      </c>
      <c r="DK29" s="165">
        <v>-4.4958</v>
      </c>
      <c r="DL29" s="165">
        <v>1.5019</v>
      </c>
      <c r="DM29" s="165">
        <v>10.414099999999999</v>
      </c>
      <c r="DN29" s="165">
        <v>8.9120000000000008</v>
      </c>
      <c r="DO29" s="165">
        <v>1.73</v>
      </c>
      <c r="DP29" s="165">
        <v>-3.1</v>
      </c>
      <c r="DQ29" s="165">
        <v>2.7745000000000002</v>
      </c>
      <c r="DR29" s="165">
        <v>9.3079999999999998</v>
      </c>
      <c r="DS29" s="165">
        <v>-8.02</v>
      </c>
      <c r="DT29" s="165">
        <v>-8.14</v>
      </c>
      <c r="DU29" s="165">
        <v>24.19</v>
      </c>
      <c r="DV29" s="165">
        <v>14.32</v>
      </c>
      <c r="DW29" s="165">
        <v>7.2</v>
      </c>
      <c r="DX29" s="165">
        <v>3.3090999999999999</v>
      </c>
      <c r="DY29" s="165">
        <v>-36.540199999999999</v>
      </c>
      <c r="DZ29" s="165">
        <v>-35.445500000000003</v>
      </c>
      <c r="EA29" s="165">
        <v>10.611000000000001</v>
      </c>
      <c r="EB29" s="165">
        <v>-2.5213999999999999</v>
      </c>
      <c r="EC29" s="165">
        <v>-10.146800000000001</v>
      </c>
      <c r="ED29" s="165">
        <v>-9.5968</v>
      </c>
      <c r="EE29" s="165">
        <v>-19.7149</v>
      </c>
      <c r="EF29" s="165">
        <v>-19.538599999999999</v>
      </c>
      <c r="EG29" s="165">
        <v>-9.3970000000000002</v>
      </c>
      <c r="EH29" s="165">
        <v>-101.3506</v>
      </c>
      <c r="EI29" s="165">
        <v>-12.2523</v>
      </c>
      <c r="EJ29" s="164"/>
      <c r="EK29" s="165">
        <v>-7.9484000000000004</v>
      </c>
      <c r="EL29" s="165">
        <v>-7.2789999999999999</v>
      </c>
      <c r="EM29" s="165">
        <v>0</v>
      </c>
      <c r="EN29" s="165">
        <v>0.94350000000000001</v>
      </c>
      <c r="EO29" s="165">
        <v>0.12570000000000001</v>
      </c>
      <c r="EP29" s="165">
        <v>2.0640000000000001</v>
      </c>
      <c r="EQ29" s="165">
        <v>-24.071300000000001</v>
      </c>
      <c r="ER29" s="165">
        <v>-23.636600000000001</v>
      </c>
      <c r="ES29" s="165">
        <v>-0.61550000000000005</v>
      </c>
      <c r="ET29" s="165">
        <v>0</v>
      </c>
      <c r="EU29" s="165">
        <v>-8.11</v>
      </c>
      <c r="EV29" s="165">
        <v>1.3</v>
      </c>
      <c r="EW29" s="165">
        <v>4.1085000000000003</v>
      </c>
      <c r="EX29" s="165">
        <v>4.7405999999999997</v>
      </c>
      <c r="EY29" s="165">
        <v>-16.687899999999999</v>
      </c>
      <c r="EZ29" s="165">
        <v>-16.598099999999999</v>
      </c>
      <c r="FA29" s="165">
        <v>9.3423999999999996</v>
      </c>
      <c r="FB29" s="165">
        <v>2.1208</v>
      </c>
      <c r="FC29" s="165">
        <v>-19.000399999999999</v>
      </c>
      <c r="FD29" s="165">
        <v>6.6178999999999997</v>
      </c>
      <c r="FE29" s="164"/>
      <c r="FF29" s="165">
        <v>6.2519</v>
      </c>
      <c r="FG29" s="165">
        <v>0</v>
      </c>
      <c r="FH29" s="165">
        <v>0</v>
      </c>
      <c r="FI29" s="164"/>
      <c r="FJ29" s="165">
        <v>9.7125000000000004</v>
      </c>
      <c r="FK29" s="165">
        <v>9.0426000000000002</v>
      </c>
      <c r="FL29" s="165">
        <v>-16.7456</v>
      </c>
      <c r="FM29" s="165">
        <v>16.643000000000001</v>
      </c>
      <c r="FN29" s="165">
        <v>17.135300000000001</v>
      </c>
      <c r="FO29" s="165">
        <v>-4.7074999999999996</v>
      </c>
      <c r="FP29" s="165">
        <v>0</v>
      </c>
      <c r="FQ29" s="165">
        <v>22.8141</v>
      </c>
      <c r="FR29" s="165">
        <v>-12.69</v>
      </c>
      <c r="FS29" s="165">
        <v>-0.70630000000000004</v>
      </c>
      <c r="FT29" s="165">
        <v>0.19159999999999999</v>
      </c>
      <c r="FU29" s="165">
        <v>0.09</v>
      </c>
      <c r="FV29" s="165">
        <v>0.69</v>
      </c>
      <c r="FW29" s="165">
        <v>-22.850100000000001</v>
      </c>
      <c r="FX29" s="164"/>
      <c r="FY29" s="165">
        <v>3.0880000000000001</v>
      </c>
      <c r="FZ29" s="165">
        <v>0.82799999999999996</v>
      </c>
      <c r="GA29" s="164"/>
      <c r="GB29" s="165">
        <v>3.28</v>
      </c>
      <c r="GC29" s="165">
        <v>-19.533100000000001</v>
      </c>
      <c r="GD29" s="165">
        <v>-10.795199999999999</v>
      </c>
      <c r="GE29" s="165">
        <v>-2.88</v>
      </c>
      <c r="GF29" s="165">
        <v>26.417000000000002</v>
      </c>
      <c r="GG29" s="164"/>
      <c r="GH29" s="165">
        <v>25.172999999999998</v>
      </c>
      <c r="GI29" s="165">
        <v>-5.5865</v>
      </c>
      <c r="GJ29" s="165">
        <v>-6.0533000000000001</v>
      </c>
      <c r="GK29" s="165">
        <v>2.5451000000000001</v>
      </c>
      <c r="GL29" s="164"/>
      <c r="GM29" s="164"/>
      <c r="GN29" s="165">
        <v>-10.8085</v>
      </c>
      <c r="GO29" s="165">
        <v>-1.8540000000000001</v>
      </c>
      <c r="GP29" s="165">
        <v>3.9691999999999998</v>
      </c>
      <c r="GQ29" s="165">
        <v>-22.343</v>
      </c>
      <c r="GR29" s="165">
        <v>8.4444999999999997</v>
      </c>
      <c r="GS29" s="165">
        <v>7.0354000000000001</v>
      </c>
      <c r="GT29" s="165">
        <v>157.09450000000001</v>
      </c>
      <c r="GU29" s="165">
        <v>0.61829999999999996</v>
      </c>
      <c r="GV29" s="165">
        <v>-11.4259</v>
      </c>
      <c r="GW29" s="165">
        <v>10.0557</v>
      </c>
      <c r="GX29" s="164"/>
      <c r="GY29" s="165">
        <v>9.3843999999999994</v>
      </c>
      <c r="GZ29" s="165">
        <v>9.5655999999999999</v>
      </c>
      <c r="HA29" s="164"/>
      <c r="HB29" s="165">
        <v>-16.496400000000001</v>
      </c>
      <c r="HC29" s="165">
        <v>-15.3771</v>
      </c>
      <c r="HD29" s="165">
        <v>-0.42</v>
      </c>
      <c r="HE29" s="164"/>
      <c r="HF29" s="165">
        <v>8.1567000000000007</v>
      </c>
      <c r="HG29" s="165">
        <v>0</v>
      </c>
      <c r="HH29" s="165">
        <v>121.2529</v>
      </c>
      <c r="HI29" s="165">
        <v>22.155999999999999</v>
      </c>
      <c r="HJ29" s="165">
        <v>22.027899999999999</v>
      </c>
      <c r="HK29" s="165">
        <v>-9.3445999999999998</v>
      </c>
      <c r="HL29" s="164"/>
      <c r="HM29" s="165">
        <v>-10.4475</v>
      </c>
      <c r="HN29" s="165">
        <v>-10.972300000000001</v>
      </c>
      <c r="HO29" s="164"/>
      <c r="HP29" s="164"/>
      <c r="HQ29" s="165">
        <v>-8.1067</v>
      </c>
      <c r="HR29" s="165">
        <v>-7.6726999999999999</v>
      </c>
      <c r="HS29" s="165">
        <v>-8.9356000000000009</v>
      </c>
      <c r="HT29" s="165">
        <v>-8.7608999999999995</v>
      </c>
      <c r="HU29" s="165">
        <v>33.090000000000003</v>
      </c>
      <c r="HV29" s="165">
        <v>33.1</v>
      </c>
      <c r="HW29" s="165">
        <v>-25</v>
      </c>
      <c r="HX29" s="165">
        <v>-25.1</v>
      </c>
      <c r="HY29" s="165">
        <v>0.38729999999999998</v>
      </c>
      <c r="HZ29" s="165">
        <v>4.4000000000000004</v>
      </c>
      <c r="IA29" s="165">
        <v>70.293099999999995</v>
      </c>
      <c r="IB29" s="165">
        <v>24.920999999999999</v>
      </c>
      <c r="IC29" s="165">
        <v>25.116599999999998</v>
      </c>
      <c r="ID29" s="165">
        <v>-14.4</v>
      </c>
      <c r="IE29" s="165">
        <v>-31.6</v>
      </c>
      <c r="IF29" s="165">
        <v>-8.8000000000000007</v>
      </c>
      <c r="IG29" s="165">
        <v>-9</v>
      </c>
      <c r="IH29" s="164"/>
      <c r="II29" s="164"/>
      <c r="IJ29" s="165">
        <v>-209.6422</v>
      </c>
      <c r="IK29" s="165">
        <v>-37.474600000000002</v>
      </c>
      <c r="IL29" s="165">
        <v>-223.41739999999999</v>
      </c>
      <c r="IM29" s="165">
        <v>-17.793299999999999</v>
      </c>
      <c r="IN29" s="165">
        <v>-60.399700000000003</v>
      </c>
      <c r="IO29" s="165">
        <v>63.622</v>
      </c>
      <c r="IP29" s="165">
        <v>104.56789999999999</v>
      </c>
      <c r="IQ29" s="165">
        <v>99.672300000000007</v>
      </c>
      <c r="IR29" s="165">
        <v>126.41119999999999</v>
      </c>
      <c r="IS29" s="165">
        <v>-11.026899999999999</v>
      </c>
      <c r="IT29" s="165">
        <v>28.137499999999999</v>
      </c>
      <c r="IU29" s="165">
        <v>25.439399999999999</v>
      </c>
      <c r="IV29" s="165">
        <v>12.857200000000001</v>
      </c>
      <c r="IW29" s="165">
        <v>98.375100000000003</v>
      </c>
      <c r="IX29" s="164"/>
      <c r="IY29" s="165">
        <v>-1.0813999999999999</v>
      </c>
      <c r="IZ29" s="165">
        <v>5.1493000000000002</v>
      </c>
      <c r="JA29" s="165">
        <v>-4.242</v>
      </c>
      <c r="JB29" s="164"/>
      <c r="JC29" s="165">
        <v>-8</v>
      </c>
      <c r="JD29" s="165">
        <v>-0.45900000000000002</v>
      </c>
      <c r="JE29" s="165">
        <v>-0.46</v>
      </c>
      <c r="JF29" s="165">
        <v>5.12</v>
      </c>
      <c r="JG29" s="165">
        <v>-2.48</v>
      </c>
      <c r="JH29" s="165">
        <v>-3.0545</v>
      </c>
      <c r="JI29" s="165">
        <v>-3.4256000000000002</v>
      </c>
      <c r="JJ29" s="165">
        <v>-7.9973000000000001</v>
      </c>
      <c r="JK29" s="165">
        <v>-0.17549999999999999</v>
      </c>
      <c r="JL29" s="165">
        <v>7.2</v>
      </c>
      <c r="JM29" s="165">
        <v>2.044</v>
      </c>
      <c r="JN29" s="165">
        <v>1.0029999999999999</v>
      </c>
      <c r="JO29" s="164"/>
      <c r="JP29" s="164"/>
      <c r="JQ29" s="165">
        <v>3.9439000000000002</v>
      </c>
      <c r="JR29" s="165">
        <v>3.7101999999999999</v>
      </c>
      <c r="JS29" s="165">
        <v>3.1265000000000001</v>
      </c>
      <c r="JT29" s="164"/>
      <c r="JU29" s="165">
        <v>15.4</v>
      </c>
      <c r="JV29" s="165">
        <v>5.6271000000000004</v>
      </c>
      <c r="JW29" s="165">
        <v>0.83</v>
      </c>
      <c r="JX29" s="164"/>
      <c r="JY29" s="165">
        <v>-13.521100000000001</v>
      </c>
      <c r="JZ29" s="164"/>
      <c r="KA29" s="165">
        <v>-19.543700000000001</v>
      </c>
      <c r="KB29" s="165">
        <v>-13.2607</v>
      </c>
      <c r="KC29" s="165">
        <v>-10.6113</v>
      </c>
      <c r="KD29" s="165">
        <v>-17.6538</v>
      </c>
      <c r="KE29" s="165">
        <v>-1.2112000000000001</v>
      </c>
      <c r="KF29" s="165">
        <v>-17.8</v>
      </c>
      <c r="KG29" s="165">
        <v>-0.5</v>
      </c>
      <c r="KH29" s="165">
        <v>64.825100000000006</v>
      </c>
      <c r="KI29" s="165">
        <v>-157.4417</v>
      </c>
    </row>
    <row r="30" spans="1:295" ht="18" customHeight="1" x14ac:dyDescent="0.3">
      <c r="A30" s="160" t="s">
        <v>50</v>
      </c>
      <c r="B30" s="160" t="s">
        <v>867</v>
      </c>
      <c r="C30" s="164"/>
      <c r="D30" s="165">
        <v>-0.8639</v>
      </c>
      <c r="E30" s="165">
        <v>0</v>
      </c>
      <c r="F30" s="165">
        <v>3.4630000000000001</v>
      </c>
      <c r="G30" s="165">
        <v>8.9152000000000005</v>
      </c>
      <c r="H30" s="164"/>
      <c r="I30" s="165">
        <v>13.7791</v>
      </c>
      <c r="J30" s="164"/>
      <c r="K30" s="165">
        <v>10.3348</v>
      </c>
      <c r="L30" s="165">
        <v>4.0058999999999996</v>
      </c>
      <c r="M30" s="165">
        <v>5.4057000000000004</v>
      </c>
      <c r="N30" s="165">
        <v>-13.32</v>
      </c>
      <c r="O30" s="164"/>
      <c r="P30" s="164"/>
      <c r="Q30" s="165">
        <v>1.6559999999999999</v>
      </c>
      <c r="R30" s="164"/>
      <c r="S30" s="165">
        <v>2.7222</v>
      </c>
      <c r="T30" s="165">
        <v>-11.3124</v>
      </c>
      <c r="U30" s="165">
        <v>4.2171000000000003</v>
      </c>
      <c r="V30" s="165">
        <v>4.2201000000000004</v>
      </c>
      <c r="W30" s="165">
        <v>7.4508999999999999</v>
      </c>
      <c r="X30" s="165">
        <v>0.76329999999999998</v>
      </c>
      <c r="Y30" s="165">
        <v>0.23749999999999999</v>
      </c>
      <c r="Z30" s="165">
        <v>2.6036000000000001</v>
      </c>
      <c r="AA30" s="164"/>
      <c r="AB30" s="165">
        <v>-0.8115</v>
      </c>
      <c r="AC30" s="165">
        <v>-0.59</v>
      </c>
      <c r="AD30" s="165">
        <v>0</v>
      </c>
      <c r="AE30" s="165">
        <v>-5.8739999999999997</v>
      </c>
      <c r="AF30" s="165">
        <v>-6.66</v>
      </c>
      <c r="AG30" s="165">
        <v>-13.2</v>
      </c>
      <c r="AH30" s="164"/>
      <c r="AI30" s="164"/>
      <c r="AJ30" s="165">
        <v>-14.97</v>
      </c>
      <c r="AK30" s="165">
        <v>-14.94</v>
      </c>
      <c r="AL30" s="165">
        <v>-10</v>
      </c>
      <c r="AM30" s="165">
        <v>-12.03</v>
      </c>
      <c r="AN30" s="165">
        <v>-12</v>
      </c>
      <c r="AO30" s="165">
        <v>7.9763000000000002</v>
      </c>
      <c r="AP30" s="165">
        <v>2.4578000000000002</v>
      </c>
      <c r="AQ30" s="165">
        <v>10.8626</v>
      </c>
      <c r="AR30" s="165">
        <v>12.699299999999999</v>
      </c>
      <c r="AS30" s="165">
        <v>-21.2944</v>
      </c>
      <c r="AT30" s="165">
        <v>-13.931699999999999</v>
      </c>
      <c r="AU30" s="165">
        <v>-14.311400000000001</v>
      </c>
      <c r="AV30" s="165">
        <v>12.823700000000001</v>
      </c>
      <c r="AW30" s="165">
        <v>8.3604000000000003</v>
      </c>
      <c r="AX30" s="164"/>
      <c r="AY30" s="165">
        <v>-11.3865</v>
      </c>
      <c r="AZ30" s="165">
        <v>25.203199999999999</v>
      </c>
      <c r="BA30" s="164"/>
      <c r="BB30" s="165">
        <v>-33.689900000000002</v>
      </c>
      <c r="BC30" s="165">
        <v>5.7603</v>
      </c>
      <c r="BD30" s="165">
        <v>-3.5</v>
      </c>
      <c r="BE30" s="165">
        <v>-3.5</v>
      </c>
      <c r="BF30" s="165">
        <v>-22.325199999999999</v>
      </c>
      <c r="BG30" s="165">
        <v>-22.5747</v>
      </c>
      <c r="BH30" s="165">
        <v>-2.0337999999999998</v>
      </c>
      <c r="BI30" s="164"/>
      <c r="BJ30" s="165">
        <v>8.2087000000000003</v>
      </c>
      <c r="BK30" s="165">
        <v>1.8724000000000001</v>
      </c>
      <c r="BL30" s="165">
        <v>1.4404999999999999</v>
      </c>
      <c r="BM30" s="165">
        <v>1.0759000000000001</v>
      </c>
      <c r="BN30" s="165">
        <v>-33.1736</v>
      </c>
      <c r="BO30" s="165">
        <v>21.515499999999999</v>
      </c>
      <c r="BP30" s="165">
        <v>22.003799999999998</v>
      </c>
      <c r="BQ30" s="165">
        <v>0.83460000000000001</v>
      </c>
      <c r="BR30" s="165">
        <v>-123.17270000000001</v>
      </c>
      <c r="BS30" s="164"/>
      <c r="BT30" s="164"/>
      <c r="BU30" s="164"/>
      <c r="BV30" s="165">
        <v>5.4389000000000003</v>
      </c>
      <c r="BW30" s="165">
        <v>7.98</v>
      </c>
      <c r="BX30" s="165">
        <v>5.57</v>
      </c>
      <c r="BY30" s="165">
        <v>-14.37</v>
      </c>
      <c r="BZ30" s="165">
        <v>-0.91</v>
      </c>
      <c r="CA30" s="165">
        <v>-21.161000000000001</v>
      </c>
      <c r="CB30" s="165">
        <v>-20.8931</v>
      </c>
      <c r="CC30" s="165">
        <v>37.943100000000001</v>
      </c>
      <c r="CD30" s="165">
        <v>36.668100000000003</v>
      </c>
      <c r="CE30" s="165">
        <v>-3.4942000000000002</v>
      </c>
      <c r="CF30" s="165">
        <v>12.510400000000001</v>
      </c>
      <c r="CG30" s="165">
        <v>12.405799999999999</v>
      </c>
      <c r="CH30" s="165">
        <v>8.4454999999999991</v>
      </c>
      <c r="CI30" s="164"/>
      <c r="CJ30" s="164"/>
      <c r="CK30" s="164"/>
      <c r="CL30" s="165">
        <v>-18.8</v>
      </c>
      <c r="CM30" s="165">
        <v>-18</v>
      </c>
      <c r="CN30" s="165">
        <v>-0.61</v>
      </c>
      <c r="CO30" s="165">
        <v>21.304500000000001</v>
      </c>
      <c r="CP30" s="165">
        <v>21.825099999999999</v>
      </c>
      <c r="CQ30" s="165">
        <v>20.5959</v>
      </c>
      <c r="CR30" s="165">
        <v>34.119500000000002</v>
      </c>
      <c r="CS30" s="165">
        <v>34.396299999999997</v>
      </c>
      <c r="CT30" s="165">
        <v>-21.002600000000001</v>
      </c>
      <c r="CU30" s="165">
        <v>-25.0017</v>
      </c>
      <c r="CV30" s="164"/>
      <c r="CW30" s="165">
        <v>3.3786</v>
      </c>
      <c r="CX30" s="165">
        <v>31.83</v>
      </c>
      <c r="CY30" s="165">
        <v>16.07</v>
      </c>
      <c r="CZ30" s="165">
        <v>15.942399999999999</v>
      </c>
      <c r="DA30" s="165">
        <v>15.920999999999999</v>
      </c>
      <c r="DB30" s="165">
        <v>-7.32</v>
      </c>
      <c r="DC30" s="165">
        <v>-339.12090000000001</v>
      </c>
      <c r="DD30" s="164"/>
      <c r="DE30" s="164"/>
      <c r="DF30" s="165">
        <v>-15.6585</v>
      </c>
      <c r="DG30" s="165">
        <v>-11.022399999999999</v>
      </c>
      <c r="DH30" s="165">
        <v>-3.7545999999999999</v>
      </c>
      <c r="DI30" s="164"/>
      <c r="DJ30" s="164"/>
      <c r="DK30" s="165">
        <v>-4.4678000000000004</v>
      </c>
      <c r="DL30" s="165">
        <v>1.6889000000000001</v>
      </c>
      <c r="DM30" s="165">
        <v>11.045</v>
      </c>
      <c r="DN30" s="165">
        <v>9.2830999999999992</v>
      </c>
      <c r="DO30" s="165">
        <v>1.98</v>
      </c>
      <c r="DP30" s="165">
        <v>-3.35</v>
      </c>
      <c r="DQ30" s="165">
        <v>3.286</v>
      </c>
      <c r="DR30" s="165">
        <v>14.2783</v>
      </c>
      <c r="DS30" s="165">
        <v>-8.31</v>
      </c>
      <c r="DT30" s="165">
        <v>-8.42</v>
      </c>
      <c r="DU30" s="165">
        <v>26.44</v>
      </c>
      <c r="DV30" s="165">
        <v>13.67</v>
      </c>
      <c r="DW30" s="165">
        <v>11.0182</v>
      </c>
      <c r="DX30" s="165">
        <v>5.8182</v>
      </c>
      <c r="DY30" s="165">
        <v>-33.391599999999997</v>
      </c>
      <c r="DZ30" s="165">
        <v>-32.799999999999997</v>
      </c>
      <c r="EA30" s="165">
        <v>13.553599999999999</v>
      </c>
      <c r="EB30" s="165">
        <v>0.92530000000000001</v>
      </c>
      <c r="EC30" s="165">
        <v>-6.0381999999999998</v>
      </c>
      <c r="ED30" s="165">
        <v>-6.1635999999999997</v>
      </c>
      <c r="EE30" s="165">
        <v>-16.873200000000001</v>
      </c>
      <c r="EF30" s="165">
        <v>-18.3048</v>
      </c>
      <c r="EG30" s="165">
        <v>-9.2409999999999997</v>
      </c>
      <c r="EH30" s="165">
        <v>-93.498000000000005</v>
      </c>
      <c r="EI30" s="165">
        <v>-15.4115</v>
      </c>
      <c r="EJ30" s="164"/>
      <c r="EK30" s="165">
        <v>-7.9335000000000004</v>
      </c>
      <c r="EL30" s="165">
        <v>-7.2992999999999997</v>
      </c>
      <c r="EM30" s="165">
        <v>0</v>
      </c>
      <c r="EN30" s="165">
        <v>-0.24709999999999999</v>
      </c>
      <c r="EO30" s="165">
        <v>-0.92920000000000003</v>
      </c>
      <c r="EP30" s="165">
        <v>1.552</v>
      </c>
      <c r="EQ30" s="165">
        <v>-22.530999999999999</v>
      </c>
      <c r="ER30" s="165">
        <v>-22.382999999999999</v>
      </c>
      <c r="ES30" s="165">
        <v>-2.3799000000000001</v>
      </c>
      <c r="ET30" s="165">
        <v>0</v>
      </c>
      <c r="EU30" s="165">
        <v>-9.0500000000000007</v>
      </c>
      <c r="EV30" s="165">
        <v>-0.2</v>
      </c>
      <c r="EW30" s="165">
        <v>4.2366000000000001</v>
      </c>
      <c r="EX30" s="165">
        <v>2.4312</v>
      </c>
      <c r="EY30" s="165">
        <v>-17.017600000000002</v>
      </c>
      <c r="EZ30" s="165">
        <v>-16.8444</v>
      </c>
      <c r="FA30" s="165">
        <v>8.8841999999999999</v>
      </c>
      <c r="FB30" s="165">
        <v>0.25650000000000001</v>
      </c>
      <c r="FC30" s="165">
        <v>-17.997599999999998</v>
      </c>
      <c r="FD30" s="165">
        <v>6.8094000000000001</v>
      </c>
      <c r="FE30" s="164"/>
      <c r="FF30" s="165">
        <v>6.4984999999999999</v>
      </c>
      <c r="FG30" s="165">
        <v>0</v>
      </c>
      <c r="FH30" s="165">
        <v>0</v>
      </c>
      <c r="FI30" s="165">
        <v>0</v>
      </c>
      <c r="FJ30" s="165">
        <v>7.7030000000000003</v>
      </c>
      <c r="FK30" s="165">
        <v>7.5354999999999999</v>
      </c>
      <c r="FL30" s="165">
        <v>-12.559200000000001</v>
      </c>
      <c r="FM30" s="165">
        <v>13.381500000000001</v>
      </c>
      <c r="FN30" s="165">
        <v>13.5763</v>
      </c>
      <c r="FO30" s="165">
        <v>-0.3024</v>
      </c>
      <c r="FP30" s="165">
        <v>13.411</v>
      </c>
      <c r="FQ30" s="165">
        <v>23.790600000000001</v>
      </c>
      <c r="FR30" s="165">
        <v>-14.55</v>
      </c>
      <c r="FS30" s="165">
        <v>-1.3088</v>
      </c>
      <c r="FT30" s="165">
        <v>0.19159999999999999</v>
      </c>
      <c r="FU30" s="165">
        <v>0.62</v>
      </c>
      <c r="FV30" s="165">
        <v>0.17</v>
      </c>
      <c r="FW30" s="165">
        <v>-23.3384</v>
      </c>
      <c r="FX30" s="164"/>
      <c r="FY30" s="165">
        <v>3.0230000000000001</v>
      </c>
      <c r="FZ30" s="165">
        <v>0.80500000000000005</v>
      </c>
      <c r="GA30" s="164"/>
      <c r="GB30" s="165">
        <v>-4.13</v>
      </c>
      <c r="GC30" s="165">
        <v>-24.616</v>
      </c>
      <c r="GD30" s="165">
        <v>-15.332800000000001</v>
      </c>
      <c r="GE30" s="165">
        <v>-4.55</v>
      </c>
      <c r="GF30" s="165">
        <v>35.452399999999997</v>
      </c>
      <c r="GG30" s="164"/>
      <c r="GH30" s="165">
        <v>27.5258</v>
      </c>
      <c r="GI30" s="165">
        <v>-7.3795000000000002</v>
      </c>
      <c r="GJ30" s="165">
        <v>-8.1601999999999997</v>
      </c>
      <c r="GK30" s="165">
        <v>2.6284000000000001</v>
      </c>
      <c r="GL30" s="165">
        <v>5.7000000000000002E-2</v>
      </c>
      <c r="GM30" s="164"/>
      <c r="GN30" s="165">
        <v>-13.063499999999999</v>
      </c>
      <c r="GO30" s="165">
        <v>-0.57369999999999999</v>
      </c>
      <c r="GP30" s="165">
        <v>4.2409999999999997</v>
      </c>
      <c r="GQ30" s="165">
        <v>-23.2224</v>
      </c>
      <c r="GR30" s="165">
        <v>8.2033000000000005</v>
      </c>
      <c r="GS30" s="165">
        <v>8.0335999999999999</v>
      </c>
      <c r="GT30" s="165">
        <v>161.2655</v>
      </c>
      <c r="GU30" s="165">
        <v>1.6686000000000001</v>
      </c>
      <c r="GV30" s="165">
        <v>-10.297599999999999</v>
      </c>
      <c r="GW30" s="165">
        <v>7.6211000000000002</v>
      </c>
      <c r="GX30" s="164"/>
      <c r="GY30" s="165">
        <v>9.2745999999999995</v>
      </c>
      <c r="GZ30" s="165">
        <v>9.4864999999999995</v>
      </c>
      <c r="HA30" s="164"/>
      <c r="HB30" s="165">
        <v>-17.303999999999998</v>
      </c>
      <c r="HC30" s="165">
        <v>-15.4054</v>
      </c>
      <c r="HD30" s="165">
        <v>-0.42</v>
      </c>
      <c r="HE30" s="164"/>
      <c r="HF30" s="165">
        <v>5.8619000000000003</v>
      </c>
      <c r="HG30" s="165">
        <v>0</v>
      </c>
      <c r="HH30" s="165">
        <v>114.92140000000001</v>
      </c>
      <c r="HI30" s="165">
        <v>21.832999999999998</v>
      </c>
      <c r="HJ30" s="165">
        <v>23.347000000000001</v>
      </c>
      <c r="HK30" s="165">
        <v>-9.7887000000000004</v>
      </c>
      <c r="HL30" s="164"/>
      <c r="HM30" s="165">
        <v>0</v>
      </c>
      <c r="HN30" s="165">
        <v>0</v>
      </c>
      <c r="HO30" s="165">
        <v>1.8826000000000001</v>
      </c>
      <c r="HP30" s="164"/>
      <c r="HQ30" s="165">
        <v>-10.106199999999999</v>
      </c>
      <c r="HR30" s="165">
        <v>-9.4964999999999993</v>
      </c>
      <c r="HS30" s="165">
        <v>-8.9339999999999993</v>
      </c>
      <c r="HT30" s="165">
        <v>-8.8514999999999997</v>
      </c>
      <c r="HU30" s="165">
        <v>32.880000000000003</v>
      </c>
      <c r="HV30" s="165">
        <v>32.97</v>
      </c>
      <c r="HW30" s="165">
        <v>-28</v>
      </c>
      <c r="HX30" s="165">
        <v>-27.8</v>
      </c>
      <c r="HY30" s="165">
        <v>0.37080000000000002</v>
      </c>
      <c r="HZ30" s="165">
        <v>5.44</v>
      </c>
      <c r="IA30" s="165">
        <v>82.611199999999997</v>
      </c>
      <c r="IB30" s="165">
        <v>25.444099999999999</v>
      </c>
      <c r="IC30" s="165">
        <v>24.9636</v>
      </c>
      <c r="ID30" s="165">
        <v>-14.4</v>
      </c>
      <c r="IE30" s="165">
        <v>-33.299999999999997</v>
      </c>
      <c r="IF30" s="165">
        <v>-7.1</v>
      </c>
      <c r="IG30" s="165">
        <v>-7.7</v>
      </c>
      <c r="IH30" s="165">
        <v>-17.779900000000001</v>
      </c>
      <c r="II30" s="165">
        <v>-17.755099999999999</v>
      </c>
      <c r="IJ30" s="165">
        <v>-205.0437</v>
      </c>
      <c r="IK30" s="165">
        <v>-33.051400000000001</v>
      </c>
      <c r="IL30" s="165">
        <v>-226.3586</v>
      </c>
      <c r="IM30" s="165">
        <v>-19.401700000000002</v>
      </c>
      <c r="IN30" s="165">
        <v>-59.1661</v>
      </c>
      <c r="IO30" s="165">
        <v>65.531499999999994</v>
      </c>
      <c r="IP30" s="165">
        <v>105.0806</v>
      </c>
      <c r="IQ30" s="165">
        <v>101.1584</v>
      </c>
      <c r="IR30" s="165">
        <v>130.5744</v>
      </c>
      <c r="IS30" s="165">
        <v>-8.9901999999999997</v>
      </c>
      <c r="IT30" s="165">
        <v>27.1265</v>
      </c>
      <c r="IU30" s="165">
        <v>26.8019</v>
      </c>
      <c r="IV30" s="165">
        <v>7.7348999999999997</v>
      </c>
      <c r="IW30" s="165">
        <v>99.809899999999999</v>
      </c>
      <c r="IX30" s="165">
        <v>-246.28370000000001</v>
      </c>
      <c r="IY30" s="165">
        <v>-1.9015</v>
      </c>
      <c r="IZ30" s="165">
        <v>5.2949999999999999</v>
      </c>
      <c r="JA30" s="165">
        <v>-2.6941000000000002</v>
      </c>
      <c r="JB30" s="164"/>
      <c r="JC30" s="165">
        <v>-10.88</v>
      </c>
      <c r="JD30" s="165">
        <v>-0.47299999999999998</v>
      </c>
      <c r="JE30" s="165">
        <v>-0.47699999999999998</v>
      </c>
      <c r="JF30" s="165">
        <v>7.6</v>
      </c>
      <c r="JG30" s="165">
        <v>-4.96</v>
      </c>
      <c r="JH30" s="165">
        <v>-3.1631999999999998</v>
      </c>
      <c r="JI30" s="165">
        <v>-0.40739999999999998</v>
      </c>
      <c r="JJ30" s="165">
        <v>-6.7062999999999997</v>
      </c>
      <c r="JK30" s="165">
        <v>1.3199000000000001</v>
      </c>
      <c r="JL30" s="165">
        <v>15.9</v>
      </c>
      <c r="JM30" s="165">
        <v>2.1139999999999999</v>
      </c>
      <c r="JN30" s="165">
        <v>1.91</v>
      </c>
      <c r="JO30" s="165">
        <v>2.5493999999999999</v>
      </c>
      <c r="JP30" s="164"/>
      <c r="JQ30" s="165">
        <v>3.5688</v>
      </c>
      <c r="JR30" s="165">
        <v>4.1299000000000001</v>
      </c>
      <c r="JS30" s="165">
        <v>2.4763000000000002</v>
      </c>
      <c r="JT30" s="164"/>
      <c r="JU30" s="165">
        <v>16.899999999999999</v>
      </c>
      <c r="JV30" s="165">
        <v>4.3533999999999997</v>
      </c>
      <c r="JW30" s="165">
        <v>0.86</v>
      </c>
      <c r="JX30" s="164"/>
      <c r="JY30" s="165">
        <v>-15.121600000000001</v>
      </c>
      <c r="JZ30" s="164"/>
      <c r="KA30" s="165">
        <v>-19.047799999999999</v>
      </c>
      <c r="KB30" s="165">
        <v>-14.654299999999999</v>
      </c>
      <c r="KC30" s="165">
        <v>-11.922499999999999</v>
      </c>
      <c r="KD30" s="165">
        <v>-17.147500000000001</v>
      </c>
      <c r="KE30" s="165">
        <v>0</v>
      </c>
      <c r="KF30" s="165">
        <v>-19.2</v>
      </c>
      <c r="KG30" s="165">
        <v>0.9</v>
      </c>
      <c r="KH30" s="165">
        <v>57.726399999999998</v>
      </c>
      <c r="KI30" s="165">
        <v>-154.0104</v>
      </c>
    </row>
    <row r="31" spans="1:295" ht="18" customHeight="1" x14ac:dyDescent="0.3">
      <c r="A31" s="160" t="s">
        <v>50</v>
      </c>
      <c r="B31" s="160" t="s">
        <v>868</v>
      </c>
      <c r="C31" s="164"/>
      <c r="D31" s="165">
        <v>-0.48060000000000003</v>
      </c>
      <c r="E31" s="165">
        <v>0</v>
      </c>
      <c r="F31" s="165">
        <v>3.4217</v>
      </c>
      <c r="G31" s="165">
        <v>8.7113999999999994</v>
      </c>
      <c r="H31" s="164"/>
      <c r="I31" s="165">
        <v>14.277900000000001</v>
      </c>
      <c r="J31" s="164"/>
      <c r="K31" s="165">
        <v>10.614699999999999</v>
      </c>
      <c r="L31" s="165">
        <v>4.2188999999999997</v>
      </c>
      <c r="M31" s="165">
        <v>5.6919000000000004</v>
      </c>
      <c r="N31" s="165">
        <v>-13.32</v>
      </c>
      <c r="O31" s="165">
        <v>-19.8</v>
      </c>
      <c r="P31" s="164"/>
      <c r="Q31" s="165">
        <v>1.6559999999999999</v>
      </c>
      <c r="R31" s="164"/>
      <c r="S31" s="165">
        <v>3.01</v>
      </c>
      <c r="T31" s="165">
        <v>-11.838900000000001</v>
      </c>
      <c r="U31" s="165">
        <v>4.7961</v>
      </c>
      <c r="V31" s="165">
        <v>4.617</v>
      </c>
      <c r="W31" s="165">
        <v>8.3064999999999998</v>
      </c>
      <c r="X31" s="165">
        <v>1.5868</v>
      </c>
      <c r="Y31" s="165">
        <v>-1.6400000000000001E-2</v>
      </c>
      <c r="Z31" s="165">
        <v>2.5708000000000002</v>
      </c>
      <c r="AA31" s="164"/>
      <c r="AB31" s="165">
        <v>-0.84219999999999995</v>
      </c>
      <c r="AC31" s="165">
        <v>-0.753</v>
      </c>
      <c r="AD31" s="164"/>
      <c r="AE31" s="165">
        <v>-6.2190000000000003</v>
      </c>
      <c r="AF31" s="165">
        <v>-6.66</v>
      </c>
      <c r="AG31" s="164"/>
      <c r="AH31" s="164"/>
      <c r="AI31" s="164"/>
      <c r="AJ31" s="165">
        <v>-15.37</v>
      </c>
      <c r="AK31" s="165">
        <v>-15.41</v>
      </c>
      <c r="AL31" s="164"/>
      <c r="AM31" s="165">
        <v>-11.81</v>
      </c>
      <c r="AN31" s="165">
        <v>-11.76</v>
      </c>
      <c r="AO31" s="165">
        <v>7.9085999999999999</v>
      </c>
      <c r="AP31" s="165">
        <v>2.6349</v>
      </c>
      <c r="AQ31" s="165">
        <v>11.5961</v>
      </c>
      <c r="AR31" s="165">
        <v>13.015599999999999</v>
      </c>
      <c r="AS31" s="165">
        <v>-20.1417</v>
      </c>
      <c r="AT31" s="165">
        <v>-16.477</v>
      </c>
      <c r="AU31" s="165">
        <v>-16.358000000000001</v>
      </c>
      <c r="AV31" s="165">
        <v>13.1999</v>
      </c>
      <c r="AW31" s="165">
        <v>15.056100000000001</v>
      </c>
      <c r="AX31" s="164"/>
      <c r="AY31" s="165">
        <v>-9.1091999999999995</v>
      </c>
      <c r="AZ31" s="165">
        <v>20.5413</v>
      </c>
      <c r="BA31" s="164"/>
      <c r="BB31" s="165">
        <v>-36.3401</v>
      </c>
      <c r="BC31" s="165">
        <v>6.1172000000000004</v>
      </c>
      <c r="BD31" s="165">
        <v>-3.5</v>
      </c>
      <c r="BE31" s="165">
        <v>-3.5</v>
      </c>
      <c r="BF31" s="165">
        <v>-20.4635</v>
      </c>
      <c r="BG31" s="165">
        <v>-21.427199999999999</v>
      </c>
      <c r="BH31" s="165">
        <v>-1.8663000000000001</v>
      </c>
      <c r="BI31" s="164"/>
      <c r="BJ31" s="165">
        <v>7.1723999999999997</v>
      </c>
      <c r="BK31" s="165">
        <v>3.5457000000000001</v>
      </c>
      <c r="BL31" s="165">
        <v>1.7293000000000001</v>
      </c>
      <c r="BM31" s="165">
        <v>1.2231000000000001</v>
      </c>
      <c r="BN31" s="165">
        <v>-32.563200000000002</v>
      </c>
      <c r="BO31" s="165">
        <v>26.551100000000002</v>
      </c>
      <c r="BP31" s="165">
        <v>26.551100000000002</v>
      </c>
      <c r="BQ31" s="165">
        <v>6.3577000000000004</v>
      </c>
      <c r="BR31" s="165">
        <v>-132.65119999999999</v>
      </c>
      <c r="BS31" s="164"/>
      <c r="BT31" s="164"/>
      <c r="BU31" s="164"/>
      <c r="BV31" s="165">
        <v>4.7403000000000004</v>
      </c>
      <c r="BW31" s="165">
        <v>7.27</v>
      </c>
      <c r="BX31" s="165">
        <v>4.92</v>
      </c>
      <c r="BY31" s="165">
        <v>-15.04</v>
      </c>
      <c r="BZ31" s="165">
        <v>-1.6</v>
      </c>
      <c r="CA31" s="165">
        <v>-20.357299999999999</v>
      </c>
      <c r="CB31" s="165">
        <v>-19.955400000000001</v>
      </c>
      <c r="CC31" s="165">
        <v>36.486600000000003</v>
      </c>
      <c r="CD31" s="165">
        <v>34.966099999999997</v>
      </c>
      <c r="CE31" s="165">
        <v>-3.5646</v>
      </c>
      <c r="CF31" s="165">
        <v>11.4917</v>
      </c>
      <c r="CG31" s="165">
        <v>11.800700000000001</v>
      </c>
      <c r="CH31" s="165">
        <v>7.0364000000000004</v>
      </c>
      <c r="CI31" s="164"/>
      <c r="CJ31" s="164"/>
      <c r="CK31" s="164"/>
      <c r="CL31" s="165">
        <v>-18.3</v>
      </c>
      <c r="CM31" s="165">
        <v>-17.7</v>
      </c>
      <c r="CN31" s="165">
        <v>-0.8</v>
      </c>
      <c r="CO31" s="165">
        <v>21.1401</v>
      </c>
      <c r="CP31" s="165">
        <v>21.345600000000001</v>
      </c>
      <c r="CQ31" s="165">
        <v>20.167899999999999</v>
      </c>
      <c r="CR31" s="165">
        <v>36.316400000000002</v>
      </c>
      <c r="CS31" s="165">
        <v>36.0276</v>
      </c>
      <c r="CT31" s="165">
        <v>-22.642600000000002</v>
      </c>
      <c r="CU31" s="165">
        <v>-26.602399999999999</v>
      </c>
      <c r="CV31" s="164"/>
      <c r="CW31" s="165">
        <v>3.6581000000000001</v>
      </c>
      <c r="CX31" s="165">
        <v>32.81</v>
      </c>
      <c r="CY31" s="165">
        <v>15.42</v>
      </c>
      <c r="CZ31" s="165">
        <v>11.411099999999999</v>
      </c>
      <c r="DA31" s="165">
        <v>11.7218</v>
      </c>
      <c r="DB31" s="165">
        <v>-7.24</v>
      </c>
      <c r="DC31" s="165">
        <v>-37.676000000000002</v>
      </c>
      <c r="DD31" s="164"/>
      <c r="DE31" s="164"/>
      <c r="DF31" s="165">
        <v>-9.3292000000000002</v>
      </c>
      <c r="DG31" s="165">
        <v>-10.639900000000001</v>
      </c>
      <c r="DH31" s="165">
        <v>-3.6581999999999999</v>
      </c>
      <c r="DI31" s="165">
        <v>-10</v>
      </c>
      <c r="DJ31" s="165">
        <v>-9.6999999999999993</v>
      </c>
      <c r="DK31" s="165">
        <v>-5.3014999999999999</v>
      </c>
      <c r="DL31" s="165">
        <v>2.0629</v>
      </c>
      <c r="DM31" s="165">
        <v>11.2027</v>
      </c>
      <c r="DN31" s="165">
        <v>9.4687000000000001</v>
      </c>
      <c r="DO31" s="165">
        <v>2.25</v>
      </c>
      <c r="DP31" s="165">
        <v>-3.36</v>
      </c>
      <c r="DQ31" s="165">
        <v>3.2705000000000002</v>
      </c>
      <c r="DR31" s="165">
        <v>8.8468</v>
      </c>
      <c r="DS31" s="165">
        <v>-8.18</v>
      </c>
      <c r="DT31" s="165">
        <v>-8.3000000000000007</v>
      </c>
      <c r="DU31" s="165">
        <v>24.53</v>
      </c>
      <c r="DV31" s="165">
        <v>14.5</v>
      </c>
      <c r="DW31" s="165">
        <v>6.5091000000000001</v>
      </c>
      <c r="DX31" s="165">
        <v>3.4455</v>
      </c>
      <c r="DY31" s="165">
        <v>-33.007300000000001</v>
      </c>
      <c r="DZ31" s="165">
        <v>-33.2545</v>
      </c>
      <c r="EA31" s="165">
        <v>13.574999999999999</v>
      </c>
      <c r="EB31" s="165">
        <v>-1.6995</v>
      </c>
      <c r="EC31" s="165">
        <v>-8.3376999999999999</v>
      </c>
      <c r="ED31" s="165">
        <v>-8.6532</v>
      </c>
      <c r="EE31" s="165">
        <v>-19.36</v>
      </c>
      <c r="EF31" s="165">
        <v>-19.238700000000001</v>
      </c>
      <c r="EG31" s="165">
        <v>-9.3659999999999997</v>
      </c>
      <c r="EH31" s="165">
        <v>-96.990399999999994</v>
      </c>
      <c r="EI31" s="165">
        <v>-9.0172000000000008</v>
      </c>
      <c r="EJ31" s="164"/>
      <c r="EK31" s="165">
        <v>-8.7548999999999992</v>
      </c>
      <c r="EL31" s="165">
        <v>-7.3254000000000001</v>
      </c>
      <c r="EM31" s="165">
        <v>13.5761</v>
      </c>
      <c r="EN31" s="165">
        <v>-0.33289999999999997</v>
      </c>
      <c r="EO31" s="165">
        <v>-0.96060000000000001</v>
      </c>
      <c r="EP31" s="165">
        <v>6.6719999999999997</v>
      </c>
      <c r="EQ31" s="165">
        <v>-21.408000000000001</v>
      </c>
      <c r="ER31" s="165">
        <v>-22.555399999999999</v>
      </c>
      <c r="ES31" s="165">
        <v>-0.67889999999999995</v>
      </c>
      <c r="ET31" s="165">
        <v>6.46</v>
      </c>
      <c r="EU31" s="165">
        <v>-6.41</v>
      </c>
      <c r="EV31" s="165">
        <v>10</v>
      </c>
      <c r="EW31" s="165">
        <v>4.6702000000000004</v>
      </c>
      <c r="EX31" s="165">
        <v>0.99019999999999997</v>
      </c>
      <c r="EY31" s="165">
        <v>-16.875399999999999</v>
      </c>
      <c r="EZ31" s="165">
        <v>-16.669699999999999</v>
      </c>
      <c r="FA31" s="165">
        <v>8.5869999999999997</v>
      </c>
      <c r="FB31" s="165">
        <v>0.49740000000000001</v>
      </c>
      <c r="FC31" s="165">
        <v>-15.3581</v>
      </c>
      <c r="FD31" s="165">
        <v>7.0669000000000004</v>
      </c>
      <c r="FE31" s="164"/>
      <c r="FF31" s="165">
        <v>6.7309000000000001</v>
      </c>
      <c r="FG31" s="165">
        <v>2.5175000000000001</v>
      </c>
      <c r="FH31" s="165">
        <v>2.7942</v>
      </c>
      <c r="FI31" s="165">
        <v>0</v>
      </c>
      <c r="FJ31" s="165">
        <v>7.0331999999999999</v>
      </c>
      <c r="FK31" s="165">
        <v>7.3681000000000001</v>
      </c>
      <c r="FL31" s="165">
        <v>-12.3918</v>
      </c>
      <c r="FM31" s="165">
        <v>14.169499999999999</v>
      </c>
      <c r="FN31" s="165">
        <v>14.2278</v>
      </c>
      <c r="FO31" s="165">
        <v>0.32829999999999998</v>
      </c>
      <c r="FP31" s="165">
        <v>12.9061</v>
      </c>
      <c r="FQ31" s="165">
        <v>21.861899999999999</v>
      </c>
      <c r="FR31" s="165">
        <v>-14.81</v>
      </c>
      <c r="FS31" s="165">
        <v>-1.5852999999999999</v>
      </c>
      <c r="FT31" s="165">
        <v>0.14760000000000001</v>
      </c>
      <c r="FU31" s="165">
        <v>0.2</v>
      </c>
      <c r="FV31" s="165">
        <v>0.79</v>
      </c>
      <c r="FW31" s="165">
        <v>-21.747299999999999</v>
      </c>
      <c r="FX31" s="164"/>
      <c r="FY31" s="165">
        <v>3.0790000000000002</v>
      </c>
      <c r="FZ31" s="165">
        <v>0.87</v>
      </c>
      <c r="GA31" s="164"/>
      <c r="GB31" s="165">
        <v>-4.0999999999999996</v>
      </c>
      <c r="GC31" s="165">
        <v>-24.096299999999999</v>
      </c>
      <c r="GD31" s="165">
        <v>-14.736599999999999</v>
      </c>
      <c r="GE31" s="165">
        <v>-4.4800000000000004</v>
      </c>
      <c r="GF31" s="165">
        <v>35.092599999999997</v>
      </c>
      <c r="GG31" s="164"/>
      <c r="GH31" s="165">
        <v>27.346299999999999</v>
      </c>
      <c r="GI31" s="165">
        <v>-7.6116999999999999</v>
      </c>
      <c r="GJ31" s="165">
        <v>-8.1076999999999995</v>
      </c>
      <c r="GK31" s="165">
        <v>2.6495000000000002</v>
      </c>
      <c r="GL31" s="164"/>
      <c r="GM31" s="164"/>
      <c r="GN31" s="165">
        <v>-12.919700000000001</v>
      </c>
      <c r="GO31" s="165">
        <v>-0.73719999999999997</v>
      </c>
      <c r="GP31" s="165">
        <v>3.2696000000000001</v>
      </c>
      <c r="GQ31" s="165">
        <v>-22.364799999999999</v>
      </c>
      <c r="GR31" s="165">
        <v>8.4160000000000004</v>
      </c>
      <c r="GS31" s="165">
        <v>8.0121000000000002</v>
      </c>
      <c r="GT31" s="165">
        <v>166.0641</v>
      </c>
      <c r="GU31" s="165">
        <v>2.0175000000000001</v>
      </c>
      <c r="GV31" s="165">
        <v>-9.9024000000000001</v>
      </c>
      <c r="GW31" s="165">
        <v>6.6658999999999997</v>
      </c>
      <c r="GX31" s="164"/>
      <c r="GY31" s="165">
        <v>9.4796999999999993</v>
      </c>
      <c r="GZ31" s="165">
        <v>9.6210000000000004</v>
      </c>
      <c r="HA31" s="164"/>
      <c r="HB31" s="165">
        <v>-18.088100000000001</v>
      </c>
      <c r="HC31" s="165">
        <v>-14.809100000000001</v>
      </c>
      <c r="HD31" s="165">
        <v>-0.42</v>
      </c>
      <c r="HE31" s="164"/>
      <c r="HF31" s="165">
        <v>12.055899999999999</v>
      </c>
      <c r="HG31" s="165">
        <v>0</v>
      </c>
      <c r="HH31" s="165">
        <v>118.7732</v>
      </c>
      <c r="HI31" s="165">
        <v>22.076699999999999</v>
      </c>
      <c r="HJ31" s="165">
        <v>22.1645</v>
      </c>
      <c r="HK31" s="165">
        <v>-9.7370000000000001</v>
      </c>
      <c r="HL31" s="164"/>
      <c r="HM31" s="165">
        <v>-10.414099999999999</v>
      </c>
      <c r="HN31" s="165">
        <v>-12.581799999999999</v>
      </c>
      <c r="HO31" s="164"/>
      <c r="HP31" s="164"/>
      <c r="HQ31" s="165">
        <v>-10.611599999999999</v>
      </c>
      <c r="HR31" s="165">
        <v>-10.282</v>
      </c>
      <c r="HS31" s="165">
        <v>-10.141400000000001</v>
      </c>
      <c r="HT31" s="165">
        <v>-10.155200000000001</v>
      </c>
      <c r="HU31" s="165">
        <v>33.47</v>
      </c>
      <c r="HV31" s="165">
        <v>33.01</v>
      </c>
      <c r="HW31" s="165">
        <v>-25.8</v>
      </c>
      <c r="HX31" s="165">
        <v>-25.5</v>
      </c>
      <c r="HY31" s="165">
        <v>0.63449999999999995</v>
      </c>
      <c r="HZ31" s="165">
        <v>5.84</v>
      </c>
      <c r="IA31" s="165">
        <v>81.547399999999996</v>
      </c>
      <c r="IB31" s="165">
        <v>23.3659</v>
      </c>
      <c r="IC31" s="165">
        <v>22.952000000000002</v>
      </c>
      <c r="ID31" s="165">
        <v>-14</v>
      </c>
      <c r="IE31" s="165">
        <v>-32.4</v>
      </c>
      <c r="IF31" s="165">
        <v>-6.3</v>
      </c>
      <c r="IG31" s="165">
        <v>-6.8</v>
      </c>
      <c r="IH31" s="164"/>
      <c r="II31" s="164"/>
      <c r="IJ31" s="165">
        <v>-211.464</v>
      </c>
      <c r="IK31" s="165">
        <v>-37.851500000000001</v>
      </c>
      <c r="IL31" s="165">
        <v>-222.0531</v>
      </c>
      <c r="IM31" s="165">
        <v>-20.589300000000001</v>
      </c>
      <c r="IN31" s="165">
        <v>-62.1875</v>
      </c>
      <c r="IO31" s="165">
        <v>62.468000000000004</v>
      </c>
      <c r="IP31" s="165">
        <v>104.6584</v>
      </c>
      <c r="IQ31" s="165">
        <v>104.8215</v>
      </c>
      <c r="IR31" s="165">
        <v>128.5069</v>
      </c>
      <c r="IS31" s="165">
        <v>-10.836</v>
      </c>
      <c r="IT31" s="165">
        <v>24.87</v>
      </c>
      <c r="IU31" s="165">
        <v>22.017299999999999</v>
      </c>
      <c r="IV31" s="165">
        <v>8.2402999999999995</v>
      </c>
      <c r="IW31" s="165">
        <v>97.719899999999996</v>
      </c>
      <c r="IX31" s="165">
        <v>-246.5934</v>
      </c>
      <c r="IY31" s="165">
        <v>-3.5436000000000001</v>
      </c>
      <c r="IZ31" s="165">
        <v>6.1280999999999999</v>
      </c>
      <c r="JA31" s="165">
        <v>-4.1247999999999996</v>
      </c>
      <c r="JB31" s="164"/>
      <c r="JC31" s="165">
        <v>-10.64</v>
      </c>
      <c r="JD31" s="165">
        <v>-0.40100000000000002</v>
      </c>
      <c r="JE31" s="165">
        <v>-0.40400000000000003</v>
      </c>
      <c r="JF31" s="165">
        <v>7.44</v>
      </c>
      <c r="JG31" s="165">
        <v>-5.36</v>
      </c>
      <c r="JH31" s="165">
        <v>-3.1937000000000002</v>
      </c>
      <c r="JI31" s="165">
        <v>-0.67290000000000005</v>
      </c>
      <c r="JJ31" s="165">
        <v>-7.5273000000000003</v>
      </c>
      <c r="JK31" s="165">
        <v>1.6129</v>
      </c>
      <c r="JL31" s="165">
        <v>16</v>
      </c>
      <c r="JM31" s="165">
        <v>2.2360000000000002</v>
      </c>
      <c r="JN31" s="165">
        <v>2.4950000000000001</v>
      </c>
      <c r="JO31" s="164"/>
      <c r="JP31" s="165">
        <v>3.0615999999999999</v>
      </c>
      <c r="JQ31" s="165">
        <v>4.0883000000000003</v>
      </c>
      <c r="JR31" s="165">
        <v>3.4338000000000002</v>
      </c>
      <c r="JS31" s="165">
        <v>4.3125</v>
      </c>
      <c r="JT31" s="164"/>
      <c r="JU31" s="165">
        <v>16.3</v>
      </c>
      <c r="JV31" s="165">
        <v>4.1955</v>
      </c>
      <c r="JW31" s="165">
        <v>0.97</v>
      </c>
      <c r="JX31" s="164"/>
      <c r="JY31" s="165">
        <v>-14.785299999999999</v>
      </c>
      <c r="JZ31" s="164"/>
      <c r="KA31" s="165">
        <v>-19.594000000000001</v>
      </c>
      <c r="KB31" s="165">
        <v>-14.568199999999999</v>
      </c>
      <c r="KC31" s="165">
        <v>-11.891</v>
      </c>
      <c r="KD31" s="165">
        <v>-17.657299999999999</v>
      </c>
      <c r="KE31" s="164"/>
      <c r="KF31" s="165">
        <v>-17</v>
      </c>
      <c r="KG31" s="165">
        <v>-0.6</v>
      </c>
      <c r="KH31" s="165">
        <v>64.158799999999999</v>
      </c>
      <c r="KI31" s="165">
        <v>-158.06</v>
      </c>
    </row>
    <row r="32" spans="1:295" ht="18" customHeight="1" x14ac:dyDescent="0.3">
      <c r="A32" s="160" t="s">
        <v>50</v>
      </c>
      <c r="B32" s="160" t="s">
        <v>869</v>
      </c>
      <c r="C32" s="167"/>
      <c r="D32" s="169">
        <v>-0.25569999999999998</v>
      </c>
      <c r="E32" s="169">
        <v>0</v>
      </c>
      <c r="F32" s="169">
        <v>3.6063999999999998</v>
      </c>
      <c r="G32" s="169">
        <v>8.5472000000000001</v>
      </c>
      <c r="H32" s="167"/>
      <c r="I32" s="169">
        <v>14.2669</v>
      </c>
      <c r="J32" s="167"/>
      <c r="K32" s="169">
        <v>10.9146</v>
      </c>
      <c r="L32" s="169">
        <v>4.3189000000000002</v>
      </c>
      <c r="M32" s="169">
        <v>5.7009999999999996</v>
      </c>
      <c r="N32" s="169">
        <v>-13.32</v>
      </c>
      <c r="O32" s="169">
        <v>-24.2</v>
      </c>
      <c r="P32" s="169">
        <v>0</v>
      </c>
      <c r="Q32" s="169">
        <v>2.484</v>
      </c>
      <c r="R32" s="169">
        <v>-15.4</v>
      </c>
      <c r="S32" s="169">
        <v>2.964</v>
      </c>
      <c r="T32" s="169">
        <v>-11.8363</v>
      </c>
      <c r="U32" s="169">
        <v>4.6912000000000003</v>
      </c>
      <c r="V32" s="169">
        <v>4.6540999999999997</v>
      </c>
      <c r="W32" s="169">
        <v>8.1813000000000002</v>
      </c>
      <c r="X32" s="169">
        <v>1.3926000000000001</v>
      </c>
      <c r="Y32" s="169">
        <v>8.8900000000000007E-2</v>
      </c>
      <c r="Z32" s="169">
        <v>2.5642999999999998</v>
      </c>
      <c r="AA32" s="167"/>
      <c r="AB32" s="169">
        <v>-0.69220000000000004</v>
      </c>
      <c r="AC32" s="169">
        <v>-0.86</v>
      </c>
      <c r="AD32" s="169">
        <v>0</v>
      </c>
      <c r="AE32" s="169">
        <v>-6.5679999999999996</v>
      </c>
      <c r="AF32" s="169">
        <v>-4.4400000000000004</v>
      </c>
      <c r="AG32" s="169">
        <v>-11</v>
      </c>
      <c r="AH32" s="167"/>
      <c r="AI32" s="167"/>
      <c r="AJ32" s="169">
        <v>-16.260000000000002</v>
      </c>
      <c r="AK32" s="169">
        <v>-16.3</v>
      </c>
      <c r="AL32" s="169">
        <v>-10</v>
      </c>
      <c r="AM32" s="169">
        <v>-11.3</v>
      </c>
      <c r="AN32" s="169">
        <v>-11.35</v>
      </c>
      <c r="AO32" s="169">
        <v>6.7792000000000003</v>
      </c>
      <c r="AP32" s="169">
        <v>2.8388</v>
      </c>
      <c r="AQ32" s="169">
        <v>12.446199999999999</v>
      </c>
      <c r="AR32" s="169">
        <v>13.795299999999999</v>
      </c>
      <c r="AS32" s="169">
        <v>-20.4756</v>
      </c>
      <c r="AT32" s="169">
        <v>-18.888200000000001</v>
      </c>
      <c r="AU32" s="169">
        <v>-19.571000000000002</v>
      </c>
      <c r="AV32" s="169">
        <v>11.0509</v>
      </c>
      <c r="AW32" s="169">
        <v>18.636399999999998</v>
      </c>
      <c r="AX32" s="167"/>
      <c r="AY32" s="169">
        <v>-8.8413000000000004</v>
      </c>
      <c r="AZ32" s="169">
        <v>19.549600000000002</v>
      </c>
      <c r="BA32" s="167"/>
      <c r="BB32" s="169">
        <v>-30.382300000000001</v>
      </c>
      <c r="BC32" s="169">
        <v>7.1497000000000002</v>
      </c>
      <c r="BD32" s="169">
        <v>-4</v>
      </c>
      <c r="BE32" s="169">
        <v>-4.0999999999999996</v>
      </c>
      <c r="BF32" s="169">
        <v>-19.988800000000001</v>
      </c>
      <c r="BG32" s="169">
        <v>-19.915099999999999</v>
      </c>
      <c r="BH32" s="169">
        <v>-1.6571</v>
      </c>
      <c r="BI32" s="167"/>
      <c r="BJ32" s="169">
        <v>2.9719000000000002</v>
      </c>
      <c r="BK32" s="169">
        <v>4.6489000000000003</v>
      </c>
      <c r="BL32" s="169">
        <v>1.6288</v>
      </c>
      <c r="BM32" s="169">
        <v>1.2507999999999999</v>
      </c>
      <c r="BN32" s="169">
        <v>-29.877600000000001</v>
      </c>
      <c r="BO32" s="169">
        <v>27.1004</v>
      </c>
      <c r="BP32" s="169">
        <v>27.039400000000001</v>
      </c>
      <c r="BQ32" s="169">
        <v>9.6722000000000001</v>
      </c>
      <c r="BR32" s="169">
        <v>-131.17609999999999</v>
      </c>
      <c r="BS32" s="167"/>
      <c r="BT32" s="167"/>
      <c r="BU32" s="167"/>
      <c r="BV32" s="167"/>
      <c r="BW32" s="169">
        <v>6.61</v>
      </c>
      <c r="BX32" s="169">
        <v>4.4000000000000004</v>
      </c>
      <c r="BY32" s="169">
        <v>-15.18</v>
      </c>
      <c r="BZ32" s="169">
        <v>-1.8</v>
      </c>
      <c r="CA32" s="169">
        <v>-19.285599999999999</v>
      </c>
      <c r="CB32" s="169">
        <v>-19.419599999999999</v>
      </c>
      <c r="CC32" s="169">
        <v>37.481400000000001</v>
      </c>
      <c r="CD32" s="169">
        <v>36.333500000000001</v>
      </c>
      <c r="CE32" s="169">
        <v>-4.2412999999999998</v>
      </c>
      <c r="CF32" s="169">
        <v>11.097300000000001</v>
      </c>
      <c r="CG32" s="169">
        <v>10.374700000000001</v>
      </c>
      <c r="CH32" s="169">
        <v>3.2080000000000002</v>
      </c>
      <c r="CI32" s="167"/>
      <c r="CJ32" s="167"/>
      <c r="CK32" s="167"/>
      <c r="CL32" s="169">
        <v>-17.8</v>
      </c>
      <c r="CM32" s="169">
        <v>-17.2</v>
      </c>
      <c r="CN32" s="169">
        <v>-0.94</v>
      </c>
      <c r="CO32" s="169">
        <v>21.3826</v>
      </c>
      <c r="CP32" s="169">
        <v>21.2531</v>
      </c>
      <c r="CQ32" s="169">
        <v>20.394500000000001</v>
      </c>
      <c r="CR32" s="169">
        <v>36.973399999999998</v>
      </c>
      <c r="CS32" s="169">
        <v>36.933700000000002</v>
      </c>
      <c r="CT32" s="169">
        <v>-28.5794</v>
      </c>
      <c r="CU32" s="169">
        <v>-24.125299999999999</v>
      </c>
      <c r="CV32" s="167"/>
      <c r="CW32" s="169">
        <v>3.53</v>
      </c>
      <c r="CX32" s="169">
        <v>32.32</v>
      </c>
      <c r="CY32" s="169">
        <v>16.149999999999999</v>
      </c>
      <c r="CZ32" s="169">
        <v>11.567399999999999</v>
      </c>
      <c r="DA32" s="169">
        <v>11.7218</v>
      </c>
      <c r="DB32" s="169">
        <v>-7.45</v>
      </c>
      <c r="DC32" s="169">
        <v>-25.1235</v>
      </c>
      <c r="DD32" s="167"/>
      <c r="DE32" s="167"/>
      <c r="DF32" s="169">
        <v>-10.4253</v>
      </c>
      <c r="DG32" s="169">
        <v>-10.2784</v>
      </c>
      <c r="DH32" s="169">
        <v>-3.6194999999999999</v>
      </c>
      <c r="DI32" s="167"/>
      <c r="DJ32" s="167"/>
      <c r="DK32" s="169">
        <v>-5.4077000000000002</v>
      </c>
      <c r="DL32" s="169">
        <v>2.0629</v>
      </c>
      <c r="DM32" s="169">
        <v>11.045</v>
      </c>
      <c r="DN32" s="169">
        <v>10.0253</v>
      </c>
      <c r="DO32" s="169">
        <v>2.4900000000000002</v>
      </c>
      <c r="DP32" s="169">
        <v>-3.09</v>
      </c>
      <c r="DQ32" s="169">
        <v>3.2395</v>
      </c>
      <c r="DR32" s="169">
        <v>9.8842999999999996</v>
      </c>
      <c r="DS32" s="169">
        <v>-7.03</v>
      </c>
      <c r="DT32" s="169">
        <v>-7.14</v>
      </c>
      <c r="DU32" s="169">
        <v>22.86</v>
      </c>
      <c r="DV32" s="169">
        <v>14.68</v>
      </c>
      <c r="DW32" s="169">
        <v>6.2</v>
      </c>
      <c r="DX32" s="169">
        <v>3.4817999999999998</v>
      </c>
      <c r="DY32" s="169">
        <v>-33.790799999999997</v>
      </c>
      <c r="DZ32" s="169">
        <v>-33.563600000000001</v>
      </c>
      <c r="EA32" s="169">
        <v>12.780900000000001</v>
      </c>
      <c r="EB32" s="169">
        <v>-0.81679999999999997</v>
      </c>
      <c r="EC32" s="169">
        <v>-8.2948000000000004</v>
      </c>
      <c r="ED32" s="169">
        <v>-7.8628999999999998</v>
      </c>
      <c r="EE32" s="169">
        <v>-18.7775</v>
      </c>
      <c r="EF32" s="169">
        <v>-20.332899999999999</v>
      </c>
      <c r="EG32" s="169">
        <v>-9.2260000000000009</v>
      </c>
      <c r="EH32" s="169">
        <v>-98.066500000000005</v>
      </c>
      <c r="EI32" s="169">
        <v>-10.0373</v>
      </c>
      <c r="EJ32" s="167"/>
      <c r="EK32" s="169">
        <v>-8.4184999999999999</v>
      </c>
      <c r="EL32" s="169">
        <v>-7.4656000000000002</v>
      </c>
      <c r="EM32" s="169">
        <v>8.0477000000000007</v>
      </c>
      <c r="EN32" s="169">
        <v>3.5613999999999999</v>
      </c>
      <c r="EO32" s="169">
        <v>2.1945999999999999</v>
      </c>
      <c r="EP32" s="169">
        <v>-3.5880000000000001</v>
      </c>
      <c r="EQ32" s="169">
        <v>-24.026700000000002</v>
      </c>
      <c r="ER32" s="169">
        <v>-23.782900000000001</v>
      </c>
      <c r="ES32" s="169">
        <v>-2.036</v>
      </c>
      <c r="ET32" s="169">
        <v>0</v>
      </c>
      <c r="EU32" s="169">
        <v>-9.4499999999999993</v>
      </c>
      <c r="EV32" s="169">
        <v>0</v>
      </c>
      <c r="EW32" s="169">
        <v>4.5910000000000002</v>
      </c>
      <c r="EX32" s="169">
        <v>8.2384000000000004</v>
      </c>
      <c r="EY32" s="169">
        <v>-13.7296</v>
      </c>
      <c r="EZ32" s="169">
        <v>-13.641999999999999</v>
      </c>
      <c r="FA32" s="169">
        <v>7.3232999999999997</v>
      </c>
      <c r="FB32" s="169">
        <v>0.34770000000000001</v>
      </c>
      <c r="FC32" s="169">
        <v>-18.481400000000001</v>
      </c>
      <c r="FD32" s="169">
        <v>5.9134000000000002</v>
      </c>
      <c r="FE32" s="167"/>
      <c r="FF32" s="169">
        <v>5.6138000000000003</v>
      </c>
      <c r="FG32" s="169">
        <v>0</v>
      </c>
      <c r="FH32" s="169">
        <v>0</v>
      </c>
      <c r="FI32" s="169">
        <v>0</v>
      </c>
      <c r="FJ32" s="169">
        <v>6.5308000000000002</v>
      </c>
      <c r="FK32" s="169">
        <v>6.3632999999999997</v>
      </c>
      <c r="FL32" s="169">
        <v>-14.5687</v>
      </c>
      <c r="FM32" s="169">
        <v>14.5497</v>
      </c>
      <c r="FN32" s="169">
        <v>14.594200000000001</v>
      </c>
      <c r="FO32" s="169">
        <v>-2.1701000000000001</v>
      </c>
      <c r="FP32" s="169">
        <v>11.023400000000001</v>
      </c>
      <c r="FQ32" s="169">
        <v>22.8141</v>
      </c>
      <c r="FR32" s="169">
        <v>-15.82</v>
      </c>
      <c r="FS32" s="169">
        <v>-1.5212000000000001</v>
      </c>
      <c r="FT32" s="169">
        <v>0.17419999999999999</v>
      </c>
      <c r="FU32" s="169">
        <v>0.4</v>
      </c>
      <c r="FV32" s="169">
        <v>0.82</v>
      </c>
      <c r="FW32" s="169">
        <v>-23.654399999999999</v>
      </c>
      <c r="FX32" s="167"/>
      <c r="FY32" s="169">
        <v>3.02</v>
      </c>
      <c r="FZ32" s="169">
        <v>0.85</v>
      </c>
      <c r="GA32" s="167"/>
      <c r="GB32" s="169">
        <v>-7.13</v>
      </c>
      <c r="GC32" s="169">
        <v>-22.040500000000002</v>
      </c>
      <c r="GD32" s="169">
        <v>-12.944599999999999</v>
      </c>
      <c r="GE32" s="169">
        <v>-4.66</v>
      </c>
      <c r="GF32" s="169">
        <v>30.3292</v>
      </c>
      <c r="GG32" s="167"/>
      <c r="GH32" s="169">
        <v>27.334599999999998</v>
      </c>
      <c r="GI32" s="169">
        <v>-7.1566999999999998</v>
      </c>
      <c r="GJ32" s="169">
        <v>-7.5987999999999998</v>
      </c>
      <c r="GK32" s="169">
        <v>2.7433000000000001</v>
      </c>
      <c r="GL32" s="167"/>
      <c r="GM32" s="167"/>
      <c r="GN32" s="169">
        <v>-13.672599999999999</v>
      </c>
      <c r="GO32" s="169">
        <v>-1.2347999999999999</v>
      </c>
      <c r="GP32" s="169">
        <v>2.6112000000000002</v>
      </c>
      <c r="GQ32" s="169">
        <v>-21.6661</v>
      </c>
      <c r="GR32" s="169">
        <v>8.4160000000000004</v>
      </c>
      <c r="GS32" s="169">
        <v>8.0121000000000002</v>
      </c>
      <c r="GT32" s="169">
        <v>174.24950000000001</v>
      </c>
      <c r="GU32" s="169">
        <v>1.8576999999999999</v>
      </c>
      <c r="GV32" s="169">
        <v>-10.865</v>
      </c>
      <c r="GW32" s="169">
        <v>7.3579999999999997</v>
      </c>
      <c r="GX32" s="167"/>
      <c r="GY32" s="169">
        <v>9.3625000000000007</v>
      </c>
      <c r="GZ32" s="169">
        <v>9.5182000000000002</v>
      </c>
      <c r="HA32" s="167"/>
      <c r="HB32" s="169">
        <v>-16.053999999999998</v>
      </c>
      <c r="HC32" s="169">
        <v>-14.202999999999999</v>
      </c>
      <c r="HD32" s="169">
        <v>-2.1</v>
      </c>
      <c r="HE32" s="169">
        <v>-3.6539000000000001</v>
      </c>
      <c r="HF32" s="169">
        <v>14.3703</v>
      </c>
      <c r="HG32" s="169">
        <v>0</v>
      </c>
      <c r="HH32" s="169">
        <v>117.3116</v>
      </c>
      <c r="HI32" s="169">
        <v>23.046399999999998</v>
      </c>
      <c r="HJ32" s="169">
        <v>22.613299999999999</v>
      </c>
      <c r="HK32" s="169">
        <v>-9.8103999999999996</v>
      </c>
      <c r="HL32" s="167"/>
      <c r="HM32" s="169">
        <v>0</v>
      </c>
      <c r="HN32" s="169">
        <v>0</v>
      </c>
      <c r="HO32" s="167"/>
      <c r="HP32" s="167"/>
      <c r="HQ32" s="169">
        <v>-10.457800000000001</v>
      </c>
      <c r="HR32" s="169">
        <v>-9.8699999999999992</v>
      </c>
      <c r="HS32" s="169">
        <v>-9.2103000000000002</v>
      </c>
      <c r="HT32" s="169">
        <v>-7.6325000000000003</v>
      </c>
      <c r="HU32" s="169">
        <v>34.130000000000003</v>
      </c>
      <c r="HV32" s="169">
        <v>34.31</v>
      </c>
      <c r="HW32" s="169">
        <v>-27.5</v>
      </c>
      <c r="HX32" s="169">
        <v>-27.4</v>
      </c>
      <c r="HY32" s="169">
        <v>0.51</v>
      </c>
      <c r="HZ32" s="169">
        <v>5.04</v>
      </c>
      <c r="IA32" s="169">
        <v>82.778999999999996</v>
      </c>
      <c r="IB32" s="169">
        <v>22.473600000000001</v>
      </c>
      <c r="IC32" s="169">
        <v>22.398299999999999</v>
      </c>
      <c r="ID32" s="169">
        <v>-14</v>
      </c>
      <c r="IE32" s="169">
        <v>-35</v>
      </c>
      <c r="IF32" s="169">
        <v>-6.7</v>
      </c>
      <c r="IG32" s="169">
        <v>-6.9</v>
      </c>
      <c r="IH32" s="169">
        <v>-18.005299999999998</v>
      </c>
      <c r="II32" s="169">
        <v>-17.870899999999999</v>
      </c>
      <c r="IJ32" s="169">
        <v>-207.91900000000001</v>
      </c>
      <c r="IK32" s="169">
        <v>-38.517499999999998</v>
      </c>
      <c r="IL32" s="169">
        <v>-221.4323</v>
      </c>
      <c r="IM32" s="169">
        <v>-18.303599999999999</v>
      </c>
      <c r="IN32" s="169">
        <v>-60.630200000000002</v>
      </c>
      <c r="IO32" s="169">
        <v>65.908100000000005</v>
      </c>
      <c r="IP32" s="169">
        <v>107.6001</v>
      </c>
      <c r="IQ32" s="169">
        <v>102.44119999999999</v>
      </c>
      <c r="IR32" s="169">
        <v>130.47149999999999</v>
      </c>
      <c r="IS32" s="169">
        <v>-13.501799999999999</v>
      </c>
      <c r="IT32" s="169">
        <v>23.801200000000001</v>
      </c>
      <c r="IU32" s="169">
        <v>23.141999999999999</v>
      </c>
      <c r="IV32" s="169">
        <v>7.3334999999999999</v>
      </c>
      <c r="IW32" s="169">
        <v>94.957300000000004</v>
      </c>
      <c r="IX32" s="169">
        <v>-245.14769999999999</v>
      </c>
      <c r="IY32" s="169">
        <v>-3.0569999999999999</v>
      </c>
      <c r="IZ32" s="169">
        <v>6.5061999999999998</v>
      </c>
      <c r="JA32" s="169">
        <v>-2.2717999999999998</v>
      </c>
      <c r="JB32" s="167"/>
      <c r="JC32" s="169">
        <v>-11.12</v>
      </c>
      <c r="JD32" s="169">
        <v>-0.44400000000000001</v>
      </c>
      <c r="JE32" s="169">
        <v>-0.44</v>
      </c>
      <c r="JF32" s="169">
        <v>8.48</v>
      </c>
      <c r="JG32" s="169">
        <v>-6.08</v>
      </c>
      <c r="JH32" s="169">
        <v>-2.9969000000000001</v>
      </c>
      <c r="JI32" s="169">
        <v>0.26400000000000001</v>
      </c>
      <c r="JJ32" s="169">
        <v>-6.7369000000000003</v>
      </c>
      <c r="JK32" s="169">
        <v>-1.4054</v>
      </c>
      <c r="JL32" s="169">
        <v>16.3</v>
      </c>
      <c r="JM32" s="169">
        <v>1.4339999999999999</v>
      </c>
      <c r="JN32" s="169">
        <v>1.669</v>
      </c>
      <c r="JO32" s="167"/>
      <c r="JP32" s="167"/>
      <c r="JQ32" s="169">
        <v>3.8914</v>
      </c>
      <c r="JR32" s="169">
        <v>4.5345000000000004</v>
      </c>
      <c r="JS32" s="169">
        <v>3.2968999999999999</v>
      </c>
      <c r="JT32" s="167"/>
      <c r="JU32" s="169">
        <v>19.100000000000001</v>
      </c>
      <c r="JV32" s="169">
        <v>4.2351000000000001</v>
      </c>
      <c r="JW32" s="169">
        <v>1.05</v>
      </c>
      <c r="JX32" s="167"/>
      <c r="JY32" s="169">
        <v>-15.1021</v>
      </c>
      <c r="JZ32" s="167"/>
      <c r="KA32" s="169">
        <v>-19.1067</v>
      </c>
      <c r="KB32" s="169">
        <v>-15.051399999999999</v>
      </c>
      <c r="KC32" s="169">
        <v>-11.9215</v>
      </c>
      <c r="KD32" s="169">
        <v>-17.121400000000001</v>
      </c>
      <c r="KE32" s="167"/>
      <c r="KF32" s="169">
        <v>-20.8</v>
      </c>
      <c r="KG32" s="169">
        <v>2.9</v>
      </c>
      <c r="KH32" s="169">
        <v>68.092100000000002</v>
      </c>
      <c r="KI32" s="169">
        <v>-157.70480000000001</v>
      </c>
    </row>
    <row r="33" spans="1:295" ht="18" customHeight="1" x14ac:dyDescent="0.3">
      <c r="A33" s="160" t="s">
        <v>50</v>
      </c>
      <c r="B33" s="160" t="s">
        <v>870</v>
      </c>
      <c r="C33" s="161"/>
      <c r="D33" s="162">
        <v>0.20949999999999999</v>
      </c>
      <c r="E33" s="162">
        <v>0</v>
      </c>
      <c r="F33" s="162">
        <v>3.6562000000000001</v>
      </c>
      <c r="G33" s="162">
        <v>8.6524000000000001</v>
      </c>
      <c r="H33" s="161"/>
      <c r="I33" s="162">
        <v>14.8306</v>
      </c>
      <c r="J33" s="161"/>
      <c r="K33" s="162">
        <v>10.6663</v>
      </c>
      <c r="L33" s="162">
        <v>4.1039000000000003</v>
      </c>
      <c r="M33" s="162">
        <v>5.4927000000000001</v>
      </c>
      <c r="N33" s="162">
        <v>-13.32</v>
      </c>
      <c r="O33" s="162">
        <v>-24.2</v>
      </c>
      <c r="P33" s="161"/>
      <c r="Q33" s="161"/>
      <c r="R33" s="161"/>
      <c r="S33" s="162">
        <v>3.177</v>
      </c>
      <c r="T33" s="162">
        <v>-10.940799999999999</v>
      </c>
      <c r="U33" s="162">
        <v>4.5134999999999996</v>
      </c>
      <c r="V33" s="162">
        <v>4.5373000000000001</v>
      </c>
      <c r="W33" s="162">
        <v>8.0486000000000004</v>
      </c>
      <c r="X33" s="162">
        <v>1.4630000000000001</v>
      </c>
      <c r="Y33" s="162">
        <v>-5.5199999999999999E-2</v>
      </c>
      <c r="Z33" s="162">
        <v>2.4548999999999999</v>
      </c>
      <c r="AA33" s="161"/>
      <c r="AB33" s="162">
        <v>-0.71779999999999999</v>
      </c>
      <c r="AC33" s="162">
        <v>-0.97599999999999998</v>
      </c>
      <c r="AD33" s="161"/>
      <c r="AE33" s="162">
        <v>-6.61</v>
      </c>
      <c r="AF33" s="162">
        <v>-6.66</v>
      </c>
      <c r="AG33" s="162">
        <v>-8.8000000000000007</v>
      </c>
      <c r="AH33" s="161"/>
      <c r="AI33" s="161"/>
      <c r="AJ33" s="162">
        <v>-16.82</v>
      </c>
      <c r="AK33" s="162">
        <v>-16.71</v>
      </c>
      <c r="AL33" s="161"/>
      <c r="AM33" s="162">
        <v>-11.22</v>
      </c>
      <c r="AN33" s="162">
        <v>-11.34</v>
      </c>
      <c r="AO33" s="162">
        <v>7.2112999999999996</v>
      </c>
      <c r="AP33" s="162">
        <v>2.9958999999999998</v>
      </c>
      <c r="AQ33" s="162">
        <v>14.823399999999999</v>
      </c>
      <c r="AR33" s="162">
        <v>15.7981</v>
      </c>
      <c r="AS33" s="162">
        <v>-20.145700000000001</v>
      </c>
      <c r="AT33" s="162">
        <v>-17.816600000000001</v>
      </c>
      <c r="AU33" s="162">
        <v>-18.0778</v>
      </c>
      <c r="AV33" s="162">
        <v>2.2553000000000001</v>
      </c>
      <c r="AW33" s="162">
        <v>3.0607000000000002</v>
      </c>
      <c r="AX33" s="161"/>
      <c r="AY33" s="162">
        <v>-6.6978999999999997</v>
      </c>
      <c r="AZ33" s="162">
        <v>10.9346</v>
      </c>
      <c r="BA33" s="161"/>
      <c r="BB33" s="162">
        <v>-29.2621</v>
      </c>
      <c r="BC33" s="162">
        <v>8.1377000000000006</v>
      </c>
      <c r="BD33" s="162">
        <v>-4.5</v>
      </c>
      <c r="BE33" s="162">
        <v>-4.5</v>
      </c>
      <c r="BF33" s="162">
        <v>-21.250900000000001</v>
      </c>
      <c r="BG33" s="162">
        <v>-21.106200000000001</v>
      </c>
      <c r="BH33" s="162">
        <v>-1.7756000000000001</v>
      </c>
      <c r="BI33" s="161"/>
      <c r="BJ33" s="162">
        <v>3.3026</v>
      </c>
      <c r="BK33" s="162">
        <v>4.8845999999999998</v>
      </c>
      <c r="BL33" s="162">
        <v>1.6333</v>
      </c>
      <c r="BM33" s="162">
        <v>1.2592000000000001</v>
      </c>
      <c r="BN33" s="162">
        <v>-45.655700000000003</v>
      </c>
      <c r="BO33" s="162">
        <v>27.710799999999999</v>
      </c>
      <c r="BP33" s="162">
        <v>27.619199999999999</v>
      </c>
      <c r="BQ33" s="162">
        <v>9.9240999999999993</v>
      </c>
      <c r="BR33" s="162">
        <v>-145.11869999999999</v>
      </c>
      <c r="BS33" s="161"/>
      <c r="BT33" s="161"/>
      <c r="BU33" s="161"/>
      <c r="BV33" s="162">
        <v>4.7602000000000002</v>
      </c>
      <c r="BW33" s="162">
        <v>6.73</v>
      </c>
      <c r="BX33" s="162">
        <v>4.5199999999999996</v>
      </c>
      <c r="BY33" s="162">
        <v>-15.01</v>
      </c>
      <c r="BZ33" s="162">
        <v>-1.44</v>
      </c>
      <c r="CA33" s="162">
        <v>-19.285599999999999</v>
      </c>
      <c r="CB33" s="162">
        <v>-19.017700000000001</v>
      </c>
      <c r="CC33" s="162">
        <v>37.718899999999998</v>
      </c>
      <c r="CD33" s="162">
        <v>36.580199999999998</v>
      </c>
      <c r="CE33" s="162">
        <v>-3.6353</v>
      </c>
      <c r="CF33" s="162">
        <v>9.7414000000000005</v>
      </c>
      <c r="CG33" s="162">
        <v>9.2205999999999992</v>
      </c>
      <c r="CH33" s="162">
        <v>2.3003999999999998</v>
      </c>
      <c r="CI33" s="161"/>
      <c r="CJ33" s="161"/>
      <c r="CK33" s="161"/>
      <c r="CL33" s="162">
        <v>-18.5</v>
      </c>
      <c r="CM33" s="162">
        <v>-18</v>
      </c>
      <c r="CN33" s="162">
        <v>-1.04</v>
      </c>
      <c r="CO33" s="162">
        <v>20.595099999999999</v>
      </c>
      <c r="CP33" s="162">
        <v>20.7239</v>
      </c>
      <c r="CQ33" s="162">
        <v>19.545300000000001</v>
      </c>
      <c r="CR33" s="162">
        <v>37.2744</v>
      </c>
      <c r="CS33" s="162">
        <v>37.511499999999998</v>
      </c>
      <c r="CT33" s="162">
        <v>-29.864699999999999</v>
      </c>
      <c r="CU33" s="162">
        <v>-24.416499999999999</v>
      </c>
      <c r="CV33" s="161"/>
      <c r="CW33" s="162">
        <v>3.4117000000000002</v>
      </c>
      <c r="CX33" s="162">
        <v>32.6</v>
      </c>
      <c r="CY33" s="162">
        <v>16.670000000000002</v>
      </c>
      <c r="CZ33" s="162">
        <v>11.723599999999999</v>
      </c>
      <c r="DA33" s="162">
        <v>11.8195</v>
      </c>
      <c r="DB33" s="162">
        <v>-7.86</v>
      </c>
      <c r="DC33" s="162">
        <v>-37.676000000000002</v>
      </c>
      <c r="DD33" s="161"/>
      <c r="DE33" s="161"/>
      <c r="DF33" s="162">
        <v>-9.6835000000000004</v>
      </c>
      <c r="DG33" s="162">
        <v>-9.8877000000000006</v>
      </c>
      <c r="DH33" s="162">
        <v>-3.7201</v>
      </c>
      <c r="DI33" s="161"/>
      <c r="DJ33" s="161"/>
      <c r="DK33" s="162">
        <v>-5.1574999999999998</v>
      </c>
      <c r="DL33" s="162">
        <v>2.2498999999999998</v>
      </c>
      <c r="DM33" s="162">
        <v>10.8873</v>
      </c>
      <c r="DN33" s="162">
        <v>10.0253</v>
      </c>
      <c r="DO33" s="162">
        <v>2.44</v>
      </c>
      <c r="DP33" s="162">
        <v>-3.02</v>
      </c>
      <c r="DQ33" s="162">
        <v>2.9140000000000001</v>
      </c>
      <c r="DR33" s="162">
        <v>8.7642000000000007</v>
      </c>
      <c r="DS33" s="162">
        <v>-6.72</v>
      </c>
      <c r="DT33" s="162">
        <v>-6.84</v>
      </c>
      <c r="DU33" s="162">
        <v>22.96</v>
      </c>
      <c r="DV33" s="162">
        <v>14.79</v>
      </c>
      <c r="DW33" s="162">
        <v>6.4</v>
      </c>
      <c r="DX33" s="162">
        <v>2.8273000000000001</v>
      </c>
      <c r="DY33" s="162">
        <v>-33.889499999999998</v>
      </c>
      <c r="DZ33" s="162">
        <v>-33.418199999999999</v>
      </c>
      <c r="EA33" s="162">
        <v>11.098000000000001</v>
      </c>
      <c r="EB33" s="162">
        <v>-1.3815999999999999</v>
      </c>
      <c r="EC33" s="162">
        <v>-8.6241000000000003</v>
      </c>
      <c r="ED33" s="162">
        <v>-8.8269000000000002</v>
      </c>
      <c r="EE33" s="162">
        <v>-19.2973</v>
      </c>
      <c r="EF33" s="162">
        <v>-20.924800000000001</v>
      </c>
      <c r="EG33" s="162">
        <v>-9.2910000000000004</v>
      </c>
      <c r="EH33" s="162">
        <v>-99.501999999999995</v>
      </c>
      <c r="EI33" s="162">
        <v>-8.5566999999999993</v>
      </c>
      <c r="EJ33" s="161"/>
      <c r="EK33" s="162">
        <v>-8.2729999999999997</v>
      </c>
      <c r="EL33" s="162">
        <v>-7.2949999999999999</v>
      </c>
      <c r="EM33" s="162">
        <v>8.0464000000000002</v>
      </c>
      <c r="EN33" s="162">
        <v>2.9497</v>
      </c>
      <c r="EO33" s="162">
        <v>2.0914000000000001</v>
      </c>
      <c r="EP33" s="162">
        <v>-3.5880000000000001</v>
      </c>
      <c r="EQ33" s="162">
        <v>-22.9573</v>
      </c>
      <c r="ER33" s="162">
        <v>-22.720099999999999</v>
      </c>
      <c r="ES33" s="162">
        <v>-1.8446</v>
      </c>
      <c r="ET33" s="162">
        <v>0</v>
      </c>
      <c r="EU33" s="162">
        <v>-7.78</v>
      </c>
      <c r="EV33" s="162">
        <v>0</v>
      </c>
      <c r="EW33" s="162">
        <v>4.6182999999999996</v>
      </c>
      <c r="EX33" s="162">
        <v>7.4440999999999997</v>
      </c>
      <c r="EY33" s="162">
        <v>-13.9024</v>
      </c>
      <c r="EZ33" s="162">
        <v>-13.9512</v>
      </c>
      <c r="FA33" s="162">
        <v>6.7422000000000004</v>
      </c>
      <c r="FB33" s="162">
        <v>0.92090000000000005</v>
      </c>
      <c r="FC33" s="162">
        <v>-18.679200000000002</v>
      </c>
      <c r="FD33" s="162">
        <v>6.4184000000000001</v>
      </c>
      <c r="FE33" s="161"/>
      <c r="FF33" s="162">
        <v>6.1250999999999998</v>
      </c>
      <c r="FG33" s="162">
        <v>0</v>
      </c>
      <c r="FH33" s="162">
        <v>2.4805000000000001</v>
      </c>
      <c r="FI33" s="162">
        <v>0</v>
      </c>
      <c r="FJ33" s="162">
        <v>6.1959</v>
      </c>
      <c r="FK33" s="162">
        <v>6.1959</v>
      </c>
      <c r="FL33" s="162">
        <v>-15.7409</v>
      </c>
      <c r="FM33" s="162">
        <v>14.8849</v>
      </c>
      <c r="FN33" s="162">
        <v>14.731199999999999</v>
      </c>
      <c r="FO33" s="162">
        <v>-3.0821000000000001</v>
      </c>
      <c r="FP33" s="161"/>
      <c r="FQ33" s="162">
        <v>23.097300000000001</v>
      </c>
      <c r="FR33" s="162">
        <v>-15.83</v>
      </c>
      <c r="FS33" s="162">
        <v>-1.7354000000000001</v>
      </c>
      <c r="FT33" s="162">
        <v>0.21540000000000001</v>
      </c>
      <c r="FU33" s="162">
        <v>0.94</v>
      </c>
      <c r="FV33" s="162">
        <v>-0.3</v>
      </c>
      <c r="FW33" s="162">
        <v>-24.614699999999999</v>
      </c>
      <c r="FX33" s="161"/>
      <c r="FY33" s="162">
        <v>2.8450000000000002</v>
      </c>
      <c r="FZ33" s="162">
        <v>0.80700000000000005</v>
      </c>
      <c r="GA33" s="161"/>
      <c r="GB33" s="162">
        <v>-7.3</v>
      </c>
      <c r="GC33" s="162">
        <v>-21.965599999999998</v>
      </c>
      <c r="GD33" s="162">
        <v>-12.6975</v>
      </c>
      <c r="GE33" s="162">
        <v>-5.42</v>
      </c>
      <c r="GF33" s="162">
        <v>30.453700000000001</v>
      </c>
      <c r="GG33" s="161"/>
      <c r="GH33" s="162">
        <v>27.401800000000001</v>
      </c>
      <c r="GI33" s="162">
        <v>-7.1025999999999998</v>
      </c>
      <c r="GJ33" s="162">
        <v>-7.4009</v>
      </c>
      <c r="GK33" s="162">
        <v>2.7315</v>
      </c>
      <c r="GL33" s="161"/>
      <c r="GM33" s="161"/>
      <c r="GN33" s="162">
        <v>-13.321099999999999</v>
      </c>
      <c r="GO33" s="162">
        <v>-1.1673</v>
      </c>
      <c r="GP33" s="162">
        <v>1.5182</v>
      </c>
      <c r="GQ33" s="162">
        <v>-21.605899999999998</v>
      </c>
      <c r="GR33" s="162">
        <v>7.8403999999999998</v>
      </c>
      <c r="GS33" s="162">
        <v>7.1334999999999997</v>
      </c>
      <c r="GT33" s="162">
        <v>168.28</v>
      </c>
      <c r="GU33" s="162">
        <v>1.4734</v>
      </c>
      <c r="GV33" s="162">
        <v>-10.838900000000001</v>
      </c>
      <c r="GW33" s="162">
        <v>7.7580999999999998</v>
      </c>
      <c r="GX33" s="161"/>
      <c r="GY33" s="162">
        <v>9.3257999999999992</v>
      </c>
      <c r="GZ33" s="162">
        <v>9.5893999999999995</v>
      </c>
      <c r="HA33" s="161"/>
      <c r="HB33" s="162">
        <v>-15.698399999999999</v>
      </c>
      <c r="HC33" s="162">
        <v>-15.2258</v>
      </c>
      <c r="HD33" s="162">
        <v>-2.93</v>
      </c>
      <c r="HE33" s="162">
        <v>-2.9922</v>
      </c>
      <c r="HF33" s="162">
        <v>15.4838</v>
      </c>
      <c r="HG33" s="162">
        <v>0</v>
      </c>
      <c r="HH33" s="162">
        <v>116.7743</v>
      </c>
      <c r="HI33" s="162">
        <v>23.261199999999999</v>
      </c>
      <c r="HJ33" s="162">
        <v>23.484999999999999</v>
      </c>
      <c r="HK33" s="162">
        <v>-9.6682000000000006</v>
      </c>
      <c r="HL33" s="161"/>
      <c r="HM33" s="162">
        <v>0</v>
      </c>
      <c r="HN33" s="162">
        <v>0</v>
      </c>
      <c r="HO33" s="161"/>
      <c r="HP33" s="161"/>
      <c r="HQ33" s="162">
        <v>-10.111700000000001</v>
      </c>
      <c r="HR33" s="162">
        <v>-10.292999999999999</v>
      </c>
      <c r="HS33" s="162">
        <v>-8.9967000000000006</v>
      </c>
      <c r="HT33" s="162">
        <v>-8.7186000000000003</v>
      </c>
      <c r="HU33" s="162">
        <v>34.69</v>
      </c>
      <c r="HV33" s="162">
        <v>34.18</v>
      </c>
      <c r="HW33" s="162">
        <v>-27.4</v>
      </c>
      <c r="HX33" s="162">
        <v>-27.3</v>
      </c>
      <c r="HY33" s="162">
        <v>0.51</v>
      </c>
      <c r="HZ33" s="162">
        <v>4.72</v>
      </c>
      <c r="IA33" s="162">
        <v>83.192099999999996</v>
      </c>
      <c r="IB33" s="162">
        <v>20.909300000000002</v>
      </c>
      <c r="IC33" s="162">
        <v>20.862100000000002</v>
      </c>
      <c r="ID33" s="162">
        <v>-14</v>
      </c>
      <c r="IE33" s="162">
        <v>-35.4</v>
      </c>
      <c r="IF33" s="162">
        <v>-6.7</v>
      </c>
      <c r="IG33" s="162">
        <v>-7.2</v>
      </c>
      <c r="IH33" s="161"/>
      <c r="II33" s="162">
        <v>-17.827100000000002</v>
      </c>
      <c r="IJ33" s="162">
        <v>-207.3492</v>
      </c>
      <c r="IK33" s="162">
        <v>-39.054600000000001</v>
      </c>
      <c r="IL33" s="162">
        <v>-222.1576</v>
      </c>
      <c r="IM33" s="162">
        <v>-15.419</v>
      </c>
      <c r="IN33" s="162">
        <v>-60.445500000000003</v>
      </c>
      <c r="IO33" s="162">
        <v>61.901200000000003</v>
      </c>
      <c r="IP33" s="162">
        <v>108.7602</v>
      </c>
      <c r="IQ33" s="162">
        <v>102.3976</v>
      </c>
      <c r="IR33" s="162">
        <v>128.72550000000001</v>
      </c>
      <c r="IS33" s="162">
        <v>-14.157500000000001</v>
      </c>
      <c r="IT33" s="162">
        <v>24.133900000000001</v>
      </c>
      <c r="IU33" s="162">
        <v>23.174099999999999</v>
      </c>
      <c r="IV33" s="162">
        <v>7.4173999999999998</v>
      </c>
      <c r="IW33" s="162">
        <v>93.807400000000001</v>
      </c>
      <c r="IX33" s="162">
        <v>-246.18600000000001</v>
      </c>
      <c r="IY33" s="162">
        <v>-3.6922000000000001</v>
      </c>
      <c r="IZ33" s="162">
        <v>9.0550999999999995</v>
      </c>
      <c r="JA33" s="162">
        <v>-2.8113000000000001</v>
      </c>
      <c r="JB33" s="161"/>
      <c r="JC33" s="162">
        <v>-10.96</v>
      </c>
      <c r="JD33" s="162">
        <v>-0.40400000000000003</v>
      </c>
      <c r="JE33" s="162">
        <v>-0.41899999999999998</v>
      </c>
      <c r="JF33" s="162">
        <v>8.08</v>
      </c>
      <c r="JG33" s="162">
        <v>-5.84</v>
      </c>
      <c r="JH33" s="162">
        <v>-3.2147999999999999</v>
      </c>
      <c r="JI33" s="162">
        <v>5.9499999999999997E-2</v>
      </c>
      <c r="JJ33" s="162">
        <v>-6.5019</v>
      </c>
      <c r="JK33" s="162">
        <v>-1.0544</v>
      </c>
      <c r="JL33" s="162">
        <v>16</v>
      </c>
      <c r="JM33" s="162">
        <v>1.8680000000000001</v>
      </c>
      <c r="JN33" s="162">
        <v>1.724</v>
      </c>
      <c r="JO33" s="162">
        <v>2.5506000000000002</v>
      </c>
      <c r="JP33" s="162">
        <v>3.0914999999999999</v>
      </c>
      <c r="JQ33" s="162">
        <v>3.5316999999999998</v>
      </c>
      <c r="JR33" s="162">
        <v>3.6978</v>
      </c>
      <c r="JS33" s="162">
        <v>3.2292999999999998</v>
      </c>
      <c r="JT33" s="161"/>
      <c r="JU33" s="162">
        <v>18.899999999999999</v>
      </c>
      <c r="JV33" s="162">
        <v>3.3784999999999998</v>
      </c>
      <c r="JW33" s="162">
        <v>1</v>
      </c>
      <c r="JX33" s="161"/>
      <c r="JY33" s="162">
        <v>-14.8508</v>
      </c>
      <c r="JZ33" s="161"/>
      <c r="KA33" s="162">
        <v>-19.5703</v>
      </c>
      <c r="KB33" s="162">
        <v>-14.581099999999999</v>
      </c>
      <c r="KC33" s="162">
        <v>-11.957599999999999</v>
      </c>
      <c r="KD33" s="162">
        <v>-17.895199999999999</v>
      </c>
      <c r="KE33" s="161"/>
      <c r="KF33" s="162">
        <v>-20</v>
      </c>
      <c r="KG33" s="162">
        <v>2.4</v>
      </c>
      <c r="KH33" s="162">
        <v>71.4024</v>
      </c>
      <c r="KI33" s="162">
        <v>-159.84</v>
      </c>
    </row>
    <row r="34" spans="1:295" ht="18" customHeight="1" x14ac:dyDescent="0.3">
      <c r="A34" s="160" t="s">
        <v>50</v>
      </c>
      <c r="B34" s="160" t="s">
        <v>871</v>
      </c>
      <c r="C34" s="164"/>
      <c r="D34" s="165">
        <v>0.6411</v>
      </c>
      <c r="E34" s="165">
        <v>0</v>
      </c>
      <c r="F34" s="165">
        <v>3.4356</v>
      </c>
      <c r="G34" s="165">
        <v>8.3361999999999998</v>
      </c>
      <c r="H34" s="164"/>
      <c r="I34" s="165">
        <v>14.862</v>
      </c>
      <c r="J34" s="164"/>
      <c r="K34" s="165">
        <v>11.1366</v>
      </c>
      <c r="L34" s="165">
        <v>4.4208999999999996</v>
      </c>
      <c r="M34" s="165">
        <v>5.7222</v>
      </c>
      <c r="N34" s="165">
        <v>-15.54</v>
      </c>
      <c r="O34" s="165">
        <v>-22</v>
      </c>
      <c r="P34" s="164"/>
      <c r="Q34" s="165">
        <v>2.484</v>
      </c>
      <c r="R34" s="164"/>
      <c r="S34" s="165">
        <v>2.8546999999999998</v>
      </c>
      <c r="T34" s="165">
        <v>-10.3779</v>
      </c>
      <c r="U34" s="165">
        <v>4.2314999999999996</v>
      </c>
      <c r="V34" s="165">
        <v>4.2412999999999998</v>
      </c>
      <c r="W34" s="165">
        <v>7.3875999999999999</v>
      </c>
      <c r="X34" s="165">
        <v>1.1870000000000001</v>
      </c>
      <c r="Y34" s="165">
        <v>6.6900000000000001E-2</v>
      </c>
      <c r="Z34" s="165">
        <v>2.4992000000000001</v>
      </c>
      <c r="AA34" s="164"/>
      <c r="AB34" s="165">
        <v>-0.33879999999999999</v>
      </c>
      <c r="AC34" s="165">
        <v>-0.88400000000000001</v>
      </c>
      <c r="AD34" s="165">
        <v>0</v>
      </c>
      <c r="AE34" s="165">
        <v>-0.32</v>
      </c>
      <c r="AF34" s="165">
        <v>-4.4400000000000004</v>
      </c>
      <c r="AG34" s="165">
        <v>-11</v>
      </c>
      <c r="AH34" s="164"/>
      <c r="AI34" s="164"/>
      <c r="AJ34" s="165">
        <v>-16.37</v>
      </c>
      <c r="AK34" s="165">
        <v>-16.36</v>
      </c>
      <c r="AL34" s="164"/>
      <c r="AM34" s="165">
        <v>-11.27</v>
      </c>
      <c r="AN34" s="165">
        <v>-11.22</v>
      </c>
      <c r="AO34" s="165">
        <v>6.5050999999999997</v>
      </c>
      <c r="AP34" s="165">
        <v>3.1745999999999999</v>
      </c>
      <c r="AQ34" s="165">
        <v>13.2203</v>
      </c>
      <c r="AR34" s="165">
        <v>14.3925</v>
      </c>
      <c r="AS34" s="165">
        <v>-21.231300000000001</v>
      </c>
      <c r="AT34" s="165">
        <v>-17.950500000000002</v>
      </c>
      <c r="AU34" s="165">
        <v>-18.518599999999999</v>
      </c>
      <c r="AV34" s="165">
        <v>11.8599</v>
      </c>
      <c r="AW34" s="165">
        <v>12.6271</v>
      </c>
      <c r="AX34" s="164"/>
      <c r="AY34" s="165">
        <v>-9.1091999999999995</v>
      </c>
      <c r="AZ34" s="165">
        <v>24.0975</v>
      </c>
      <c r="BA34" s="164"/>
      <c r="BB34" s="165">
        <v>-32.042299999999997</v>
      </c>
      <c r="BC34" s="165">
        <v>7.3712</v>
      </c>
      <c r="BD34" s="165">
        <v>-4.5</v>
      </c>
      <c r="BE34" s="165">
        <v>-4.5999999999999996</v>
      </c>
      <c r="BF34" s="165">
        <v>-20.255199999999999</v>
      </c>
      <c r="BG34" s="165">
        <v>-19.667000000000002</v>
      </c>
      <c r="BH34" s="165">
        <v>-1.7575000000000001</v>
      </c>
      <c r="BI34" s="164"/>
      <c r="BJ34" s="165">
        <v>3.637</v>
      </c>
      <c r="BK34" s="165">
        <v>4.5913000000000004</v>
      </c>
      <c r="BL34" s="165">
        <v>1.5609</v>
      </c>
      <c r="BM34" s="165">
        <v>1.1906000000000001</v>
      </c>
      <c r="BN34" s="165">
        <v>-37.324100000000001</v>
      </c>
      <c r="BO34" s="165">
        <v>26.825800000000001</v>
      </c>
      <c r="BP34" s="165">
        <v>26.886800000000001</v>
      </c>
      <c r="BQ34" s="165">
        <v>3.3258000000000001</v>
      </c>
      <c r="BR34" s="165">
        <v>-141.70910000000001</v>
      </c>
      <c r="BS34" s="164"/>
      <c r="BT34" s="164"/>
      <c r="BU34" s="164"/>
      <c r="BV34" s="165">
        <v>4.88</v>
      </c>
      <c r="BW34" s="165">
        <v>6.72</v>
      </c>
      <c r="BX34" s="165">
        <v>4.4800000000000004</v>
      </c>
      <c r="BY34" s="165">
        <v>-14.81</v>
      </c>
      <c r="BZ34" s="165">
        <v>-1.69</v>
      </c>
      <c r="CA34" s="165">
        <v>-19.6875</v>
      </c>
      <c r="CB34" s="165">
        <v>-19.285599999999999</v>
      </c>
      <c r="CC34" s="165">
        <v>38.075099999999999</v>
      </c>
      <c r="CD34" s="165">
        <v>37.471400000000003</v>
      </c>
      <c r="CE34" s="165">
        <v>-3.1051000000000002</v>
      </c>
      <c r="CF34" s="165">
        <v>9.4095999999999993</v>
      </c>
      <c r="CG34" s="165">
        <v>9.1911000000000005</v>
      </c>
      <c r="CH34" s="165">
        <v>2.6177000000000001</v>
      </c>
      <c r="CI34" s="164"/>
      <c r="CJ34" s="164"/>
      <c r="CK34" s="164"/>
      <c r="CL34" s="165">
        <v>-16.8</v>
      </c>
      <c r="CM34" s="165">
        <v>-16.2</v>
      </c>
      <c r="CN34" s="165">
        <v>-1.08</v>
      </c>
      <c r="CO34" s="165">
        <v>21.295500000000001</v>
      </c>
      <c r="CP34" s="165">
        <v>21.270800000000001</v>
      </c>
      <c r="CQ34" s="165">
        <v>20.038</v>
      </c>
      <c r="CR34" s="165">
        <v>36.771900000000002</v>
      </c>
      <c r="CS34" s="165">
        <v>37.167099999999998</v>
      </c>
      <c r="CT34" s="165">
        <v>-28.368200000000002</v>
      </c>
      <c r="CU34" s="165">
        <v>-23.5078</v>
      </c>
      <c r="CV34" s="164"/>
      <c r="CW34" s="165">
        <v>3.3258000000000001</v>
      </c>
      <c r="CX34" s="165">
        <v>32.54</v>
      </c>
      <c r="CY34" s="165">
        <v>17.84</v>
      </c>
      <c r="CZ34" s="165">
        <v>12.504899999999999</v>
      </c>
      <c r="DA34" s="165">
        <v>12.6007</v>
      </c>
      <c r="DB34" s="165">
        <v>-7.58</v>
      </c>
      <c r="DC34" s="165">
        <v>-50.237699999999997</v>
      </c>
      <c r="DD34" s="164"/>
      <c r="DE34" s="164"/>
      <c r="DF34" s="165">
        <v>-17.79</v>
      </c>
      <c r="DG34" s="165">
        <v>-10.6172</v>
      </c>
      <c r="DH34" s="165">
        <v>-3.7635000000000001</v>
      </c>
      <c r="DI34" s="164"/>
      <c r="DJ34" s="164"/>
      <c r="DK34" s="165">
        <v>-4.8278999999999996</v>
      </c>
      <c r="DL34" s="165">
        <v>2.2498999999999998</v>
      </c>
      <c r="DM34" s="165">
        <v>11.833500000000001</v>
      </c>
      <c r="DN34" s="165">
        <v>10.0253</v>
      </c>
      <c r="DO34" s="165">
        <v>2.4900000000000002</v>
      </c>
      <c r="DP34" s="165">
        <v>-3.47</v>
      </c>
      <c r="DQ34" s="165">
        <v>3.7665000000000002</v>
      </c>
      <c r="DR34" s="165">
        <v>16.1309</v>
      </c>
      <c r="DS34" s="165">
        <v>-6.76</v>
      </c>
      <c r="DT34" s="165">
        <v>-6.94</v>
      </c>
      <c r="DU34" s="165">
        <v>22.33</v>
      </c>
      <c r="DV34" s="165">
        <v>14.19</v>
      </c>
      <c r="DW34" s="165">
        <v>12.0182</v>
      </c>
      <c r="DX34" s="165">
        <v>6.0818000000000003</v>
      </c>
      <c r="DY34" s="165">
        <v>-32.3093</v>
      </c>
      <c r="DZ34" s="165">
        <v>-31.0364</v>
      </c>
      <c r="EA34" s="165">
        <v>13.130100000000001</v>
      </c>
      <c r="EB34" s="165">
        <v>0.51729999999999998</v>
      </c>
      <c r="EC34" s="165">
        <v>-5.8125999999999998</v>
      </c>
      <c r="ED34" s="165">
        <v>-5.6131000000000002</v>
      </c>
      <c r="EE34" s="165">
        <v>-16.585899999999999</v>
      </c>
      <c r="EF34" s="165">
        <v>-17.8748</v>
      </c>
      <c r="EG34" s="165">
        <v>-9.3759999999999994</v>
      </c>
      <c r="EH34" s="165">
        <v>-93.783500000000004</v>
      </c>
      <c r="EI34" s="165">
        <v>-7.8053999999999997</v>
      </c>
      <c r="EJ34" s="164"/>
      <c r="EK34" s="165">
        <v>-7.5525000000000002</v>
      </c>
      <c r="EL34" s="165">
        <v>-6.8849</v>
      </c>
      <c r="EM34" s="165">
        <v>0</v>
      </c>
      <c r="EN34" s="165">
        <v>1.1053999999999999</v>
      </c>
      <c r="EO34" s="165">
        <v>-6.4999999999999997E-3</v>
      </c>
      <c r="EP34" s="165">
        <v>3.0880000000000001</v>
      </c>
      <c r="EQ34" s="165">
        <v>-20.004100000000001</v>
      </c>
      <c r="ER34" s="165">
        <v>-19.522500000000001</v>
      </c>
      <c r="ES34" s="165">
        <v>-4.0769000000000002</v>
      </c>
      <c r="ET34" s="165">
        <v>0</v>
      </c>
      <c r="EU34" s="165">
        <v>-7.67</v>
      </c>
      <c r="EV34" s="165">
        <v>-0.3</v>
      </c>
      <c r="EW34" s="165">
        <v>4.4252000000000002</v>
      </c>
      <c r="EX34" s="165">
        <v>4.1814999999999998</v>
      </c>
      <c r="EY34" s="165">
        <v>-13.8521</v>
      </c>
      <c r="EZ34" s="165">
        <v>-13.766</v>
      </c>
      <c r="FA34" s="165">
        <v>7.4709000000000003</v>
      </c>
      <c r="FB34" s="165">
        <v>-0.37</v>
      </c>
      <c r="FC34" s="165">
        <v>-16.683499999999999</v>
      </c>
      <c r="FD34" s="165">
        <v>6.6081000000000003</v>
      </c>
      <c r="FE34" s="164"/>
      <c r="FF34" s="165">
        <v>6.3659999999999997</v>
      </c>
      <c r="FG34" s="165">
        <v>0</v>
      </c>
      <c r="FH34" s="165">
        <v>0</v>
      </c>
      <c r="FI34" s="165">
        <v>0</v>
      </c>
      <c r="FJ34" s="165">
        <v>6.3632999999999997</v>
      </c>
      <c r="FK34" s="165">
        <v>6.3632999999999997</v>
      </c>
      <c r="FL34" s="165">
        <v>-15.7409</v>
      </c>
      <c r="FM34" s="165">
        <v>12.111800000000001</v>
      </c>
      <c r="FN34" s="165">
        <v>12.126899999999999</v>
      </c>
      <c r="FO34" s="165">
        <v>-2.3711000000000002</v>
      </c>
      <c r="FP34" s="164"/>
      <c r="FQ34" s="165">
        <v>24.825800000000001</v>
      </c>
      <c r="FR34" s="165">
        <v>-15.3</v>
      </c>
      <c r="FS34" s="165">
        <v>-1.0065999999999999</v>
      </c>
      <c r="FT34" s="165">
        <v>0.1595</v>
      </c>
      <c r="FU34" s="165">
        <v>0.54</v>
      </c>
      <c r="FV34" s="165">
        <v>0.25</v>
      </c>
      <c r="FW34" s="165">
        <v>-24.502400000000002</v>
      </c>
      <c r="FX34" s="164"/>
      <c r="FY34" s="165">
        <v>2.9390000000000001</v>
      </c>
      <c r="FZ34" s="165">
        <v>0.76400000000000001</v>
      </c>
      <c r="GA34" s="164"/>
      <c r="GB34" s="165">
        <v>-6.88</v>
      </c>
      <c r="GC34" s="165">
        <v>-22.250299999999999</v>
      </c>
      <c r="GD34" s="165">
        <v>-13.158899999999999</v>
      </c>
      <c r="GE34" s="165">
        <v>-5.29</v>
      </c>
      <c r="GF34" s="165">
        <v>31.360900000000001</v>
      </c>
      <c r="GG34" s="164"/>
      <c r="GH34" s="165">
        <v>27.202500000000001</v>
      </c>
      <c r="GI34" s="165">
        <v>-6.9762000000000004</v>
      </c>
      <c r="GJ34" s="165">
        <v>-7.5982000000000003</v>
      </c>
      <c r="GK34" s="165">
        <v>2.722</v>
      </c>
      <c r="GL34" s="164"/>
      <c r="GM34" s="164"/>
      <c r="GN34" s="165">
        <v>-12.8635</v>
      </c>
      <c r="GO34" s="165">
        <v>-0.79169999999999996</v>
      </c>
      <c r="GP34" s="165">
        <v>2.2951000000000001</v>
      </c>
      <c r="GQ34" s="165">
        <v>-21.866599999999998</v>
      </c>
      <c r="GR34" s="165">
        <v>7.9066000000000001</v>
      </c>
      <c r="GS34" s="165">
        <v>7.2773000000000003</v>
      </c>
      <c r="GT34" s="165">
        <v>165.7783</v>
      </c>
      <c r="GU34" s="165">
        <v>1.5306</v>
      </c>
      <c r="GV34" s="165">
        <v>-11.0097</v>
      </c>
      <c r="GW34" s="165">
        <v>7.9798999999999998</v>
      </c>
      <c r="GX34" s="164"/>
      <c r="GY34" s="165">
        <v>9.3917999999999999</v>
      </c>
      <c r="GZ34" s="165">
        <v>9.5340000000000007</v>
      </c>
      <c r="HA34" s="164"/>
      <c r="HB34" s="165">
        <v>-19.498699999999999</v>
      </c>
      <c r="HC34" s="165">
        <v>-16.750599999999999</v>
      </c>
      <c r="HD34" s="165">
        <v>-3.77</v>
      </c>
      <c r="HE34" s="165">
        <v>0</v>
      </c>
      <c r="HF34" s="165">
        <v>17.967199999999998</v>
      </c>
      <c r="HG34" s="165">
        <v>-5.6816000000000004</v>
      </c>
      <c r="HH34" s="165">
        <v>115.5431</v>
      </c>
      <c r="HI34" s="165">
        <v>24.0395</v>
      </c>
      <c r="HJ34" s="165">
        <v>22.640699999999999</v>
      </c>
      <c r="HK34" s="165">
        <v>-10.419</v>
      </c>
      <c r="HL34" s="164"/>
      <c r="HM34" s="165">
        <v>-10.5274</v>
      </c>
      <c r="HN34" s="165">
        <v>-13.3088</v>
      </c>
      <c r="HO34" s="164"/>
      <c r="HP34" s="165">
        <v>-0.1358</v>
      </c>
      <c r="HQ34" s="165">
        <v>-10.3919</v>
      </c>
      <c r="HR34" s="165">
        <v>-10.2875</v>
      </c>
      <c r="HS34" s="165">
        <v>-8.4794</v>
      </c>
      <c r="HT34" s="165">
        <v>-8.2627000000000006</v>
      </c>
      <c r="HU34" s="165">
        <v>36.53</v>
      </c>
      <c r="HV34" s="165">
        <v>36.520000000000003</v>
      </c>
      <c r="HW34" s="165">
        <v>-35</v>
      </c>
      <c r="HX34" s="165">
        <v>-34.9</v>
      </c>
      <c r="HY34" s="165">
        <v>0.49349999999999999</v>
      </c>
      <c r="HZ34" s="165">
        <v>4.24</v>
      </c>
      <c r="IA34" s="165">
        <v>98.766000000000005</v>
      </c>
      <c r="IB34" s="165">
        <v>20.059000000000001</v>
      </c>
      <c r="IC34" s="165">
        <v>20.023800000000001</v>
      </c>
      <c r="ID34" s="164"/>
      <c r="IE34" s="165">
        <v>-36.700000000000003</v>
      </c>
      <c r="IF34" s="165">
        <v>-6.7</v>
      </c>
      <c r="IG34" s="165">
        <v>-7.2</v>
      </c>
      <c r="IH34" s="164"/>
      <c r="II34" s="165">
        <v>-18.043099999999999</v>
      </c>
      <c r="IJ34" s="165">
        <v>-204.131</v>
      </c>
      <c r="IK34" s="165">
        <v>-37.699399999999997</v>
      </c>
      <c r="IL34" s="165">
        <v>-225.2756</v>
      </c>
      <c r="IM34" s="165">
        <v>-20.3764</v>
      </c>
      <c r="IN34" s="165">
        <v>-59.713299999999997</v>
      </c>
      <c r="IO34" s="165">
        <v>63.688400000000001</v>
      </c>
      <c r="IP34" s="165">
        <v>105.2764</v>
      </c>
      <c r="IQ34" s="165">
        <v>110.6657</v>
      </c>
      <c r="IR34" s="165">
        <v>126.4729</v>
      </c>
      <c r="IS34" s="165">
        <v>-14.5061</v>
      </c>
      <c r="IT34" s="165">
        <v>22.306899999999999</v>
      </c>
      <c r="IU34" s="165">
        <v>19.9754</v>
      </c>
      <c r="IV34" s="165">
        <v>0.1421</v>
      </c>
      <c r="IW34" s="165">
        <v>98.229799999999997</v>
      </c>
      <c r="IX34" s="165">
        <v>-244.57990000000001</v>
      </c>
      <c r="IY34" s="165">
        <v>-2.944</v>
      </c>
      <c r="IZ34" s="165">
        <v>6.0029000000000003</v>
      </c>
      <c r="JA34" s="165">
        <v>-3.1164999999999998</v>
      </c>
      <c r="JB34" s="164"/>
      <c r="JC34" s="165">
        <v>-12.96</v>
      </c>
      <c r="JD34" s="165">
        <v>-0.51800000000000002</v>
      </c>
      <c r="JE34" s="165">
        <v>-0.52500000000000002</v>
      </c>
      <c r="JF34" s="165">
        <v>9.52</v>
      </c>
      <c r="JG34" s="165">
        <v>-7.28</v>
      </c>
      <c r="JH34" s="165">
        <v>-3.3184</v>
      </c>
      <c r="JI34" s="165">
        <v>1.1153999999999999</v>
      </c>
      <c r="JJ34" s="165">
        <v>-5.9739000000000004</v>
      </c>
      <c r="JK34" s="165">
        <v>0.17849999999999999</v>
      </c>
      <c r="JL34" s="165">
        <v>12.8</v>
      </c>
      <c r="JM34" s="165">
        <v>1.448</v>
      </c>
      <c r="JN34" s="165">
        <v>1.53</v>
      </c>
      <c r="JO34" s="165">
        <v>2.5387</v>
      </c>
      <c r="JP34" s="164"/>
      <c r="JQ34" s="165">
        <v>3.8329</v>
      </c>
      <c r="JR34" s="165">
        <v>3.5070000000000001</v>
      </c>
      <c r="JS34" s="165">
        <v>4.1383999999999999</v>
      </c>
      <c r="JT34" s="164"/>
      <c r="JU34" s="165">
        <v>21.5</v>
      </c>
      <c r="JV34" s="165">
        <v>2.1438000000000001</v>
      </c>
      <c r="JW34" s="165">
        <v>1.06</v>
      </c>
      <c r="JX34" s="164"/>
      <c r="JY34" s="165">
        <v>-15.2249</v>
      </c>
      <c r="JZ34" s="164"/>
      <c r="KA34" s="165">
        <v>-19.250699999999998</v>
      </c>
      <c r="KB34" s="165">
        <v>-15.0411</v>
      </c>
      <c r="KC34" s="165">
        <v>-11.8531</v>
      </c>
      <c r="KD34" s="165">
        <v>-17.3642</v>
      </c>
      <c r="KE34" s="165">
        <v>0</v>
      </c>
      <c r="KF34" s="165">
        <v>-22.5</v>
      </c>
      <c r="KG34" s="165">
        <v>4.7</v>
      </c>
      <c r="KH34" s="165">
        <v>70.946100000000001</v>
      </c>
      <c r="KI34" s="165">
        <v>-159.70179999999999</v>
      </c>
    </row>
    <row r="35" spans="1:295" ht="18" customHeight="1" x14ac:dyDescent="0.3">
      <c r="A35" s="160" t="s">
        <v>50</v>
      </c>
      <c r="B35" s="160" t="s">
        <v>872</v>
      </c>
      <c r="C35" s="164"/>
      <c r="D35" s="165">
        <v>1.1254</v>
      </c>
      <c r="E35" s="165">
        <v>0</v>
      </c>
      <c r="F35" s="165">
        <v>3.4841000000000002</v>
      </c>
      <c r="G35" s="165">
        <v>8.2713999999999999</v>
      </c>
      <c r="H35" s="164"/>
      <c r="I35" s="165">
        <v>14.4594</v>
      </c>
      <c r="J35" s="164"/>
      <c r="K35" s="165">
        <v>11.113099999999999</v>
      </c>
      <c r="L35" s="165">
        <v>4.4499000000000004</v>
      </c>
      <c r="M35" s="165">
        <v>5.8513999999999999</v>
      </c>
      <c r="N35" s="165">
        <v>-13.32</v>
      </c>
      <c r="O35" s="165">
        <v>-24.2</v>
      </c>
      <c r="P35" s="164"/>
      <c r="Q35" s="165">
        <v>2.484</v>
      </c>
      <c r="R35" s="165">
        <v>-15.4</v>
      </c>
      <c r="S35" s="165">
        <v>3.1320000000000001</v>
      </c>
      <c r="T35" s="165">
        <v>-9.4466000000000001</v>
      </c>
      <c r="U35" s="165">
        <v>3.6560999999999999</v>
      </c>
      <c r="V35" s="165">
        <v>3.47</v>
      </c>
      <c r="W35" s="165">
        <v>6.4683999999999999</v>
      </c>
      <c r="X35" s="165">
        <v>0.2712</v>
      </c>
      <c r="Y35" s="165">
        <v>8.14E-2</v>
      </c>
      <c r="Z35" s="165">
        <v>2.4024999999999999</v>
      </c>
      <c r="AA35" s="164"/>
      <c r="AB35" s="165">
        <v>-0.59819999999999995</v>
      </c>
      <c r="AC35" s="165">
        <v>-1.105</v>
      </c>
      <c r="AD35" s="164"/>
      <c r="AE35" s="165">
        <v>-0.77800000000000002</v>
      </c>
      <c r="AF35" s="165">
        <v>-6.66</v>
      </c>
      <c r="AG35" s="165">
        <v>-11</v>
      </c>
      <c r="AH35" s="164"/>
      <c r="AI35" s="164"/>
      <c r="AJ35" s="165">
        <v>-16.239999999999998</v>
      </c>
      <c r="AK35" s="165">
        <v>-16.29</v>
      </c>
      <c r="AL35" s="164"/>
      <c r="AM35" s="165">
        <v>-11.61</v>
      </c>
      <c r="AN35" s="165">
        <v>-11.8</v>
      </c>
      <c r="AO35" s="165">
        <v>7.4852999999999996</v>
      </c>
      <c r="AP35" s="165">
        <v>3.0789</v>
      </c>
      <c r="AQ35" s="165">
        <v>17.880299999999998</v>
      </c>
      <c r="AR35" s="165">
        <v>18.718599999999999</v>
      </c>
      <c r="AS35" s="165">
        <v>-21.645700000000001</v>
      </c>
      <c r="AT35" s="165">
        <v>-14.1997</v>
      </c>
      <c r="AU35" s="165">
        <v>-14.527900000000001</v>
      </c>
      <c r="AV35" s="165">
        <v>16.186499999999999</v>
      </c>
      <c r="AW35" s="165">
        <v>14.2768</v>
      </c>
      <c r="AX35" s="165">
        <v>-12.994</v>
      </c>
      <c r="AY35" s="165">
        <v>-9.7789999999999999</v>
      </c>
      <c r="AZ35" s="165">
        <v>25.0825</v>
      </c>
      <c r="BA35" s="164"/>
      <c r="BB35" s="165">
        <v>-26.7423</v>
      </c>
      <c r="BC35" s="165">
        <v>7.9227999999999996</v>
      </c>
      <c r="BD35" s="165">
        <v>-4.8</v>
      </c>
      <c r="BE35" s="165">
        <v>-4.5999999999999996</v>
      </c>
      <c r="BF35" s="165">
        <v>-23.941800000000001</v>
      </c>
      <c r="BG35" s="165">
        <v>-23.5029</v>
      </c>
      <c r="BH35" s="165">
        <v>-2.1764999999999999</v>
      </c>
      <c r="BI35" s="164"/>
      <c r="BJ35" s="165">
        <v>5.5731999999999999</v>
      </c>
      <c r="BK35" s="165">
        <v>4.1143000000000001</v>
      </c>
      <c r="BL35" s="165">
        <v>1.4595</v>
      </c>
      <c r="BM35" s="165">
        <v>0.98819999999999997</v>
      </c>
      <c r="BN35" s="165">
        <v>-50.386000000000003</v>
      </c>
      <c r="BO35" s="165">
        <v>27.985499999999998</v>
      </c>
      <c r="BP35" s="165">
        <v>27.710799999999999</v>
      </c>
      <c r="BQ35" s="165">
        <v>10.403499999999999</v>
      </c>
      <c r="BR35" s="165">
        <v>-148.89179999999999</v>
      </c>
      <c r="BS35" s="164"/>
      <c r="BT35" s="164"/>
      <c r="BU35" s="164"/>
      <c r="BV35" s="164"/>
      <c r="BW35" s="165">
        <v>7.03</v>
      </c>
      <c r="BX35" s="165">
        <v>4.8899999999999997</v>
      </c>
      <c r="BY35" s="165">
        <v>-14.55</v>
      </c>
      <c r="BZ35" s="165">
        <v>-1.56</v>
      </c>
      <c r="CA35" s="165">
        <v>-18.4819</v>
      </c>
      <c r="CB35" s="165">
        <v>-18.213999999999999</v>
      </c>
      <c r="CC35" s="165">
        <v>37.123699999999999</v>
      </c>
      <c r="CD35" s="165">
        <v>35.652900000000002</v>
      </c>
      <c r="CE35" s="165">
        <v>-3.1208999999999998</v>
      </c>
      <c r="CF35" s="165">
        <v>7.1356000000000002</v>
      </c>
      <c r="CG35" s="165">
        <v>6.9645999999999999</v>
      </c>
      <c r="CH35" s="165">
        <v>5.7632000000000003</v>
      </c>
      <c r="CI35" s="164"/>
      <c r="CJ35" s="164"/>
      <c r="CK35" s="164"/>
      <c r="CL35" s="165">
        <v>-17.100000000000001</v>
      </c>
      <c r="CM35" s="165">
        <v>-16.600000000000001</v>
      </c>
      <c r="CN35" s="165">
        <v>-1.04</v>
      </c>
      <c r="CO35" s="165">
        <v>20.285499999999999</v>
      </c>
      <c r="CP35" s="165">
        <v>20.719899999999999</v>
      </c>
      <c r="CQ35" s="165">
        <v>19.436199999999999</v>
      </c>
      <c r="CR35" s="165">
        <v>37.843499999999999</v>
      </c>
      <c r="CS35" s="165">
        <v>38.061500000000002</v>
      </c>
      <c r="CT35" s="165">
        <v>-28.6251</v>
      </c>
      <c r="CU35" s="165">
        <v>-25.137799999999999</v>
      </c>
      <c r="CV35" s="164"/>
      <c r="CW35" s="165">
        <v>3.1360000000000001</v>
      </c>
      <c r="CX35" s="165">
        <v>33.33</v>
      </c>
      <c r="CY35" s="165">
        <v>17.12</v>
      </c>
      <c r="CZ35" s="165">
        <v>12.504899999999999</v>
      </c>
      <c r="DA35" s="165">
        <v>12.6007</v>
      </c>
      <c r="DB35" s="165">
        <v>-7.59</v>
      </c>
      <c r="DC35" s="165">
        <v>-50.237699999999997</v>
      </c>
      <c r="DD35" s="164"/>
      <c r="DE35" s="164"/>
      <c r="DF35" s="165">
        <v>-18.48</v>
      </c>
      <c r="DG35" s="165">
        <v>-10.650600000000001</v>
      </c>
      <c r="DH35" s="165">
        <v>-3.7477</v>
      </c>
      <c r="DI35" s="164"/>
      <c r="DJ35" s="164"/>
      <c r="DK35" s="165">
        <v>-5.1574999999999998</v>
      </c>
      <c r="DL35" s="165">
        <v>2.2498999999999998</v>
      </c>
      <c r="DM35" s="165">
        <v>12.464399999999999</v>
      </c>
      <c r="DN35" s="165">
        <v>10.210900000000001</v>
      </c>
      <c r="DO35" s="165">
        <v>2.6</v>
      </c>
      <c r="DP35" s="165">
        <v>-3.68</v>
      </c>
      <c r="DQ35" s="165">
        <v>3.5030000000000001</v>
      </c>
      <c r="DR35" s="165">
        <v>16.8353</v>
      </c>
      <c r="DS35" s="165">
        <v>-6.61</v>
      </c>
      <c r="DT35" s="165">
        <v>-6.69</v>
      </c>
      <c r="DU35" s="165">
        <v>21.8</v>
      </c>
      <c r="DV35" s="165">
        <v>13.98</v>
      </c>
      <c r="DW35" s="165">
        <v>13.054500000000001</v>
      </c>
      <c r="DX35" s="165">
        <v>6.1273</v>
      </c>
      <c r="DY35" s="165">
        <v>-31.706900000000001</v>
      </c>
      <c r="DZ35" s="165">
        <v>-30.336400000000001</v>
      </c>
      <c r="EA35" s="165">
        <v>12.511699999999999</v>
      </c>
      <c r="EB35" s="165">
        <v>0.2878</v>
      </c>
      <c r="EC35" s="165">
        <v>-5.9457000000000004</v>
      </c>
      <c r="ED35" s="165">
        <v>-5.3231000000000002</v>
      </c>
      <c r="EE35" s="165">
        <v>-18.632000000000001</v>
      </c>
      <c r="EF35" s="165">
        <v>-19.731999999999999</v>
      </c>
      <c r="EG35" s="165">
        <v>-9.0370000000000008</v>
      </c>
      <c r="EH35" s="165">
        <v>-100.7426</v>
      </c>
      <c r="EI35" s="165">
        <v>-4.7659000000000002</v>
      </c>
      <c r="EJ35" s="164"/>
      <c r="EK35" s="165">
        <v>-7.5038999999999998</v>
      </c>
      <c r="EL35" s="165">
        <v>-7.2244000000000002</v>
      </c>
      <c r="EM35" s="165">
        <v>0</v>
      </c>
      <c r="EN35" s="165">
        <v>0.97599999999999998</v>
      </c>
      <c r="EO35" s="165">
        <v>0.19769999999999999</v>
      </c>
      <c r="EP35" s="165">
        <v>-2.052</v>
      </c>
      <c r="EQ35" s="165">
        <v>-18.7334</v>
      </c>
      <c r="ER35" s="165">
        <v>-18.420500000000001</v>
      </c>
      <c r="ES35" s="165">
        <v>-3.2736000000000001</v>
      </c>
      <c r="ET35" s="165">
        <v>0</v>
      </c>
      <c r="EU35" s="165">
        <v>-5.5</v>
      </c>
      <c r="EV35" s="165">
        <v>8.8000000000000007</v>
      </c>
      <c r="EW35" s="165">
        <v>4.3700999999999999</v>
      </c>
      <c r="EX35" s="165">
        <v>4.7809999999999997</v>
      </c>
      <c r="EY35" s="165">
        <v>-14.1128</v>
      </c>
      <c r="EZ35" s="165">
        <v>-14.0189</v>
      </c>
      <c r="FA35" s="165">
        <v>7.8535000000000004</v>
      </c>
      <c r="FB35" s="165">
        <v>-0.66779999999999995</v>
      </c>
      <c r="FC35" s="165">
        <v>-15.1943</v>
      </c>
      <c r="FD35" s="165">
        <v>6.2973999999999997</v>
      </c>
      <c r="FE35" s="164"/>
      <c r="FF35" s="165">
        <v>6.0148999999999999</v>
      </c>
      <c r="FG35" s="165">
        <v>0</v>
      </c>
      <c r="FH35" s="165">
        <v>0</v>
      </c>
      <c r="FI35" s="164"/>
      <c r="FJ35" s="165">
        <v>5.8609999999999998</v>
      </c>
      <c r="FK35" s="165">
        <v>5.3586</v>
      </c>
      <c r="FL35" s="165">
        <v>-14.7362</v>
      </c>
      <c r="FM35" s="165">
        <v>11.911</v>
      </c>
      <c r="FN35" s="165">
        <v>12.2559</v>
      </c>
      <c r="FO35" s="165">
        <v>-0.97799999999999998</v>
      </c>
      <c r="FP35" s="165">
        <v>12.8391</v>
      </c>
      <c r="FQ35" s="165">
        <v>26.027000000000001</v>
      </c>
      <c r="FR35" s="165">
        <v>-17.28</v>
      </c>
      <c r="FS35" s="165">
        <v>-0.79790000000000005</v>
      </c>
      <c r="FT35" s="165">
        <v>0.20069999999999999</v>
      </c>
      <c r="FU35" s="165">
        <v>0.6</v>
      </c>
      <c r="FV35" s="165">
        <v>1.24</v>
      </c>
      <c r="FW35" s="165">
        <v>-26.038699999999999</v>
      </c>
      <c r="FX35" s="165">
        <v>3.1640000000000001</v>
      </c>
      <c r="FY35" s="165">
        <v>2.9489999999999998</v>
      </c>
      <c r="FZ35" s="165">
        <v>0.8</v>
      </c>
      <c r="GA35" s="164"/>
      <c r="GB35" s="165">
        <v>4.01</v>
      </c>
      <c r="GC35" s="165">
        <v>-24.778099999999998</v>
      </c>
      <c r="GD35" s="165">
        <v>-15.1531</v>
      </c>
      <c r="GE35" s="165">
        <v>-3.95</v>
      </c>
      <c r="GF35" s="165">
        <v>29.059100000000001</v>
      </c>
      <c r="GG35" s="164"/>
      <c r="GH35" s="165">
        <v>26.1325</v>
      </c>
      <c r="GI35" s="165">
        <v>-6.8579999999999997</v>
      </c>
      <c r="GJ35" s="165">
        <v>-7.2343999999999999</v>
      </c>
      <c r="GK35" s="165">
        <v>2.6985000000000001</v>
      </c>
      <c r="GL35" s="164"/>
      <c r="GM35" s="164"/>
      <c r="GN35" s="165">
        <v>-12.081899999999999</v>
      </c>
      <c r="GO35" s="165">
        <v>-0.50749999999999995</v>
      </c>
      <c r="GP35" s="165">
        <v>1.6575</v>
      </c>
      <c r="GQ35" s="165">
        <v>-21.597100000000001</v>
      </c>
      <c r="GR35" s="165">
        <v>8.7693999999999992</v>
      </c>
      <c r="GS35" s="165">
        <v>7.7861000000000002</v>
      </c>
      <c r="GT35" s="165">
        <v>158.8931</v>
      </c>
      <c r="GU35" s="165">
        <v>1.3907</v>
      </c>
      <c r="GV35" s="165">
        <v>-10.262</v>
      </c>
      <c r="GW35" s="165">
        <v>8.2101000000000006</v>
      </c>
      <c r="GX35" s="164"/>
      <c r="GY35" s="165">
        <v>9.3477999999999994</v>
      </c>
      <c r="GZ35" s="165">
        <v>9.5103000000000009</v>
      </c>
      <c r="HA35" s="164"/>
      <c r="HB35" s="165">
        <v>-19.297899999999998</v>
      </c>
      <c r="HC35" s="165">
        <v>-17.5444</v>
      </c>
      <c r="HD35" s="165">
        <v>-4.1900000000000004</v>
      </c>
      <c r="HE35" s="165">
        <v>0</v>
      </c>
      <c r="HF35" s="165">
        <v>18.1418</v>
      </c>
      <c r="HG35" s="165">
        <v>-5.5186000000000002</v>
      </c>
      <c r="HH35" s="165">
        <v>116.8734</v>
      </c>
      <c r="HI35" s="165">
        <v>23.1342</v>
      </c>
      <c r="HJ35" s="165">
        <v>22.660299999999999</v>
      </c>
      <c r="HK35" s="165">
        <v>-11.473599999999999</v>
      </c>
      <c r="HL35" s="164"/>
      <c r="HM35" s="165">
        <v>-11.9831</v>
      </c>
      <c r="HN35" s="165">
        <v>-11.4778</v>
      </c>
      <c r="HO35" s="165">
        <v>-3.1284000000000001</v>
      </c>
      <c r="HP35" s="164"/>
      <c r="HQ35" s="165">
        <v>-10.886200000000001</v>
      </c>
      <c r="HR35" s="165">
        <v>-10.6555</v>
      </c>
      <c r="HS35" s="165">
        <v>-9.0531000000000006</v>
      </c>
      <c r="HT35" s="165">
        <v>-8.9753000000000007</v>
      </c>
      <c r="HU35" s="165">
        <v>36.86</v>
      </c>
      <c r="HV35" s="165">
        <v>36.729999999999997</v>
      </c>
      <c r="HW35" s="165">
        <v>-32.200000000000003</v>
      </c>
      <c r="HX35" s="165">
        <v>-32</v>
      </c>
      <c r="HY35" s="165">
        <v>0.52829999999999999</v>
      </c>
      <c r="HZ35" s="165">
        <v>3.92</v>
      </c>
      <c r="IA35" s="165">
        <v>96.881200000000007</v>
      </c>
      <c r="IB35" s="165">
        <v>13.7606</v>
      </c>
      <c r="IC35" s="165">
        <v>13.718500000000001</v>
      </c>
      <c r="ID35" s="164"/>
      <c r="IE35" s="165">
        <v>-35.4</v>
      </c>
      <c r="IF35" s="165">
        <v>-6.3</v>
      </c>
      <c r="IG35" s="165">
        <v>-6.8</v>
      </c>
      <c r="IH35" s="165">
        <v>-18.208300000000001</v>
      </c>
      <c r="II35" s="165">
        <v>-18.111799999999999</v>
      </c>
      <c r="IJ35" s="165">
        <v>-207.60499999999999</v>
      </c>
      <c r="IK35" s="165">
        <v>-38.844299999999997</v>
      </c>
      <c r="IL35" s="165">
        <v>-225.57730000000001</v>
      </c>
      <c r="IM35" s="165">
        <v>-19.997</v>
      </c>
      <c r="IN35" s="165">
        <v>-61.078899999999997</v>
      </c>
      <c r="IO35" s="165">
        <v>64.980500000000006</v>
      </c>
      <c r="IP35" s="165">
        <v>106.2633</v>
      </c>
      <c r="IQ35" s="165">
        <v>111.67659999999999</v>
      </c>
      <c r="IR35" s="165">
        <v>128.56110000000001</v>
      </c>
      <c r="IS35" s="165">
        <v>-12.4695</v>
      </c>
      <c r="IT35" s="165">
        <v>22.459900000000001</v>
      </c>
      <c r="IU35" s="165">
        <v>24.6831</v>
      </c>
      <c r="IV35" s="165">
        <v>3.94</v>
      </c>
      <c r="IW35" s="165">
        <v>94.640799999999999</v>
      </c>
      <c r="IX35" s="164"/>
      <c r="IY35" s="165">
        <v>-4.8056999999999999</v>
      </c>
      <c r="IZ35" s="165">
        <v>8.0044000000000004</v>
      </c>
      <c r="JA35" s="165">
        <v>-4.6155999999999997</v>
      </c>
      <c r="JB35" s="164"/>
      <c r="JC35" s="165">
        <v>-10.24</v>
      </c>
      <c r="JD35" s="165">
        <v>-0.36299999999999999</v>
      </c>
      <c r="JE35" s="165">
        <v>-0.36399999999999999</v>
      </c>
      <c r="JF35" s="165">
        <v>6.56</v>
      </c>
      <c r="JG35" s="165">
        <v>-4.4800000000000004</v>
      </c>
      <c r="JH35" s="165">
        <v>-3.4740000000000002</v>
      </c>
      <c r="JI35" s="165">
        <v>-1.5518000000000001</v>
      </c>
      <c r="JJ35" s="165">
        <v>-7.5853000000000002</v>
      </c>
      <c r="JK35" s="165">
        <v>-1.9028</v>
      </c>
      <c r="JL35" s="165">
        <v>4.0999999999999996</v>
      </c>
      <c r="JM35" s="165">
        <v>1.5009999999999999</v>
      </c>
      <c r="JN35" s="165">
        <v>2.1659999999999999</v>
      </c>
      <c r="JO35" s="165">
        <v>2.7595999999999998</v>
      </c>
      <c r="JP35" s="165">
        <v>3.1263000000000001</v>
      </c>
      <c r="JQ35" s="165">
        <v>3.2951999999999999</v>
      </c>
      <c r="JR35" s="165">
        <v>3.7345999999999999</v>
      </c>
      <c r="JS35" s="165">
        <v>4.4496000000000002</v>
      </c>
      <c r="JT35" s="164"/>
      <c r="JU35" s="165">
        <v>18.8</v>
      </c>
      <c r="JV35" s="165">
        <v>3.7353999999999998</v>
      </c>
      <c r="JW35" s="165">
        <v>1.05</v>
      </c>
      <c r="JX35" s="164"/>
      <c r="JY35" s="165">
        <v>-19.7318</v>
      </c>
      <c r="JZ35" s="165">
        <v>5.3715000000000002</v>
      </c>
      <c r="KA35" s="165">
        <v>-17.3902</v>
      </c>
      <c r="KB35" s="165">
        <v>-19.022400000000001</v>
      </c>
      <c r="KC35" s="165">
        <v>-14.292</v>
      </c>
      <c r="KD35" s="165">
        <v>-16.458400000000001</v>
      </c>
      <c r="KE35" s="165">
        <v>0</v>
      </c>
      <c r="KF35" s="165">
        <v>-20.3</v>
      </c>
      <c r="KG35" s="165">
        <v>2.9</v>
      </c>
      <c r="KH35" s="165">
        <v>75.882999999999996</v>
      </c>
      <c r="KI35" s="165">
        <v>-162.2525</v>
      </c>
    </row>
    <row r="36" spans="1:295" ht="18" customHeight="1" x14ac:dyDescent="0.3">
      <c r="A36" s="160" t="s">
        <v>50</v>
      </c>
      <c r="B36" s="160" t="s">
        <v>873</v>
      </c>
      <c r="C36" s="164"/>
      <c r="D36" s="165">
        <v>1.3089999999999999</v>
      </c>
      <c r="E36" s="165">
        <v>0</v>
      </c>
      <c r="F36" s="165">
        <v>3.4331999999999998</v>
      </c>
      <c r="G36" s="165">
        <v>8.1052999999999997</v>
      </c>
      <c r="H36" s="164"/>
      <c r="I36" s="165">
        <v>14.088699999999999</v>
      </c>
      <c r="J36" s="164"/>
      <c r="K36" s="165">
        <v>11.004899999999999</v>
      </c>
      <c r="L36" s="165">
        <v>4.3598999999999997</v>
      </c>
      <c r="M36" s="165">
        <v>5.6585999999999999</v>
      </c>
      <c r="N36" s="165">
        <v>-13.32</v>
      </c>
      <c r="O36" s="165">
        <v>-24.2</v>
      </c>
      <c r="P36" s="164"/>
      <c r="Q36" s="164"/>
      <c r="R36" s="164"/>
      <c r="S36" s="165">
        <v>3.1684000000000001</v>
      </c>
      <c r="T36" s="165">
        <v>-9.1499000000000006</v>
      </c>
      <c r="U36" s="165">
        <v>3.8578000000000001</v>
      </c>
      <c r="V36" s="165">
        <v>3.7949000000000002</v>
      </c>
      <c r="W36" s="165">
        <v>6.8076999999999996</v>
      </c>
      <c r="X36" s="165">
        <v>2.2848000000000002</v>
      </c>
      <c r="Y36" s="165">
        <v>9.3299999999999994E-2</v>
      </c>
      <c r="Z36" s="165">
        <v>2.2831000000000001</v>
      </c>
      <c r="AA36" s="164"/>
      <c r="AB36" s="165">
        <v>-0.63900000000000001</v>
      </c>
      <c r="AC36" s="165">
        <v>-1.278</v>
      </c>
      <c r="AD36" s="165">
        <v>0</v>
      </c>
      <c r="AE36" s="165">
        <v>-0.505</v>
      </c>
      <c r="AF36" s="165">
        <v>-6.66</v>
      </c>
      <c r="AG36" s="165">
        <v>-11</v>
      </c>
      <c r="AH36" s="164"/>
      <c r="AI36" s="164"/>
      <c r="AJ36" s="165">
        <v>-17.03</v>
      </c>
      <c r="AK36" s="165">
        <v>-17.03</v>
      </c>
      <c r="AL36" s="165">
        <v>-10</v>
      </c>
      <c r="AM36" s="165">
        <v>-11.43</v>
      </c>
      <c r="AN36" s="165">
        <v>-11.47</v>
      </c>
      <c r="AO36" s="165">
        <v>7.2232000000000003</v>
      </c>
      <c r="AP36" s="165">
        <v>3.1475</v>
      </c>
      <c r="AQ36" s="165">
        <v>20.089500000000001</v>
      </c>
      <c r="AR36" s="165">
        <v>21.272600000000001</v>
      </c>
      <c r="AS36" s="165">
        <v>-18.9361</v>
      </c>
      <c r="AT36" s="165">
        <v>-14.7355</v>
      </c>
      <c r="AU36" s="165">
        <v>-14.544700000000001</v>
      </c>
      <c r="AV36" s="165">
        <v>2.0998999999999999</v>
      </c>
      <c r="AW36" s="165">
        <v>1.9081999999999999</v>
      </c>
      <c r="AX36" s="165">
        <v>-9.5111000000000008</v>
      </c>
      <c r="AY36" s="165">
        <v>-6.6978999999999997</v>
      </c>
      <c r="AZ36" s="165">
        <v>15.9473</v>
      </c>
      <c r="BA36" s="164"/>
      <c r="BB36" s="165">
        <v>-25.493400000000001</v>
      </c>
      <c r="BC36" s="165">
        <v>9.1780000000000008</v>
      </c>
      <c r="BD36" s="165">
        <v>-5.0999999999999996</v>
      </c>
      <c r="BE36" s="165">
        <v>-5.0999999999999996</v>
      </c>
      <c r="BF36" s="165">
        <v>-24.617899999999999</v>
      </c>
      <c r="BG36" s="165">
        <v>-23.7286</v>
      </c>
      <c r="BH36" s="165">
        <v>-2.1978</v>
      </c>
      <c r="BI36" s="164"/>
      <c r="BJ36" s="165">
        <v>4.6128999999999998</v>
      </c>
      <c r="BK36" s="165">
        <v>4.2408000000000001</v>
      </c>
      <c r="BL36" s="165">
        <v>1.5456000000000001</v>
      </c>
      <c r="BM36" s="165">
        <v>1.2246999999999999</v>
      </c>
      <c r="BN36" s="165">
        <v>-67.384799999999998</v>
      </c>
      <c r="BO36" s="165">
        <v>29.938600000000001</v>
      </c>
      <c r="BP36" s="165">
        <v>29.664000000000001</v>
      </c>
      <c r="BQ36" s="165">
        <v>16.781500000000001</v>
      </c>
      <c r="BR36" s="165">
        <v>-157.42449999999999</v>
      </c>
      <c r="BS36" s="164"/>
      <c r="BT36" s="164"/>
      <c r="BU36" s="164"/>
      <c r="BV36" s="165">
        <v>5.4687999999999999</v>
      </c>
      <c r="BW36" s="165">
        <v>6.84</v>
      </c>
      <c r="BX36" s="165">
        <v>4.79</v>
      </c>
      <c r="BY36" s="165">
        <v>-14.86</v>
      </c>
      <c r="BZ36" s="165">
        <v>-1.48</v>
      </c>
      <c r="CA36" s="165">
        <v>-18.347899999999999</v>
      </c>
      <c r="CB36" s="165">
        <v>-18.883800000000001</v>
      </c>
      <c r="CC36" s="165">
        <v>37.017099999999999</v>
      </c>
      <c r="CD36" s="165">
        <v>35.982599999999998</v>
      </c>
      <c r="CE36" s="165">
        <v>-3.2155</v>
      </c>
      <c r="CF36" s="165">
        <v>8.1506000000000007</v>
      </c>
      <c r="CG36" s="165">
        <v>7.6973000000000003</v>
      </c>
      <c r="CH36" s="165">
        <v>4.0496999999999996</v>
      </c>
      <c r="CI36" s="164"/>
      <c r="CJ36" s="164"/>
      <c r="CK36" s="164"/>
      <c r="CL36" s="165">
        <v>-18.2</v>
      </c>
      <c r="CM36" s="165">
        <v>-17.399999999999999</v>
      </c>
      <c r="CN36" s="165">
        <v>-0.96</v>
      </c>
      <c r="CO36" s="165">
        <v>20.0764</v>
      </c>
      <c r="CP36" s="165">
        <v>20.665299999999998</v>
      </c>
      <c r="CQ36" s="165">
        <v>19.350899999999999</v>
      </c>
      <c r="CR36" s="165">
        <v>39.842500000000001</v>
      </c>
      <c r="CS36" s="165">
        <v>39.540700000000001</v>
      </c>
      <c r="CT36" s="165">
        <v>-30.1995</v>
      </c>
      <c r="CU36" s="165">
        <v>-26.143799999999999</v>
      </c>
      <c r="CV36" s="164"/>
      <c r="CW36" s="165">
        <v>3.3410000000000002</v>
      </c>
      <c r="CX36" s="165">
        <v>33.36</v>
      </c>
      <c r="CY36" s="165">
        <v>16.82</v>
      </c>
      <c r="CZ36" s="165">
        <v>11.879899999999999</v>
      </c>
      <c r="DA36" s="165">
        <v>12.112399999999999</v>
      </c>
      <c r="DB36" s="165">
        <v>-7.78</v>
      </c>
      <c r="DC36" s="165">
        <v>-37.676000000000002</v>
      </c>
      <c r="DD36" s="164"/>
      <c r="DE36" s="164"/>
      <c r="DF36" s="165">
        <v>-14.324299999999999</v>
      </c>
      <c r="DG36" s="165">
        <v>-10.1913</v>
      </c>
      <c r="DH36" s="165">
        <v>-3.8936999999999999</v>
      </c>
      <c r="DI36" s="164"/>
      <c r="DJ36" s="164"/>
      <c r="DK36" s="165">
        <v>-5.2367999999999997</v>
      </c>
      <c r="DL36" s="165">
        <v>2.2498999999999998</v>
      </c>
      <c r="DM36" s="165">
        <v>11.5181</v>
      </c>
      <c r="DN36" s="165">
        <v>10.210900000000001</v>
      </c>
      <c r="DO36" s="165">
        <v>2.66</v>
      </c>
      <c r="DP36" s="165">
        <v>-3.47</v>
      </c>
      <c r="DQ36" s="165">
        <v>3.3635000000000002</v>
      </c>
      <c r="DR36" s="165">
        <v>13.2226</v>
      </c>
      <c r="DS36" s="165">
        <v>-7</v>
      </c>
      <c r="DT36" s="165">
        <v>-7.15</v>
      </c>
      <c r="DU36" s="165">
        <v>22.63</v>
      </c>
      <c r="DV36" s="165">
        <v>14.12</v>
      </c>
      <c r="DW36" s="165">
        <v>9.7454999999999998</v>
      </c>
      <c r="DX36" s="165">
        <v>4.3273000000000001</v>
      </c>
      <c r="DY36" s="165">
        <v>-32.7029</v>
      </c>
      <c r="DZ36" s="165">
        <v>-32.072699999999998</v>
      </c>
      <c r="EA36" s="165">
        <v>9.8452999999999999</v>
      </c>
      <c r="EB36" s="165">
        <v>-1.905</v>
      </c>
      <c r="EC36" s="165">
        <v>-8.1107999999999993</v>
      </c>
      <c r="ED36" s="165">
        <v>-8.1527999999999992</v>
      </c>
      <c r="EE36" s="165">
        <v>-16.896999999999998</v>
      </c>
      <c r="EF36" s="165">
        <v>-16.8384</v>
      </c>
      <c r="EG36" s="165">
        <v>-8.609</v>
      </c>
      <c r="EH36" s="165">
        <v>-107.3493</v>
      </c>
      <c r="EI36" s="165">
        <v>-5.7652999999999999</v>
      </c>
      <c r="EJ36" s="164"/>
      <c r="EK36" s="165">
        <v>-7.4684999999999997</v>
      </c>
      <c r="EL36" s="165">
        <v>-7.1182999999999996</v>
      </c>
      <c r="EM36" s="165">
        <v>0</v>
      </c>
      <c r="EN36" s="165">
        <v>0.57379999999999998</v>
      </c>
      <c r="EO36" s="165">
        <v>-0.13070000000000001</v>
      </c>
      <c r="EP36" s="165">
        <v>14.864000000000001</v>
      </c>
      <c r="EQ36" s="165">
        <v>-21.196000000000002</v>
      </c>
      <c r="ER36" s="165">
        <v>-20.982199999999999</v>
      </c>
      <c r="ES36" s="165">
        <v>-5.0483000000000002</v>
      </c>
      <c r="ET36" s="165">
        <v>-14.15</v>
      </c>
      <c r="EU36" s="165">
        <v>-9.2100000000000009</v>
      </c>
      <c r="EV36" s="165">
        <v>0</v>
      </c>
      <c r="EW36" s="165">
        <v>4.1856999999999998</v>
      </c>
      <c r="EX36" s="165">
        <v>3.5110999999999999</v>
      </c>
      <c r="EY36" s="165">
        <v>-14.5335</v>
      </c>
      <c r="EZ36" s="165">
        <v>-14.426399999999999</v>
      </c>
      <c r="FA36" s="165">
        <v>7.3872</v>
      </c>
      <c r="FB36" s="165">
        <v>-0.28079999999999999</v>
      </c>
      <c r="FC36" s="165">
        <v>-13.098000000000001</v>
      </c>
      <c r="FD36" s="165">
        <v>6.2934000000000001</v>
      </c>
      <c r="FE36" s="164"/>
      <c r="FF36" s="165">
        <v>5.9889999999999999</v>
      </c>
      <c r="FG36" s="165">
        <v>0</v>
      </c>
      <c r="FH36" s="165">
        <v>0</v>
      </c>
      <c r="FI36" s="165">
        <v>0</v>
      </c>
      <c r="FJ36" s="165">
        <v>5.6935000000000002</v>
      </c>
      <c r="FK36" s="165">
        <v>5.0236999999999998</v>
      </c>
      <c r="FL36" s="165">
        <v>-15.2385</v>
      </c>
      <c r="FM36" s="165">
        <v>12.9719</v>
      </c>
      <c r="FN36" s="165">
        <v>13.0533</v>
      </c>
      <c r="FO36" s="165">
        <v>-0.21240000000000001</v>
      </c>
      <c r="FP36" s="165">
        <v>14.908300000000001</v>
      </c>
      <c r="FQ36" s="165">
        <v>27.701799999999999</v>
      </c>
      <c r="FR36" s="165">
        <v>-17.72</v>
      </c>
      <c r="FS36" s="165">
        <v>-0.79790000000000005</v>
      </c>
      <c r="FT36" s="165">
        <v>0.1394</v>
      </c>
      <c r="FU36" s="165">
        <v>0.26</v>
      </c>
      <c r="FV36" s="165">
        <v>0.53</v>
      </c>
      <c r="FW36" s="165">
        <v>-27.212800000000001</v>
      </c>
      <c r="FX36" s="164"/>
      <c r="FY36" s="165">
        <v>2.92</v>
      </c>
      <c r="FZ36" s="165">
        <v>0.76400000000000001</v>
      </c>
      <c r="GA36" s="164"/>
      <c r="GB36" s="165">
        <v>5.01</v>
      </c>
      <c r="GC36" s="165">
        <v>-26.3795</v>
      </c>
      <c r="GD36" s="165">
        <v>-16.380099999999999</v>
      </c>
      <c r="GE36" s="165">
        <v>-3.89</v>
      </c>
      <c r="GF36" s="165">
        <v>30.636800000000001</v>
      </c>
      <c r="GG36" s="164"/>
      <c r="GH36" s="165">
        <v>26.4131</v>
      </c>
      <c r="GI36" s="165">
        <v>-6.6973000000000003</v>
      </c>
      <c r="GJ36" s="165">
        <v>-7.1646000000000001</v>
      </c>
      <c r="GK36" s="165">
        <v>2.7292999999999998</v>
      </c>
      <c r="GL36" s="164"/>
      <c r="GM36" s="164"/>
      <c r="GN36" s="164"/>
      <c r="GO36" s="165">
        <v>-0.10829999999999999</v>
      </c>
      <c r="GP36" s="165">
        <v>2.0127999999999999</v>
      </c>
      <c r="GQ36" s="165">
        <v>-22.196899999999999</v>
      </c>
      <c r="GR36" s="165">
        <v>7.3238000000000003</v>
      </c>
      <c r="GS36" s="165">
        <v>6.7465999999999999</v>
      </c>
      <c r="GT36" s="165">
        <v>154.9128</v>
      </c>
      <c r="GU36" s="165">
        <v>1.2553000000000001</v>
      </c>
      <c r="GV36" s="165">
        <v>-10.488</v>
      </c>
      <c r="GW36" s="165">
        <v>8.3567</v>
      </c>
      <c r="GX36" s="164"/>
      <c r="GY36" s="165">
        <v>9.2233000000000001</v>
      </c>
      <c r="GZ36" s="165">
        <v>9.3836999999999993</v>
      </c>
      <c r="HA36" s="164"/>
      <c r="HB36" s="165">
        <v>-19.598500000000001</v>
      </c>
      <c r="HC36" s="165">
        <v>-17.187000000000001</v>
      </c>
      <c r="HD36" s="165">
        <v>-2.5099999999999998</v>
      </c>
      <c r="HE36" s="165">
        <v>-3.6678000000000002</v>
      </c>
      <c r="HF36" s="165">
        <v>15.5367</v>
      </c>
      <c r="HG36" s="165">
        <v>-4.8125</v>
      </c>
      <c r="HH36" s="165">
        <v>119.81270000000001</v>
      </c>
      <c r="HI36" s="165">
        <v>23.455100000000002</v>
      </c>
      <c r="HJ36" s="165">
        <v>22.398700000000002</v>
      </c>
      <c r="HK36" s="165">
        <v>-11.685600000000001</v>
      </c>
      <c r="HL36" s="164"/>
      <c r="HM36" s="165">
        <v>-10.977499999999999</v>
      </c>
      <c r="HN36" s="165">
        <v>-11.4023</v>
      </c>
      <c r="HO36" s="164"/>
      <c r="HP36" s="164"/>
      <c r="HQ36" s="165">
        <v>-10.402799999999999</v>
      </c>
      <c r="HR36" s="165">
        <v>-10.0787</v>
      </c>
      <c r="HS36" s="165">
        <v>-8.0434999999999999</v>
      </c>
      <c r="HT36" s="165">
        <v>-7.8037999999999998</v>
      </c>
      <c r="HU36" s="165">
        <v>35.07</v>
      </c>
      <c r="HV36" s="165">
        <v>34.840000000000003</v>
      </c>
      <c r="HW36" s="165">
        <v>-32.200000000000003</v>
      </c>
      <c r="HX36" s="165">
        <v>-32.200000000000003</v>
      </c>
      <c r="HY36" s="165">
        <v>0.28289999999999998</v>
      </c>
      <c r="HZ36" s="165">
        <v>2.48</v>
      </c>
      <c r="IA36" s="165">
        <v>92.718000000000004</v>
      </c>
      <c r="IB36" s="165">
        <v>18.823899999999998</v>
      </c>
      <c r="IC36" s="165">
        <v>18.760999999999999</v>
      </c>
      <c r="ID36" s="165">
        <v>-14</v>
      </c>
      <c r="IE36" s="165">
        <v>-35.4</v>
      </c>
      <c r="IF36" s="165">
        <v>-6.7</v>
      </c>
      <c r="IG36" s="165">
        <v>-7.2</v>
      </c>
      <c r="IH36" s="165">
        <v>-18.1555</v>
      </c>
      <c r="II36" s="165">
        <v>-17.888300000000001</v>
      </c>
      <c r="IJ36" s="165">
        <v>-212.07769999999999</v>
      </c>
      <c r="IK36" s="165">
        <v>-40.5259</v>
      </c>
      <c r="IL36" s="165">
        <v>-223.2628</v>
      </c>
      <c r="IM36" s="165">
        <v>-17.596499999999999</v>
      </c>
      <c r="IN36" s="165">
        <v>-62.038600000000002</v>
      </c>
      <c r="IO36" s="165">
        <v>63.119799999999998</v>
      </c>
      <c r="IP36" s="165">
        <v>107.44670000000001</v>
      </c>
      <c r="IQ36" s="165">
        <v>106.2478</v>
      </c>
      <c r="IR36" s="165">
        <v>126.7672</v>
      </c>
      <c r="IS36" s="165">
        <v>-15.541</v>
      </c>
      <c r="IT36" s="165">
        <v>22.770900000000001</v>
      </c>
      <c r="IU36" s="165">
        <v>19.957599999999999</v>
      </c>
      <c r="IV36" s="165">
        <v>3.6835</v>
      </c>
      <c r="IW36" s="165">
        <v>94.898300000000006</v>
      </c>
      <c r="IX36" s="165">
        <v>-244.81129999999999</v>
      </c>
      <c r="IY36" s="165">
        <v>-4.1797000000000004</v>
      </c>
      <c r="IZ36" s="165">
        <v>6.5993000000000004</v>
      </c>
      <c r="JA36" s="165">
        <v>-4.1467999999999998</v>
      </c>
      <c r="JB36" s="164"/>
      <c r="JC36" s="165">
        <v>-10.32</v>
      </c>
      <c r="JD36" s="165">
        <v>-0.36199999999999999</v>
      </c>
      <c r="JE36" s="165">
        <v>-0.36899999999999999</v>
      </c>
      <c r="JF36" s="165">
        <v>6.48</v>
      </c>
      <c r="JG36" s="165">
        <v>-4.08</v>
      </c>
      <c r="JH36" s="165">
        <v>-3.5697999999999999</v>
      </c>
      <c r="JI36" s="165">
        <v>-1.4054</v>
      </c>
      <c r="JJ36" s="165">
        <v>-8.0551999999999992</v>
      </c>
      <c r="JK36" s="165">
        <v>-2.1958000000000002</v>
      </c>
      <c r="JL36" s="165">
        <v>4.4000000000000004</v>
      </c>
      <c r="JM36" s="165">
        <v>2.7269999999999999</v>
      </c>
      <c r="JN36" s="165">
        <v>2.0169999999999999</v>
      </c>
      <c r="JO36" s="165">
        <v>2.7612000000000001</v>
      </c>
      <c r="JP36" s="165">
        <v>3.1394000000000002</v>
      </c>
      <c r="JQ36" s="165">
        <v>4.5758000000000001</v>
      </c>
      <c r="JR36" s="165">
        <v>3.0297999999999998</v>
      </c>
      <c r="JS36" s="165">
        <v>3.0815999999999999</v>
      </c>
      <c r="JT36" s="164"/>
      <c r="JU36" s="165">
        <v>19.5</v>
      </c>
      <c r="JV36" s="165">
        <v>3.1825000000000001</v>
      </c>
      <c r="JW36" s="165">
        <v>0.95</v>
      </c>
      <c r="JX36" s="164"/>
      <c r="JY36" s="165">
        <v>-20.0824</v>
      </c>
      <c r="JZ36" s="165">
        <v>5.4568000000000003</v>
      </c>
      <c r="KA36" s="165">
        <v>-17.622699999999998</v>
      </c>
      <c r="KB36" s="165">
        <v>-19.488499999999998</v>
      </c>
      <c r="KC36" s="165">
        <v>-14.6366</v>
      </c>
      <c r="KD36" s="165">
        <v>-16.221499999999999</v>
      </c>
      <c r="KE36" s="164"/>
      <c r="KF36" s="165">
        <v>-20.8</v>
      </c>
      <c r="KG36" s="165">
        <v>2.9</v>
      </c>
      <c r="KH36" s="165">
        <v>76.847800000000007</v>
      </c>
      <c r="KI36" s="165">
        <v>-163.99639999999999</v>
      </c>
    </row>
    <row r="37" spans="1:295" ht="18" customHeight="1" x14ac:dyDescent="0.3">
      <c r="A37" s="160" t="s">
        <v>50</v>
      </c>
      <c r="B37" s="160" t="s">
        <v>874</v>
      </c>
      <c r="C37" s="164"/>
      <c r="D37" s="165">
        <v>1.2727999999999999</v>
      </c>
      <c r="E37" s="165">
        <v>0</v>
      </c>
      <c r="F37" s="165">
        <v>3.2088999999999999</v>
      </c>
      <c r="G37" s="165">
        <v>8.1710999999999991</v>
      </c>
      <c r="H37" s="164"/>
      <c r="I37" s="165">
        <v>13.865399999999999</v>
      </c>
      <c r="J37" s="164"/>
      <c r="K37" s="165">
        <v>11.1006</v>
      </c>
      <c r="L37" s="165">
        <v>4.3859000000000004</v>
      </c>
      <c r="M37" s="165">
        <v>5.7569999999999997</v>
      </c>
      <c r="N37" s="165">
        <v>-13.32</v>
      </c>
      <c r="O37" s="165">
        <v>-22</v>
      </c>
      <c r="P37" s="164"/>
      <c r="Q37" s="164"/>
      <c r="R37" s="164"/>
      <c r="S37" s="165">
        <v>3.0585</v>
      </c>
      <c r="T37" s="165">
        <v>-9.0775000000000006</v>
      </c>
      <c r="U37" s="165">
        <v>3.5712000000000002</v>
      </c>
      <c r="V37" s="165">
        <v>3.5407000000000002</v>
      </c>
      <c r="W37" s="165">
        <v>6.3796999999999997</v>
      </c>
      <c r="X37" s="165">
        <v>0.94469999999999998</v>
      </c>
      <c r="Y37" s="165">
        <v>0.33019999999999999</v>
      </c>
      <c r="Z37" s="165">
        <v>2.5922000000000001</v>
      </c>
      <c r="AA37" s="164"/>
      <c r="AB37" s="165">
        <v>-0.75080000000000002</v>
      </c>
      <c r="AC37" s="165">
        <v>-1.1459999999999999</v>
      </c>
      <c r="AD37" s="165">
        <v>0</v>
      </c>
      <c r="AE37" s="165">
        <v>-0.45600000000000002</v>
      </c>
      <c r="AF37" s="165">
        <v>-6.66</v>
      </c>
      <c r="AG37" s="164"/>
      <c r="AH37" s="164"/>
      <c r="AI37" s="164"/>
      <c r="AJ37" s="165">
        <v>-16.38</v>
      </c>
      <c r="AK37" s="165">
        <v>-16.48</v>
      </c>
      <c r="AL37" s="165">
        <v>-10</v>
      </c>
      <c r="AM37" s="165">
        <v>-11.29</v>
      </c>
      <c r="AN37" s="165">
        <v>-11.29</v>
      </c>
      <c r="AO37" s="165">
        <v>7.4687999999999999</v>
      </c>
      <c r="AP37" s="165">
        <v>3.0188999999999999</v>
      </c>
      <c r="AQ37" s="165">
        <v>19.190899999999999</v>
      </c>
      <c r="AR37" s="165">
        <v>19.758600000000001</v>
      </c>
      <c r="AS37" s="165">
        <v>-19.500699999999998</v>
      </c>
      <c r="AT37" s="165">
        <v>-15.003399999999999</v>
      </c>
      <c r="AU37" s="165">
        <v>-15.256</v>
      </c>
      <c r="AV37" s="165">
        <v>7.9946999999999999</v>
      </c>
      <c r="AW37" s="165">
        <v>1.9542999999999999</v>
      </c>
      <c r="AX37" s="165">
        <v>-12.4582</v>
      </c>
      <c r="AY37" s="165">
        <v>-8.8413000000000004</v>
      </c>
      <c r="AZ37" s="165">
        <v>17.271599999999999</v>
      </c>
      <c r="BA37" s="164"/>
      <c r="BB37" s="165">
        <v>-30.215299999999999</v>
      </c>
      <c r="BC37" s="165">
        <v>9.1717999999999993</v>
      </c>
      <c r="BD37" s="165">
        <v>-5.0999999999999996</v>
      </c>
      <c r="BE37" s="165">
        <v>-5.2</v>
      </c>
      <c r="BF37" s="165">
        <v>-22.849399999999999</v>
      </c>
      <c r="BG37" s="165">
        <v>-22.789300000000001</v>
      </c>
      <c r="BH37" s="165">
        <v>-2.2446000000000002</v>
      </c>
      <c r="BI37" s="164"/>
      <c r="BJ37" s="165">
        <v>2.2088000000000001</v>
      </c>
      <c r="BK37" s="165">
        <v>2.9592000000000001</v>
      </c>
      <c r="BL37" s="165">
        <v>0.59799999999999998</v>
      </c>
      <c r="BM37" s="165">
        <v>0.56459999999999999</v>
      </c>
      <c r="BN37" s="165">
        <v>-62.715499999999999</v>
      </c>
      <c r="BO37" s="165">
        <v>28.382200000000001</v>
      </c>
      <c r="BP37" s="165">
        <v>28.260100000000001</v>
      </c>
      <c r="BQ37" s="165">
        <v>18.987300000000001</v>
      </c>
      <c r="BR37" s="165">
        <v>-157.91249999999999</v>
      </c>
      <c r="BS37" s="164"/>
      <c r="BT37" s="164"/>
      <c r="BU37" s="164"/>
      <c r="BV37" s="165">
        <v>5.5186999999999999</v>
      </c>
      <c r="BW37" s="165">
        <v>7.6</v>
      </c>
      <c r="BX37" s="165">
        <v>5.4</v>
      </c>
      <c r="BY37" s="165">
        <v>-14.67</v>
      </c>
      <c r="BZ37" s="165">
        <v>-0.92</v>
      </c>
      <c r="CA37" s="165">
        <v>-18.6158</v>
      </c>
      <c r="CB37" s="165">
        <v>-18.7498</v>
      </c>
      <c r="CC37" s="165">
        <v>37.569600000000001</v>
      </c>
      <c r="CD37" s="165">
        <v>36.470500000000001</v>
      </c>
      <c r="CE37" s="165">
        <v>-2.6101999999999999</v>
      </c>
      <c r="CF37" s="165">
        <v>7.0125999999999999</v>
      </c>
      <c r="CG37" s="165">
        <v>7.1391</v>
      </c>
      <c r="CH37" s="165">
        <v>1.6445000000000001</v>
      </c>
      <c r="CI37" s="164"/>
      <c r="CJ37" s="164"/>
      <c r="CK37" s="164"/>
      <c r="CL37" s="165">
        <v>-18.2</v>
      </c>
      <c r="CM37" s="165">
        <v>-17.5</v>
      </c>
      <c r="CN37" s="165">
        <v>-1.02</v>
      </c>
      <c r="CO37" s="165">
        <v>19.676300000000001</v>
      </c>
      <c r="CP37" s="165">
        <v>19.8325</v>
      </c>
      <c r="CQ37" s="165">
        <v>19.3782</v>
      </c>
      <c r="CR37" s="165">
        <v>40.436300000000003</v>
      </c>
      <c r="CS37" s="165">
        <v>40.679600000000001</v>
      </c>
      <c r="CT37" s="165">
        <v>-29.886800000000001</v>
      </c>
      <c r="CU37" s="165">
        <v>-26.823</v>
      </c>
      <c r="CV37" s="164"/>
      <c r="CW37" s="165">
        <v>3.1650999999999998</v>
      </c>
      <c r="CX37" s="165">
        <v>31.45</v>
      </c>
      <c r="CY37" s="165">
        <v>16.39</v>
      </c>
      <c r="CZ37" s="165">
        <v>11.567399999999999</v>
      </c>
      <c r="DA37" s="165">
        <v>11.7218</v>
      </c>
      <c r="DB37" s="165">
        <v>-7.45</v>
      </c>
      <c r="DC37" s="165">
        <v>-37.676000000000002</v>
      </c>
      <c r="DD37" s="164"/>
      <c r="DE37" s="164"/>
      <c r="DF37" s="165">
        <v>-12.1821</v>
      </c>
      <c r="DG37" s="165">
        <v>-10.1576</v>
      </c>
      <c r="DH37" s="165">
        <v>-3.7124000000000001</v>
      </c>
      <c r="DI37" s="164"/>
      <c r="DJ37" s="164"/>
      <c r="DK37" s="165">
        <v>-4.8278999999999996</v>
      </c>
      <c r="DL37" s="165">
        <v>2.2498999999999998</v>
      </c>
      <c r="DM37" s="165">
        <v>10.5718</v>
      </c>
      <c r="DN37" s="165">
        <v>10.0253</v>
      </c>
      <c r="DO37" s="165">
        <v>2.4500000000000002</v>
      </c>
      <c r="DP37" s="165">
        <v>-3.18</v>
      </c>
      <c r="DQ37" s="165">
        <v>3.5030000000000001</v>
      </c>
      <c r="DR37" s="165">
        <v>11.6282</v>
      </c>
      <c r="DS37" s="165">
        <v>-7.09</v>
      </c>
      <c r="DT37" s="165">
        <v>-7.32</v>
      </c>
      <c r="DU37" s="165">
        <v>23.15</v>
      </c>
      <c r="DV37" s="165">
        <v>14.49</v>
      </c>
      <c r="DW37" s="165">
        <v>9.4726999999999997</v>
      </c>
      <c r="DX37" s="165">
        <v>4.2363999999999997</v>
      </c>
      <c r="DY37" s="165">
        <v>-32.978200000000001</v>
      </c>
      <c r="DZ37" s="165">
        <v>-32.5</v>
      </c>
      <c r="EA37" s="165">
        <v>10.4793</v>
      </c>
      <c r="EB37" s="165">
        <v>-2.4594</v>
      </c>
      <c r="EC37" s="165">
        <v>-8.8550000000000004</v>
      </c>
      <c r="ED37" s="165">
        <v>-8.5113000000000003</v>
      </c>
      <c r="EE37" s="165">
        <v>-20.280999999999999</v>
      </c>
      <c r="EF37" s="165">
        <v>-18.608899999999998</v>
      </c>
      <c r="EG37" s="165">
        <v>-9.4510000000000005</v>
      </c>
      <c r="EH37" s="165">
        <v>-108.1388</v>
      </c>
      <c r="EI37" s="165">
        <v>-5.2028999999999996</v>
      </c>
      <c r="EJ37" s="164"/>
      <c r="EK37" s="165">
        <v>-6.8551000000000002</v>
      </c>
      <c r="EL37" s="165">
        <v>-7.5720000000000001</v>
      </c>
      <c r="EM37" s="165">
        <v>0</v>
      </c>
      <c r="EN37" s="165">
        <v>1.6447000000000001</v>
      </c>
      <c r="EO37" s="165">
        <v>1.2174</v>
      </c>
      <c r="EP37" s="165">
        <v>-1.54</v>
      </c>
      <c r="EQ37" s="165">
        <v>-20.5535</v>
      </c>
      <c r="ER37" s="165">
        <v>-20.275700000000001</v>
      </c>
      <c r="ES37" s="165">
        <v>-1.4098999999999999</v>
      </c>
      <c r="ET37" s="165">
        <v>0</v>
      </c>
      <c r="EU37" s="165">
        <v>-5.08</v>
      </c>
      <c r="EV37" s="165">
        <v>2.1</v>
      </c>
      <c r="EW37" s="165">
        <v>4.0911999999999997</v>
      </c>
      <c r="EX37" s="165">
        <v>6.8898000000000001</v>
      </c>
      <c r="EY37" s="165">
        <v>-15.634399999999999</v>
      </c>
      <c r="EZ37" s="165">
        <v>-15.5139</v>
      </c>
      <c r="FA37" s="165">
        <v>8.0092999999999996</v>
      </c>
      <c r="FB37" s="165">
        <v>1.4012</v>
      </c>
      <c r="FC37" s="165">
        <v>-16.656199999999998</v>
      </c>
      <c r="FD37" s="165">
        <v>6.5814000000000004</v>
      </c>
      <c r="FE37" s="164"/>
      <c r="FF37" s="165">
        <v>6.2279999999999998</v>
      </c>
      <c r="FG37" s="165">
        <v>0</v>
      </c>
      <c r="FH37" s="165">
        <v>0</v>
      </c>
      <c r="FI37" s="164"/>
      <c r="FJ37" s="165">
        <v>5.0236999999999998</v>
      </c>
      <c r="FK37" s="165">
        <v>5.1910999999999996</v>
      </c>
      <c r="FL37" s="165">
        <v>-16.410699999999999</v>
      </c>
      <c r="FM37" s="165">
        <v>13.464399999999999</v>
      </c>
      <c r="FN37" s="165">
        <v>13.388299999999999</v>
      </c>
      <c r="FO37" s="165">
        <v>-2.4935999999999998</v>
      </c>
      <c r="FP37" s="165">
        <v>11.657999999999999</v>
      </c>
      <c r="FQ37" s="165">
        <v>27.8141</v>
      </c>
      <c r="FR37" s="165">
        <v>-18.75</v>
      </c>
      <c r="FS37" s="165">
        <v>-1.0248999999999999</v>
      </c>
      <c r="FT37" s="165">
        <v>0.17050000000000001</v>
      </c>
      <c r="FU37" s="165">
        <v>0.3</v>
      </c>
      <c r="FV37" s="165">
        <v>0.67</v>
      </c>
      <c r="FW37" s="165">
        <v>-27.5717</v>
      </c>
      <c r="FX37" s="164"/>
      <c r="FY37" s="165">
        <v>2.86</v>
      </c>
      <c r="FZ37" s="165">
        <v>0.78400000000000003</v>
      </c>
      <c r="GA37" s="164"/>
      <c r="GB37" s="165">
        <v>5.3</v>
      </c>
      <c r="GC37" s="165">
        <v>-21.676600000000001</v>
      </c>
      <c r="GD37" s="165">
        <v>-11.633800000000001</v>
      </c>
      <c r="GE37" s="165">
        <v>-3.68</v>
      </c>
      <c r="GF37" s="165">
        <v>31.379200000000001</v>
      </c>
      <c r="GG37" s="164"/>
      <c r="GH37" s="165">
        <v>24.720099999999999</v>
      </c>
      <c r="GI37" s="165">
        <v>-5.9470000000000001</v>
      </c>
      <c r="GJ37" s="165">
        <v>-6.4545000000000003</v>
      </c>
      <c r="GK37" s="165">
        <v>2.7103000000000002</v>
      </c>
      <c r="GL37" s="164"/>
      <c r="GM37" s="164"/>
      <c r="GN37" s="165">
        <v>-13.3218</v>
      </c>
      <c r="GO37" s="165">
        <v>-1.5578000000000001</v>
      </c>
      <c r="GP37" s="165">
        <v>3.4432</v>
      </c>
      <c r="GQ37" s="165">
        <v>-22.610499999999998</v>
      </c>
      <c r="GR37" s="165">
        <v>9.3562999999999992</v>
      </c>
      <c r="GS37" s="165">
        <v>7.8383000000000003</v>
      </c>
      <c r="GT37" s="165">
        <v>120.7653</v>
      </c>
      <c r="GU37" s="165">
        <v>1.1984999999999999</v>
      </c>
      <c r="GV37" s="165">
        <v>-10.5228</v>
      </c>
      <c r="GW37" s="165">
        <v>9.5115999999999996</v>
      </c>
      <c r="GX37" s="164"/>
      <c r="GY37" s="165">
        <v>9.0914999999999999</v>
      </c>
      <c r="GZ37" s="165">
        <v>9.2333999999999996</v>
      </c>
      <c r="HA37" s="164"/>
      <c r="HB37" s="165">
        <v>-19.354800000000001</v>
      </c>
      <c r="HC37" s="165">
        <v>-17.758400000000002</v>
      </c>
      <c r="HD37" s="165">
        <v>-2.93</v>
      </c>
      <c r="HE37" s="165">
        <v>-2.7679999999999998</v>
      </c>
      <c r="HF37" s="165">
        <v>15.411300000000001</v>
      </c>
      <c r="HG37" s="165">
        <v>-6.2988999999999997</v>
      </c>
      <c r="HH37" s="165">
        <v>120.0566</v>
      </c>
      <c r="HI37" s="165">
        <v>22.381799999999998</v>
      </c>
      <c r="HJ37" s="165">
        <v>22.823499999999999</v>
      </c>
      <c r="HK37" s="165">
        <v>-11.757899999999999</v>
      </c>
      <c r="HL37" s="164"/>
      <c r="HM37" s="165">
        <v>-10.214700000000001</v>
      </c>
      <c r="HN37" s="165">
        <v>-12.6431</v>
      </c>
      <c r="HO37" s="164"/>
      <c r="HP37" s="164"/>
      <c r="HQ37" s="165">
        <v>-10.4688</v>
      </c>
      <c r="HR37" s="165">
        <v>-10.282</v>
      </c>
      <c r="HS37" s="165">
        <v>-7.5384000000000002</v>
      </c>
      <c r="HT37" s="165">
        <v>-7.4703999999999997</v>
      </c>
      <c r="HU37" s="165">
        <v>35.18</v>
      </c>
      <c r="HV37" s="165">
        <v>35.03</v>
      </c>
      <c r="HW37" s="165">
        <v>-32.4</v>
      </c>
      <c r="HX37" s="165">
        <v>-32.200000000000003</v>
      </c>
      <c r="HY37" s="165">
        <v>0.3342</v>
      </c>
      <c r="HZ37" s="165">
        <v>1.2</v>
      </c>
      <c r="IA37" s="165">
        <v>92.754400000000004</v>
      </c>
      <c r="IB37" s="165">
        <v>18.608699999999999</v>
      </c>
      <c r="IC37" s="165">
        <v>18.5459</v>
      </c>
      <c r="ID37" s="165">
        <v>-14.4</v>
      </c>
      <c r="IE37" s="165">
        <v>-34.6</v>
      </c>
      <c r="IF37" s="165">
        <v>-7.1</v>
      </c>
      <c r="IG37" s="165">
        <v>-7.4</v>
      </c>
      <c r="IH37" s="164"/>
      <c r="II37" s="165">
        <v>-17.875599999999999</v>
      </c>
      <c r="IJ37" s="165">
        <v>-211.5883</v>
      </c>
      <c r="IK37" s="165">
        <v>-40.884300000000003</v>
      </c>
      <c r="IL37" s="164"/>
      <c r="IM37" s="165">
        <v>-17.4983</v>
      </c>
      <c r="IN37" s="165">
        <v>-62.094099999999997</v>
      </c>
      <c r="IO37" s="165">
        <v>62.618099999999998</v>
      </c>
      <c r="IP37" s="165">
        <v>108.4845</v>
      </c>
      <c r="IQ37" s="165">
        <v>105.05800000000001</v>
      </c>
      <c r="IR37" s="165">
        <v>129.10059999999999</v>
      </c>
      <c r="IS37" s="165">
        <v>-15.168699999999999</v>
      </c>
      <c r="IT37" s="165">
        <v>22.204699999999999</v>
      </c>
      <c r="IU37" s="165">
        <v>21.276299999999999</v>
      </c>
      <c r="IV37" s="165">
        <v>4.4053000000000004</v>
      </c>
      <c r="IW37" s="165">
        <v>97.318200000000004</v>
      </c>
      <c r="IX37" s="165">
        <v>-243.44839999999999</v>
      </c>
      <c r="IY37" s="165">
        <v>-2.5524</v>
      </c>
      <c r="IZ37" s="165">
        <v>4.8769</v>
      </c>
      <c r="JA37" s="165">
        <v>-5.0842999999999998</v>
      </c>
      <c r="JB37" s="164"/>
      <c r="JC37" s="165">
        <v>-9.76</v>
      </c>
      <c r="JD37" s="165">
        <v>-0.36299999999999999</v>
      </c>
      <c r="JE37" s="165">
        <v>-0.36599999999999999</v>
      </c>
      <c r="JF37" s="165">
        <v>6.4</v>
      </c>
      <c r="JG37" s="165">
        <v>-4.4000000000000004</v>
      </c>
      <c r="JH37" s="165">
        <v>-3.2719</v>
      </c>
      <c r="JI37" s="165">
        <v>-1.3748</v>
      </c>
      <c r="JJ37" s="165">
        <v>-7.9393000000000002</v>
      </c>
      <c r="JK37" s="165">
        <v>-2.1377999999999999</v>
      </c>
      <c r="JL37" s="165">
        <v>5</v>
      </c>
      <c r="JM37" s="165">
        <v>2.3519999999999999</v>
      </c>
      <c r="JN37" s="165">
        <v>1.51</v>
      </c>
      <c r="JO37" s="165">
        <v>2.5411999999999999</v>
      </c>
      <c r="JP37" s="165">
        <v>3.1307999999999998</v>
      </c>
      <c r="JQ37" s="165">
        <v>3.8950999999999998</v>
      </c>
      <c r="JR37" s="165">
        <v>2.9108999999999998</v>
      </c>
      <c r="JS37" s="165">
        <v>3.5811999999999999</v>
      </c>
      <c r="JT37" s="164"/>
      <c r="JU37" s="165">
        <v>19.3</v>
      </c>
      <c r="JV37" s="165">
        <v>4.6890000000000001</v>
      </c>
      <c r="JW37" s="165">
        <v>0.92</v>
      </c>
      <c r="JX37" s="164"/>
      <c r="JY37" s="165">
        <v>-20.2714</v>
      </c>
      <c r="JZ37" s="165">
        <v>5.4130000000000003</v>
      </c>
      <c r="KA37" s="165">
        <v>-17.333100000000002</v>
      </c>
      <c r="KB37" s="165">
        <v>-19.749099999999999</v>
      </c>
      <c r="KC37" s="165">
        <v>-14.570499999999999</v>
      </c>
      <c r="KD37" s="165">
        <v>-16.008199999999999</v>
      </c>
      <c r="KE37" s="164"/>
      <c r="KF37" s="165">
        <v>-20.6</v>
      </c>
      <c r="KG37" s="165">
        <v>3</v>
      </c>
      <c r="KH37" s="165">
        <v>74.381799999999998</v>
      </c>
      <c r="KI37" s="165">
        <v>-165.80289999999999</v>
      </c>
    </row>
    <row r="38" spans="1:295" ht="18" customHeight="1" x14ac:dyDescent="0.3">
      <c r="A38" s="160" t="s">
        <v>50</v>
      </c>
      <c r="B38" s="160" t="s">
        <v>875</v>
      </c>
      <c r="C38" s="164"/>
      <c r="D38" s="165">
        <v>1.0382</v>
      </c>
      <c r="E38" s="165">
        <v>0</v>
      </c>
      <c r="F38" s="165">
        <v>3.2378</v>
      </c>
      <c r="G38" s="165">
        <v>8.4029000000000007</v>
      </c>
      <c r="H38" s="164"/>
      <c r="I38" s="165">
        <v>13.3171</v>
      </c>
      <c r="J38" s="164"/>
      <c r="K38" s="165">
        <v>10.6965</v>
      </c>
      <c r="L38" s="165">
        <v>4.3468999999999998</v>
      </c>
      <c r="M38" s="165">
        <v>5.5837000000000003</v>
      </c>
      <c r="N38" s="165">
        <v>-15.54</v>
      </c>
      <c r="O38" s="165">
        <v>-22</v>
      </c>
      <c r="P38" s="164"/>
      <c r="Q38" s="164"/>
      <c r="R38" s="165">
        <v>-15.4</v>
      </c>
      <c r="S38" s="165">
        <v>2.9885000000000002</v>
      </c>
      <c r="T38" s="165">
        <v>-8.9341000000000008</v>
      </c>
      <c r="U38" s="165">
        <v>3.4367000000000001</v>
      </c>
      <c r="V38" s="165">
        <v>3.3106</v>
      </c>
      <c r="W38" s="165">
        <v>6.3583999999999996</v>
      </c>
      <c r="X38" s="165">
        <v>0.96319999999999995</v>
      </c>
      <c r="Y38" s="165">
        <v>0.15909999999999999</v>
      </c>
      <c r="Z38" s="165">
        <v>2.702</v>
      </c>
      <c r="AA38" s="164"/>
      <c r="AB38" s="165">
        <v>-0.75629999999999997</v>
      </c>
      <c r="AC38" s="165">
        <v>-0.99</v>
      </c>
      <c r="AD38" s="165">
        <v>0</v>
      </c>
      <c r="AE38" s="165">
        <v>-0.60299999999999998</v>
      </c>
      <c r="AF38" s="165">
        <v>-6.66</v>
      </c>
      <c r="AG38" s="165">
        <v>-11</v>
      </c>
      <c r="AH38" s="164"/>
      <c r="AI38" s="164"/>
      <c r="AJ38" s="165">
        <v>-17.09</v>
      </c>
      <c r="AK38" s="165">
        <v>-16.78</v>
      </c>
      <c r="AL38" s="165">
        <v>-10</v>
      </c>
      <c r="AM38" s="165">
        <v>-10.99</v>
      </c>
      <c r="AN38" s="165">
        <v>-10.33</v>
      </c>
      <c r="AO38" s="165">
        <v>7.0473999999999997</v>
      </c>
      <c r="AP38" s="165">
        <v>3.1454</v>
      </c>
      <c r="AQ38" s="165">
        <v>19.383600000000001</v>
      </c>
      <c r="AR38" s="165">
        <v>21.075399999999998</v>
      </c>
      <c r="AS38" s="165">
        <v>-19.575099999999999</v>
      </c>
      <c r="AT38" s="165">
        <v>-14.467599999999999</v>
      </c>
      <c r="AU38" s="165">
        <v>-14.3025</v>
      </c>
      <c r="AV38" s="165">
        <v>14.217499999999999</v>
      </c>
      <c r="AW38" s="165">
        <v>17.9329</v>
      </c>
      <c r="AX38" s="165">
        <v>-13.262</v>
      </c>
      <c r="AY38" s="165">
        <v>-8.8413000000000004</v>
      </c>
      <c r="AZ38" s="165">
        <v>23.911300000000001</v>
      </c>
      <c r="BA38" s="164"/>
      <c r="BB38" s="165">
        <v>-37.824800000000003</v>
      </c>
      <c r="BC38" s="165">
        <v>9.4040999999999997</v>
      </c>
      <c r="BD38" s="165">
        <v>-5.4</v>
      </c>
      <c r="BE38" s="165">
        <v>-5.3</v>
      </c>
      <c r="BF38" s="165">
        <v>-23.925799999999999</v>
      </c>
      <c r="BG38" s="165">
        <v>-23.571899999999999</v>
      </c>
      <c r="BH38" s="165">
        <v>-1.9393</v>
      </c>
      <c r="BI38" s="164"/>
      <c r="BJ38" s="165">
        <v>4.0686999999999998</v>
      </c>
      <c r="BK38" s="165">
        <v>1.4367000000000001</v>
      </c>
      <c r="BL38" s="165">
        <v>0.55359999999999998</v>
      </c>
      <c r="BM38" s="165">
        <v>0.39019999999999999</v>
      </c>
      <c r="BN38" s="165">
        <v>-65.065399999999997</v>
      </c>
      <c r="BO38" s="165">
        <v>24.2622</v>
      </c>
      <c r="BP38" s="165">
        <v>24.1096</v>
      </c>
      <c r="BQ38" s="165">
        <v>23.007100000000001</v>
      </c>
      <c r="BR38" s="165">
        <v>-160.89709999999999</v>
      </c>
      <c r="BS38" s="164"/>
      <c r="BT38" s="164"/>
      <c r="BU38" s="164"/>
      <c r="BV38" s="165">
        <v>6.6264000000000003</v>
      </c>
      <c r="BW38" s="165">
        <v>8.1999999999999993</v>
      </c>
      <c r="BX38" s="165">
        <v>5.89</v>
      </c>
      <c r="BY38" s="165">
        <v>-14.45</v>
      </c>
      <c r="BZ38" s="165">
        <v>-0.52</v>
      </c>
      <c r="CA38" s="165">
        <v>-18.4819</v>
      </c>
      <c r="CB38" s="165">
        <v>-18.079999999999998</v>
      </c>
      <c r="CC38" s="165">
        <v>36.740099999999998</v>
      </c>
      <c r="CD38" s="165">
        <v>35.665399999999998</v>
      </c>
      <c r="CE38" s="165">
        <v>-2.5042</v>
      </c>
      <c r="CF38" s="165">
        <v>9.7210000000000001</v>
      </c>
      <c r="CG38" s="165">
        <v>9.3887</v>
      </c>
      <c r="CH38" s="165">
        <v>3.6615000000000002</v>
      </c>
      <c r="CI38" s="164"/>
      <c r="CJ38" s="164"/>
      <c r="CK38" s="164"/>
      <c r="CL38" s="165">
        <v>-20.2</v>
      </c>
      <c r="CM38" s="165">
        <v>-19.2</v>
      </c>
      <c r="CN38" s="165">
        <v>-1</v>
      </c>
      <c r="CO38" s="165">
        <v>20.405200000000001</v>
      </c>
      <c r="CP38" s="165">
        <v>20.044799999999999</v>
      </c>
      <c r="CQ38" s="165">
        <v>19.104700000000001</v>
      </c>
      <c r="CR38" s="165">
        <v>43.089599999999997</v>
      </c>
      <c r="CS38" s="165">
        <v>43.571899999999999</v>
      </c>
      <c r="CT38" s="165">
        <v>-24.194600000000001</v>
      </c>
      <c r="CU38" s="165">
        <v>-21.294699999999999</v>
      </c>
      <c r="CV38" s="165">
        <v>-23.5809</v>
      </c>
      <c r="CW38" s="165">
        <v>3.2743000000000002</v>
      </c>
      <c r="CX38" s="165">
        <v>31.03</v>
      </c>
      <c r="CY38" s="165">
        <v>15.53</v>
      </c>
      <c r="CZ38" s="165">
        <v>11.567399999999999</v>
      </c>
      <c r="DA38" s="165">
        <v>11.5265</v>
      </c>
      <c r="DB38" s="165">
        <v>-7.55</v>
      </c>
      <c r="DC38" s="165">
        <v>50.635800000000003</v>
      </c>
      <c r="DD38" s="164"/>
      <c r="DE38" s="164"/>
      <c r="DF38" s="165">
        <v>-10.9534</v>
      </c>
      <c r="DG38" s="165">
        <v>-10.004799999999999</v>
      </c>
      <c r="DH38" s="165">
        <v>-3.7671999999999999</v>
      </c>
      <c r="DI38" s="164"/>
      <c r="DJ38" s="164"/>
      <c r="DK38" s="165">
        <v>-4.8266999999999998</v>
      </c>
      <c r="DL38" s="165">
        <v>1.6889000000000001</v>
      </c>
      <c r="DM38" s="165">
        <v>9.9410000000000007</v>
      </c>
      <c r="DN38" s="165">
        <v>9.4687000000000001</v>
      </c>
      <c r="DO38" s="165">
        <v>2.09</v>
      </c>
      <c r="DP38" s="165">
        <v>-2.85</v>
      </c>
      <c r="DQ38" s="165">
        <v>3.4874999999999998</v>
      </c>
      <c r="DR38" s="165">
        <v>9.7942999999999998</v>
      </c>
      <c r="DS38" s="165">
        <v>-7.65</v>
      </c>
      <c r="DT38" s="165">
        <v>-7.83</v>
      </c>
      <c r="DU38" s="165">
        <v>23.29</v>
      </c>
      <c r="DV38" s="165">
        <v>13.63</v>
      </c>
      <c r="DW38" s="165">
        <v>7.0727000000000002</v>
      </c>
      <c r="DX38" s="165">
        <v>3.5455000000000001</v>
      </c>
      <c r="DY38" s="165">
        <v>-33.369900000000001</v>
      </c>
      <c r="DZ38" s="165">
        <v>-32.172699999999999</v>
      </c>
      <c r="EA38" s="165">
        <v>10.254799999999999</v>
      </c>
      <c r="EB38" s="165">
        <v>-3.9942000000000002</v>
      </c>
      <c r="EC38" s="165">
        <v>-10.934799999999999</v>
      </c>
      <c r="ED38" s="165">
        <v>-9.5018999999999991</v>
      </c>
      <c r="EE38" s="165">
        <v>-15.4758</v>
      </c>
      <c r="EF38" s="165">
        <v>-18.3062</v>
      </c>
      <c r="EG38" s="165">
        <v>-9.4489999999999998</v>
      </c>
      <c r="EH38" s="165">
        <v>-113.6284</v>
      </c>
      <c r="EI38" s="165">
        <v>-4.3131000000000004</v>
      </c>
      <c r="EJ38" s="164"/>
      <c r="EK38" s="165">
        <v>-7.1791999999999998</v>
      </c>
      <c r="EL38" s="165">
        <v>-6.7038000000000002</v>
      </c>
      <c r="EM38" s="165">
        <v>0</v>
      </c>
      <c r="EN38" s="165">
        <v>1.9280999999999999</v>
      </c>
      <c r="EO38" s="165">
        <v>0.58140000000000003</v>
      </c>
      <c r="EP38" s="165">
        <v>-1.028</v>
      </c>
      <c r="EQ38" s="165">
        <v>-20.237300000000001</v>
      </c>
      <c r="ER38" s="165">
        <v>-19.977599999999999</v>
      </c>
      <c r="ES38" s="165">
        <v>-4.4332000000000003</v>
      </c>
      <c r="ET38" s="165">
        <v>0</v>
      </c>
      <c r="EU38" s="165">
        <v>-5.56</v>
      </c>
      <c r="EV38" s="165">
        <v>7.9</v>
      </c>
      <c r="EW38" s="165">
        <v>4.0349000000000004</v>
      </c>
      <c r="EX38" s="165">
        <v>6.6386000000000003</v>
      </c>
      <c r="EY38" s="165">
        <v>-15.8651</v>
      </c>
      <c r="EZ38" s="165">
        <v>-15.7713</v>
      </c>
      <c r="FA38" s="165">
        <v>8.9385999999999992</v>
      </c>
      <c r="FB38" s="165">
        <v>-0.24249999999999999</v>
      </c>
      <c r="FC38" s="165">
        <v>-14.5032</v>
      </c>
      <c r="FD38" s="165">
        <v>6.5777999999999999</v>
      </c>
      <c r="FE38" s="164"/>
      <c r="FF38" s="165">
        <v>6.2365000000000004</v>
      </c>
      <c r="FG38" s="165">
        <v>0</v>
      </c>
      <c r="FH38" s="165">
        <v>0</v>
      </c>
      <c r="FI38" s="164"/>
      <c r="FJ38" s="165">
        <v>5.0236999999999998</v>
      </c>
      <c r="FK38" s="165">
        <v>4.8562000000000003</v>
      </c>
      <c r="FL38" s="165">
        <v>-17.9178</v>
      </c>
      <c r="FM38" s="165">
        <v>12.8565</v>
      </c>
      <c r="FN38" s="165">
        <v>12.9842</v>
      </c>
      <c r="FO38" s="165">
        <v>-3.4941</v>
      </c>
      <c r="FP38" s="165">
        <v>11.296200000000001</v>
      </c>
      <c r="FQ38" s="165">
        <v>27.609100000000002</v>
      </c>
      <c r="FR38" s="165">
        <v>-18.899999999999999</v>
      </c>
      <c r="FS38" s="165">
        <v>-1.1147</v>
      </c>
      <c r="FT38" s="165">
        <v>0.20069999999999999</v>
      </c>
      <c r="FU38" s="165">
        <v>0.64</v>
      </c>
      <c r="FV38" s="165">
        <v>0.5</v>
      </c>
      <c r="FW38" s="165">
        <v>-27.551300000000001</v>
      </c>
      <c r="FX38" s="164"/>
      <c r="FY38" s="165">
        <v>2.74</v>
      </c>
      <c r="FZ38" s="165">
        <v>0.81799999999999995</v>
      </c>
      <c r="GA38" s="164"/>
      <c r="GB38" s="165">
        <v>6.2</v>
      </c>
      <c r="GC38" s="165">
        <v>-20.233699999999999</v>
      </c>
      <c r="GD38" s="165">
        <v>-9.2485999999999997</v>
      </c>
      <c r="GE38" s="165">
        <v>-3.72</v>
      </c>
      <c r="GF38" s="165">
        <v>32.261099999999999</v>
      </c>
      <c r="GG38" s="164"/>
      <c r="GH38" s="165">
        <v>24.752800000000001</v>
      </c>
      <c r="GI38" s="165">
        <v>-5.8365</v>
      </c>
      <c r="GJ38" s="165">
        <v>-6.1828000000000003</v>
      </c>
      <c r="GK38" s="165">
        <v>2.7298</v>
      </c>
      <c r="GL38" s="164"/>
      <c r="GM38" s="164"/>
      <c r="GN38" s="165">
        <v>-13.5441</v>
      </c>
      <c r="GO38" s="165">
        <v>-1.403</v>
      </c>
      <c r="GP38" s="165">
        <v>3.2040000000000002</v>
      </c>
      <c r="GQ38" s="165">
        <v>-22.386399999999998</v>
      </c>
      <c r="GR38" s="165">
        <v>8.1791</v>
      </c>
      <c r="GS38" s="165">
        <v>8.0851000000000006</v>
      </c>
      <c r="GT38" s="165">
        <v>114.22199999999999</v>
      </c>
      <c r="GU38" s="165">
        <v>0.96960000000000002</v>
      </c>
      <c r="GV38" s="165">
        <v>-10.6463</v>
      </c>
      <c r="GW38" s="165">
        <v>9.6384000000000007</v>
      </c>
      <c r="GX38" s="164"/>
      <c r="GY38" s="165">
        <v>8.9888999999999992</v>
      </c>
      <c r="GZ38" s="165">
        <v>9.1938999999999993</v>
      </c>
      <c r="HA38" s="164"/>
      <c r="HB38" s="165">
        <v>-18.899699999999999</v>
      </c>
      <c r="HC38" s="165">
        <v>-17.1812</v>
      </c>
      <c r="HD38" s="165">
        <v>-6.71</v>
      </c>
      <c r="HE38" s="165">
        <v>0</v>
      </c>
      <c r="HF38" s="165">
        <v>26.493300000000001</v>
      </c>
      <c r="HG38" s="165">
        <v>-9.9442000000000004</v>
      </c>
      <c r="HH38" s="165">
        <v>117.7364</v>
      </c>
      <c r="HI38" s="165">
        <v>23.721800000000002</v>
      </c>
      <c r="HJ38" s="165">
        <v>23.7559</v>
      </c>
      <c r="HK38" s="165">
        <v>-12.3924</v>
      </c>
      <c r="HL38" s="164"/>
      <c r="HM38" s="165">
        <v>0</v>
      </c>
      <c r="HN38" s="165">
        <v>-10.8161</v>
      </c>
      <c r="HO38" s="164"/>
      <c r="HP38" s="164"/>
      <c r="HQ38" s="165">
        <v>-10.457800000000001</v>
      </c>
      <c r="HR38" s="165">
        <v>-10.2875</v>
      </c>
      <c r="HS38" s="165">
        <v>-6.9893000000000001</v>
      </c>
      <c r="HT38" s="165">
        <v>-6.8864000000000001</v>
      </c>
      <c r="HU38" s="165">
        <v>35.25</v>
      </c>
      <c r="HV38" s="165">
        <v>35.299999999999997</v>
      </c>
      <c r="HW38" s="165">
        <v>-32.4</v>
      </c>
      <c r="HX38" s="165">
        <v>-32.299999999999997</v>
      </c>
      <c r="HY38" s="165">
        <v>0.47520000000000001</v>
      </c>
      <c r="HZ38" s="165">
        <v>0</v>
      </c>
      <c r="IA38" s="165">
        <v>90.536900000000003</v>
      </c>
      <c r="IB38" s="165">
        <v>18.182099999999998</v>
      </c>
      <c r="IC38" s="165">
        <v>18.123999999999999</v>
      </c>
      <c r="ID38" s="164"/>
      <c r="IE38" s="165">
        <v>-35.5</v>
      </c>
      <c r="IF38" s="165">
        <v>-6.3</v>
      </c>
      <c r="IG38" s="165">
        <v>-6.8</v>
      </c>
      <c r="IH38" s="165">
        <v>-17.952300000000001</v>
      </c>
      <c r="II38" s="165">
        <v>-18.077400000000001</v>
      </c>
      <c r="IJ38" s="165">
        <v>-208.13730000000001</v>
      </c>
      <c r="IK38" s="165">
        <v>-42.697000000000003</v>
      </c>
      <c r="IL38" s="165">
        <v>-224.23079999999999</v>
      </c>
      <c r="IM38" s="165">
        <v>-18.8919</v>
      </c>
      <c r="IN38" s="165">
        <v>-63.466799999999999</v>
      </c>
      <c r="IO38" s="165">
        <v>62.670499999999997</v>
      </c>
      <c r="IP38" s="165">
        <v>109.0758</v>
      </c>
      <c r="IQ38" s="165">
        <v>107.4521</v>
      </c>
      <c r="IR38" s="165">
        <v>127.1922</v>
      </c>
      <c r="IS38" s="165">
        <v>-13.116899999999999</v>
      </c>
      <c r="IT38" s="165">
        <v>21.9407</v>
      </c>
      <c r="IU38" s="165">
        <v>18.588699999999999</v>
      </c>
      <c r="IV38" s="165">
        <v>2.8224</v>
      </c>
      <c r="IW38" s="165">
        <v>95.915400000000005</v>
      </c>
      <c r="IX38" s="165">
        <v>-244.1619</v>
      </c>
      <c r="IY38" s="165">
        <v>-1.7807999999999999</v>
      </c>
      <c r="IZ38" s="165">
        <v>6.0663</v>
      </c>
      <c r="JA38" s="165">
        <v>-5.3186999999999998</v>
      </c>
      <c r="JB38" s="164"/>
      <c r="JC38" s="165">
        <v>-10</v>
      </c>
      <c r="JD38" s="165">
        <v>-0.44900000000000001</v>
      </c>
      <c r="JE38" s="165">
        <v>-0.45800000000000002</v>
      </c>
      <c r="JF38" s="165">
        <v>6.32</v>
      </c>
      <c r="JG38" s="165">
        <v>-4.8</v>
      </c>
      <c r="JH38" s="165">
        <v>-2.8992</v>
      </c>
      <c r="JI38" s="165">
        <v>-1.3473999999999999</v>
      </c>
      <c r="JJ38" s="165">
        <v>-8.1132000000000009</v>
      </c>
      <c r="JK38" s="165">
        <v>-2.3117000000000001</v>
      </c>
      <c r="JL38" s="165">
        <v>4.9000000000000004</v>
      </c>
      <c r="JM38" s="165">
        <v>1.5389999999999999</v>
      </c>
      <c r="JN38" s="165">
        <v>1.208</v>
      </c>
      <c r="JO38" s="165">
        <v>2.5663</v>
      </c>
      <c r="JP38" s="165">
        <v>3.1324000000000001</v>
      </c>
      <c r="JQ38" s="165">
        <v>4.2690999999999999</v>
      </c>
      <c r="JR38" s="165">
        <v>3.5206</v>
      </c>
      <c r="JS38" s="165">
        <v>3.8774000000000002</v>
      </c>
      <c r="JT38" s="164"/>
      <c r="JU38" s="165">
        <v>19.5</v>
      </c>
      <c r="JV38" s="165">
        <v>3.7597</v>
      </c>
      <c r="JW38" s="165">
        <v>0.92</v>
      </c>
      <c r="JX38" s="164"/>
      <c r="JY38" s="165">
        <v>-20.6601</v>
      </c>
      <c r="JZ38" s="165">
        <v>5.6673999999999998</v>
      </c>
      <c r="KA38" s="165">
        <v>-17.025300000000001</v>
      </c>
      <c r="KB38" s="165">
        <v>-19.8551</v>
      </c>
      <c r="KC38" s="165">
        <v>-14.700100000000001</v>
      </c>
      <c r="KD38" s="165">
        <v>-15.815</v>
      </c>
      <c r="KE38" s="164"/>
      <c r="KF38" s="165">
        <v>-20.8</v>
      </c>
      <c r="KG38" s="165">
        <v>2.9</v>
      </c>
      <c r="KH38" s="165">
        <v>86.986599999999996</v>
      </c>
      <c r="KI38" s="165">
        <v>-167.66730000000001</v>
      </c>
    </row>
    <row r="39" spans="1:295" ht="18" customHeight="1" x14ac:dyDescent="0.3">
      <c r="A39" s="160" t="s">
        <v>50</v>
      </c>
      <c r="B39" s="160" t="s">
        <v>876</v>
      </c>
      <c r="C39" s="164"/>
      <c r="D39" s="165">
        <v>1.0832999999999999</v>
      </c>
      <c r="E39" s="165">
        <v>0</v>
      </c>
      <c r="F39" s="165">
        <v>3.1537000000000002</v>
      </c>
      <c r="G39" s="165">
        <v>8.7249999999999996</v>
      </c>
      <c r="H39" s="164"/>
      <c r="I39" s="165">
        <v>12.9841</v>
      </c>
      <c r="J39" s="164"/>
      <c r="K39" s="165">
        <v>10.608000000000001</v>
      </c>
      <c r="L39" s="165">
        <v>4.1898999999999997</v>
      </c>
      <c r="M39" s="165">
        <v>5.5122</v>
      </c>
      <c r="N39" s="165">
        <v>-15.54</v>
      </c>
      <c r="O39" s="164"/>
      <c r="P39" s="164"/>
      <c r="Q39" s="165">
        <v>2.484</v>
      </c>
      <c r="R39" s="164"/>
      <c r="S39" s="165">
        <v>3.1002000000000001</v>
      </c>
      <c r="T39" s="165">
        <v>-8.3763000000000005</v>
      </c>
      <c r="U39" s="165">
        <v>3.7155</v>
      </c>
      <c r="V39" s="165">
        <v>3.7349999999999999</v>
      </c>
      <c r="W39" s="165">
        <v>6.7407000000000004</v>
      </c>
      <c r="X39" s="165">
        <v>1.4923999999999999</v>
      </c>
      <c r="Y39" s="165">
        <v>0.112</v>
      </c>
      <c r="Z39" s="165">
        <v>2.4457</v>
      </c>
      <c r="AA39" s="164"/>
      <c r="AB39" s="165">
        <v>-0.73870000000000002</v>
      </c>
      <c r="AC39" s="165">
        <v>-1.2529999999999999</v>
      </c>
      <c r="AD39" s="165">
        <v>0</v>
      </c>
      <c r="AE39" s="165">
        <v>-0.245</v>
      </c>
      <c r="AF39" s="165">
        <v>-6.66</v>
      </c>
      <c r="AG39" s="164"/>
      <c r="AH39" s="164"/>
      <c r="AI39" s="164"/>
      <c r="AJ39" s="165">
        <v>-17.45</v>
      </c>
      <c r="AK39" s="165">
        <v>-17.48</v>
      </c>
      <c r="AL39" s="165">
        <v>-10</v>
      </c>
      <c r="AM39" s="165">
        <v>-10.55</v>
      </c>
      <c r="AN39" s="165">
        <v>-10.87</v>
      </c>
      <c r="AO39" s="165">
        <v>7.0781999999999998</v>
      </c>
      <c r="AP39" s="165">
        <v>3.0929000000000002</v>
      </c>
      <c r="AQ39" s="165">
        <v>19.636500000000002</v>
      </c>
      <c r="AR39" s="165">
        <v>19.656600000000001</v>
      </c>
      <c r="AS39" s="165">
        <v>-18.423300000000001</v>
      </c>
      <c r="AT39" s="165">
        <v>-13.931699999999999</v>
      </c>
      <c r="AU39" s="165">
        <v>-15.4392</v>
      </c>
      <c r="AV39" s="165">
        <v>11.0318</v>
      </c>
      <c r="AW39" s="165">
        <v>18.855699999999999</v>
      </c>
      <c r="AX39" s="165">
        <v>-9.5111000000000008</v>
      </c>
      <c r="AY39" s="165">
        <v>-7.6356999999999999</v>
      </c>
      <c r="AZ39" s="165">
        <v>38.040700000000001</v>
      </c>
      <c r="BA39" s="164"/>
      <c r="BB39" s="165">
        <v>-30.369299999999999</v>
      </c>
      <c r="BC39" s="165">
        <v>10.578799999999999</v>
      </c>
      <c r="BD39" s="165">
        <v>-5.6</v>
      </c>
      <c r="BE39" s="165">
        <v>-5.6</v>
      </c>
      <c r="BF39" s="165">
        <v>-24.923999999999999</v>
      </c>
      <c r="BG39" s="165">
        <v>-23.104600000000001</v>
      </c>
      <c r="BH39" s="165">
        <v>-1.8836999999999999</v>
      </c>
      <c r="BI39" s="164"/>
      <c r="BJ39" s="165">
        <v>3.3254999999999999</v>
      </c>
      <c r="BK39" s="165">
        <v>1.4194</v>
      </c>
      <c r="BL39" s="165">
        <v>0</v>
      </c>
      <c r="BM39" s="165">
        <v>0.1706</v>
      </c>
      <c r="BN39" s="165">
        <v>-66.011499999999998</v>
      </c>
      <c r="BO39" s="165">
        <v>24.689499999999999</v>
      </c>
      <c r="BP39" s="165">
        <v>24.2622</v>
      </c>
      <c r="BQ39" s="165">
        <v>23.830400000000001</v>
      </c>
      <c r="BR39" s="165">
        <v>-163.3304</v>
      </c>
      <c r="BS39" s="164"/>
      <c r="BT39" s="164"/>
      <c r="BU39" s="164"/>
      <c r="BV39" s="165">
        <v>5.5884999999999998</v>
      </c>
      <c r="BW39" s="165">
        <v>7.98</v>
      </c>
      <c r="BX39" s="165">
        <v>5.96</v>
      </c>
      <c r="BY39" s="165">
        <v>-14.82</v>
      </c>
      <c r="BZ39" s="165">
        <v>-1.31</v>
      </c>
      <c r="CA39" s="165">
        <v>-16.874400000000001</v>
      </c>
      <c r="CB39" s="165">
        <v>-17.008400000000002</v>
      </c>
      <c r="CC39" s="165">
        <v>36.134399999999999</v>
      </c>
      <c r="CD39" s="165">
        <v>35.691800000000001</v>
      </c>
      <c r="CE39" s="165">
        <v>-1.8169</v>
      </c>
      <c r="CF39" s="165">
        <v>10.0168</v>
      </c>
      <c r="CG39" s="165">
        <v>9.4643999999999995</v>
      </c>
      <c r="CH39" s="165">
        <v>3.1044</v>
      </c>
      <c r="CI39" s="164"/>
      <c r="CJ39" s="164"/>
      <c r="CK39" s="164"/>
      <c r="CL39" s="165">
        <v>-20.9</v>
      </c>
      <c r="CM39" s="165">
        <v>-19.8</v>
      </c>
      <c r="CN39" s="165">
        <v>-0.85</v>
      </c>
      <c r="CO39" s="165">
        <v>19.8565</v>
      </c>
      <c r="CP39" s="165">
        <v>20.245799999999999</v>
      </c>
      <c r="CQ39" s="165">
        <v>18.743200000000002</v>
      </c>
      <c r="CR39" s="165">
        <v>43.672400000000003</v>
      </c>
      <c r="CS39" s="165">
        <v>43.764499999999998</v>
      </c>
      <c r="CT39" s="165">
        <v>-25.127400000000002</v>
      </c>
      <c r="CU39" s="165">
        <v>-20.240400000000001</v>
      </c>
      <c r="CV39" s="165">
        <v>-24.6294</v>
      </c>
      <c r="CW39" s="165">
        <v>2.9165999999999999</v>
      </c>
      <c r="CX39" s="165">
        <v>30.49</v>
      </c>
      <c r="CY39" s="165">
        <v>15.42</v>
      </c>
      <c r="CZ39" s="165">
        <v>11.411099999999999</v>
      </c>
      <c r="DA39" s="165">
        <v>11.428800000000001</v>
      </c>
      <c r="DB39" s="165">
        <v>-7.33</v>
      </c>
      <c r="DC39" s="165">
        <v>50.635800000000003</v>
      </c>
      <c r="DD39" s="164"/>
      <c r="DE39" s="164"/>
      <c r="DF39" s="165">
        <v>-11.986000000000001</v>
      </c>
      <c r="DG39" s="165">
        <v>-10.2905</v>
      </c>
      <c r="DH39" s="165">
        <v>-3.6259000000000001</v>
      </c>
      <c r="DI39" s="164"/>
      <c r="DJ39" s="164"/>
      <c r="DK39" s="165">
        <v>-4.4714</v>
      </c>
      <c r="DL39" s="165">
        <v>1.5019</v>
      </c>
      <c r="DM39" s="165">
        <v>9.3101000000000003</v>
      </c>
      <c r="DN39" s="165">
        <v>9.2830999999999992</v>
      </c>
      <c r="DO39" s="165">
        <v>1.87</v>
      </c>
      <c r="DP39" s="165">
        <v>-2.81</v>
      </c>
      <c r="DQ39" s="165">
        <v>3.7044999999999999</v>
      </c>
      <c r="DR39" s="165">
        <v>10.6656</v>
      </c>
      <c r="DS39" s="165">
        <v>-8.11</v>
      </c>
      <c r="DT39" s="165">
        <v>-8.27</v>
      </c>
      <c r="DU39" s="165">
        <v>24.06</v>
      </c>
      <c r="DV39" s="165">
        <v>13.79</v>
      </c>
      <c r="DW39" s="165">
        <v>7.6</v>
      </c>
      <c r="DX39" s="165">
        <v>3.4727000000000001</v>
      </c>
      <c r="DY39" s="165">
        <v>-31.081399999999999</v>
      </c>
      <c r="DZ39" s="165">
        <v>-30.2273</v>
      </c>
      <c r="EA39" s="165">
        <v>9.6132000000000009</v>
      </c>
      <c r="EB39" s="165">
        <v>-3.3433000000000002</v>
      </c>
      <c r="EC39" s="165">
        <v>-9.1515000000000004</v>
      </c>
      <c r="ED39" s="165">
        <v>-9.3976000000000006</v>
      </c>
      <c r="EE39" s="165">
        <v>-17.061900000000001</v>
      </c>
      <c r="EF39" s="165">
        <v>-17.767900000000001</v>
      </c>
      <c r="EG39" s="165">
        <v>-8.859</v>
      </c>
      <c r="EH39" s="165">
        <v>-112.5299</v>
      </c>
      <c r="EI39" s="165">
        <v>-1.6555</v>
      </c>
      <c r="EJ39" s="164"/>
      <c r="EK39" s="165">
        <v>-7.2961999999999998</v>
      </c>
      <c r="EL39" s="165">
        <v>-6.7356999999999996</v>
      </c>
      <c r="EM39" s="165">
        <v>0</v>
      </c>
      <c r="EN39" s="165">
        <v>2.1869999999999998</v>
      </c>
      <c r="EO39" s="165">
        <v>1.1992</v>
      </c>
      <c r="EP39" s="165">
        <v>-1.028</v>
      </c>
      <c r="EQ39" s="165">
        <v>-20.1492</v>
      </c>
      <c r="ER39" s="165">
        <v>-19.634899999999998</v>
      </c>
      <c r="ES39" s="165">
        <v>-4.7845000000000004</v>
      </c>
      <c r="ET39" s="165">
        <v>0</v>
      </c>
      <c r="EU39" s="165">
        <v>-5.4</v>
      </c>
      <c r="EV39" s="165">
        <v>6.6</v>
      </c>
      <c r="EW39" s="165">
        <v>3.8807</v>
      </c>
      <c r="EX39" s="165">
        <v>7.9470000000000001</v>
      </c>
      <c r="EY39" s="165">
        <v>-16.290800000000001</v>
      </c>
      <c r="EZ39" s="165">
        <v>-16.033899999999999</v>
      </c>
      <c r="FA39" s="165">
        <v>8.3506999999999998</v>
      </c>
      <c r="FB39" s="165">
        <v>3.4474999999999998</v>
      </c>
      <c r="FC39" s="165">
        <v>-17.824100000000001</v>
      </c>
      <c r="FD39" s="165">
        <v>6.9088000000000003</v>
      </c>
      <c r="FE39" s="164"/>
      <c r="FF39" s="165">
        <v>6.4861000000000004</v>
      </c>
      <c r="FG39" s="165">
        <v>4.5667</v>
      </c>
      <c r="FH39" s="165">
        <v>5.1311999999999998</v>
      </c>
      <c r="FI39" s="165">
        <v>3.0562999999999998</v>
      </c>
      <c r="FJ39" s="165">
        <v>3.3491</v>
      </c>
      <c r="FK39" s="165">
        <v>3.0142000000000002</v>
      </c>
      <c r="FL39" s="165">
        <v>-19.09</v>
      </c>
      <c r="FM39" s="165">
        <v>10.459300000000001</v>
      </c>
      <c r="FN39" s="165">
        <v>11.020200000000001</v>
      </c>
      <c r="FO39" s="165">
        <v>-5.1296999999999997</v>
      </c>
      <c r="FP39" s="165">
        <v>9.5753000000000004</v>
      </c>
      <c r="FQ39" s="165">
        <v>27.609100000000002</v>
      </c>
      <c r="FR39" s="165">
        <v>-19</v>
      </c>
      <c r="FS39" s="165">
        <v>-0.6038</v>
      </c>
      <c r="FT39" s="165">
        <v>0.19980000000000001</v>
      </c>
      <c r="FU39" s="165">
        <v>0.16</v>
      </c>
      <c r="FV39" s="165">
        <v>1.04</v>
      </c>
      <c r="FW39" s="165">
        <v>-27.7774</v>
      </c>
      <c r="FX39" s="164"/>
      <c r="FY39" s="165">
        <v>2.7210000000000001</v>
      </c>
      <c r="FZ39" s="165">
        <v>0.80500000000000005</v>
      </c>
      <c r="GA39" s="164"/>
      <c r="GB39" s="165">
        <v>5.43</v>
      </c>
      <c r="GC39" s="165">
        <v>-19.545999999999999</v>
      </c>
      <c r="GD39" s="165">
        <v>-8.1104000000000003</v>
      </c>
      <c r="GE39" s="165">
        <v>-3.35</v>
      </c>
      <c r="GF39" s="165">
        <v>31.878499999999999</v>
      </c>
      <c r="GG39" s="164"/>
      <c r="GH39" s="165">
        <v>24.421600000000002</v>
      </c>
      <c r="GI39" s="165">
        <v>-5.6980000000000004</v>
      </c>
      <c r="GJ39" s="165">
        <v>-6.0603999999999996</v>
      </c>
      <c r="GK39" s="165">
        <v>2.5886</v>
      </c>
      <c r="GL39" s="164"/>
      <c r="GM39" s="164"/>
      <c r="GN39" s="165">
        <v>-13.755100000000001</v>
      </c>
      <c r="GO39" s="165">
        <v>-1.5867</v>
      </c>
      <c r="GP39" s="165">
        <v>3.2883</v>
      </c>
      <c r="GQ39" s="165">
        <v>-22.4068</v>
      </c>
      <c r="GR39" s="165">
        <v>8.0029000000000003</v>
      </c>
      <c r="GS39" s="165">
        <v>7.8478000000000003</v>
      </c>
      <c r="GT39" s="165">
        <v>111.9011</v>
      </c>
      <c r="GU39" s="165">
        <v>0.89500000000000002</v>
      </c>
      <c r="GV39" s="165">
        <v>-10.6464</v>
      </c>
      <c r="GW39" s="165">
        <v>9.6350999999999996</v>
      </c>
      <c r="GX39" s="164"/>
      <c r="GY39" s="165">
        <v>9.1280999999999999</v>
      </c>
      <c r="GZ39" s="165">
        <v>9.2651000000000003</v>
      </c>
      <c r="HA39" s="164"/>
      <c r="HB39" s="165">
        <v>-18.444199999999999</v>
      </c>
      <c r="HC39" s="165">
        <v>-17.595300000000002</v>
      </c>
      <c r="HD39" s="165">
        <v>-5.87</v>
      </c>
      <c r="HE39" s="165">
        <v>0</v>
      </c>
      <c r="HF39" s="165">
        <v>26.267600000000002</v>
      </c>
      <c r="HG39" s="165">
        <v>-7.9322999999999997</v>
      </c>
      <c r="HH39" s="165">
        <v>119.8827</v>
      </c>
      <c r="HI39" s="165">
        <v>23.3185</v>
      </c>
      <c r="HJ39" s="165">
        <v>24.0305</v>
      </c>
      <c r="HK39" s="165">
        <v>-11.6874</v>
      </c>
      <c r="HL39" s="164"/>
      <c r="HM39" s="165">
        <v>-10.928000000000001</v>
      </c>
      <c r="HN39" s="165">
        <v>-12.6249</v>
      </c>
      <c r="HO39" s="164"/>
      <c r="HP39" s="164"/>
      <c r="HQ39" s="165">
        <v>-9.8864999999999998</v>
      </c>
      <c r="HR39" s="165">
        <v>-9.4909999999999997</v>
      </c>
      <c r="HS39" s="165">
        <v>-5.7305000000000001</v>
      </c>
      <c r="HT39" s="165">
        <v>-5.7858000000000001</v>
      </c>
      <c r="HU39" s="165">
        <v>34.19</v>
      </c>
      <c r="HV39" s="165">
        <v>33.92</v>
      </c>
      <c r="HW39" s="165">
        <v>-30.1</v>
      </c>
      <c r="HX39" s="165">
        <v>-30.1</v>
      </c>
      <c r="HY39" s="165">
        <v>0.1767</v>
      </c>
      <c r="HZ39" s="165">
        <v>-1.6</v>
      </c>
      <c r="IA39" s="165">
        <v>80.312799999999996</v>
      </c>
      <c r="IB39" s="165">
        <v>20.172799999999999</v>
      </c>
      <c r="IC39" s="165">
        <v>20.099299999999999</v>
      </c>
      <c r="ID39" s="165">
        <v>-14.8</v>
      </c>
      <c r="IE39" s="165">
        <v>-32.4</v>
      </c>
      <c r="IF39" s="165">
        <v>-6.7</v>
      </c>
      <c r="IG39" s="165">
        <v>-7.2</v>
      </c>
      <c r="IH39" s="165">
        <v>-18.1494</v>
      </c>
      <c r="II39" s="165">
        <v>-17.886500000000002</v>
      </c>
      <c r="IJ39" s="165">
        <v>-212.66040000000001</v>
      </c>
      <c r="IK39" s="165">
        <v>-45.1053</v>
      </c>
      <c r="IL39" s="165">
        <v>-224.4153</v>
      </c>
      <c r="IM39" s="165">
        <v>-15.528499999999999</v>
      </c>
      <c r="IN39" s="165">
        <v>-62.750900000000001</v>
      </c>
      <c r="IO39" s="165">
        <v>59.585799999999999</v>
      </c>
      <c r="IP39" s="165">
        <v>108.72199999999999</v>
      </c>
      <c r="IQ39" s="165">
        <v>107.319</v>
      </c>
      <c r="IR39" s="165">
        <v>127.49469999999999</v>
      </c>
      <c r="IS39" s="165">
        <v>-11.741899999999999</v>
      </c>
      <c r="IT39" s="165">
        <v>24.386700000000001</v>
      </c>
      <c r="IU39" s="165">
        <v>23.779599999999999</v>
      </c>
      <c r="IV39" s="165">
        <v>7.0086000000000004</v>
      </c>
      <c r="IW39" s="165">
        <v>95.485600000000005</v>
      </c>
      <c r="IX39" s="165">
        <v>-241.559</v>
      </c>
      <c r="IY39" s="165">
        <v>-3.1806000000000001</v>
      </c>
      <c r="IZ39" s="165">
        <v>4.7053000000000003</v>
      </c>
      <c r="JA39" s="165">
        <v>-4.5692000000000004</v>
      </c>
      <c r="JB39" s="164"/>
      <c r="JC39" s="165">
        <v>-8.8000000000000007</v>
      </c>
      <c r="JD39" s="165">
        <v>-0.40899999999999997</v>
      </c>
      <c r="JE39" s="165">
        <v>-0.40600000000000003</v>
      </c>
      <c r="JF39" s="165">
        <v>4.96</v>
      </c>
      <c r="JG39" s="165">
        <v>-3.36</v>
      </c>
      <c r="JH39" s="165">
        <v>-3.0773999999999999</v>
      </c>
      <c r="JI39" s="165">
        <v>-3.1052</v>
      </c>
      <c r="JJ39" s="165">
        <v>-8.7296999999999993</v>
      </c>
      <c r="JK39" s="165">
        <v>0.93840000000000001</v>
      </c>
      <c r="JL39" s="165">
        <v>4.5</v>
      </c>
      <c r="JM39" s="165">
        <v>3.3719999999999999</v>
      </c>
      <c r="JN39" s="165">
        <v>2.956</v>
      </c>
      <c r="JO39" s="164"/>
      <c r="JP39" s="165">
        <v>3.1434000000000002</v>
      </c>
      <c r="JQ39" s="165">
        <v>3.2332999999999998</v>
      </c>
      <c r="JR39" s="165">
        <v>3.5097</v>
      </c>
      <c r="JS39" s="165">
        <v>3.8936999999999999</v>
      </c>
      <c r="JT39" s="164"/>
      <c r="JU39" s="165">
        <v>16.2</v>
      </c>
      <c r="JV39" s="165">
        <v>3.1553</v>
      </c>
      <c r="JW39" s="165">
        <v>0.73</v>
      </c>
      <c r="JX39" s="164"/>
      <c r="JY39" s="165">
        <v>-19.823</v>
      </c>
      <c r="JZ39" s="165">
        <v>5.407</v>
      </c>
      <c r="KA39" s="165">
        <v>-17.497299999999999</v>
      </c>
      <c r="KB39" s="165">
        <v>-19.2272</v>
      </c>
      <c r="KC39" s="165">
        <v>-14.710699999999999</v>
      </c>
      <c r="KD39" s="165">
        <v>-16.635200000000001</v>
      </c>
      <c r="KE39" s="164"/>
      <c r="KF39" s="165">
        <v>-17.8</v>
      </c>
      <c r="KG39" s="165">
        <v>-0.2</v>
      </c>
      <c r="KH39" s="165">
        <v>86.853499999999997</v>
      </c>
      <c r="KI39" s="165">
        <v>-170.1506</v>
      </c>
    </row>
    <row r="40" spans="1:295" ht="18" customHeight="1" x14ac:dyDescent="0.3">
      <c r="A40" s="160" t="s">
        <v>50</v>
      </c>
      <c r="B40" s="160" t="s">
        <v>877</v>
      </c>
      <c r="C40" s="167"/>
      <c r="D40" s="169">
        <v>1.0492999999999999</v>
      </c>
      <c r="E40" s="169">
        <v>0</v>
      </c>
      <c r="F40" s="169">
        <v>3.1187999999999998</v>
      </c>
      <c r="G40" s="169">
        <v>8.9170999999999996</v>
      </c>
      <c r="H40" s="167"/>
      <c r="I40" s="169">
        <v>12.9564</v>
      </c>
      <c r="J40" s="167"/>
      <c r="K40" s="169">
        <v>10.1854</v>
      </c>
      <c r="L40" s="169">
        <v>3.9228999999999998</v>
      </c>
      <c r="M40" s="169">
        <v>5.2763999999999998</v>
      </c>
      <c r="N40" s="169">
        <v>-13.32</v>
      </c>
      <c r="O40" s="169">
        <v>-24.2</v>
      </c>
      <c r="P40" s="169">
        <v>2.2000000000000002</v>
      </c>
      <c r="Q40" s="167"/>
      <c r="R40" s="169">
        <v>-17.600000000000001</v>
      </c>
      <c r="S40" s="169">
        <v>3.0341999999999998</v>
      </c>
      <c r="T40" s="169">
        <v>-8.1214999999999993</v>
      </c>
      <c r="U40" s="169">
        <v>3.6726999999999999</v>
      </c>
      <c r="V40" s="169">
        <v>3.5110000000000001</v>
      </c>
      <c r="W40" s="169">
        <v>6.4531000000000001</v>
      </c>
      <c r="X40" s="169">
        <v>1.6879999999999999</v>
      </c>
      <c r="Y40" s="169">
        <v>8.3500000000000005E-2</v>
      </c>
      <c r="Z40" s="169">
        <v>2.6101000000000001</v>
      </c>
      <c r="AA40" s="167"/>
      <c r="AB40" s="169">
        <v>-0.67669999999999997</v>
      </c>
      <c r="AC40" s="169">
        <v>-1.179</v>
      </c>
      <c r="AD40" s="167"/>
      <c r="AE40" s="169">
        <v>-0.16700000000000001</v>
      </c>
      <c r="AF40" s="169">
        <v>-6.66</v>
      </c>
      <c r="AG40" s="169">
        <v>-8.8000000000000007</v>
      </c>
      <c r="AH40" s="167"/>
      <c r="AI40" s="167"/>
      <c r="AJ40" s="169">
        <v>-17.21</v>
      </c>
      <c r="AK40" s="169">
        <v>-17.079999999999998</v>
      </c>
      <c r="AL40" s="169">
        <v>-10</v>
      </c>
      <c r="AM40" s="169">
        <v>-10.71</v>
      </c>
      <c r="AN40" s="169">
        <v>-10.72</v>
      </c>
      <c r="AO40" s="169">
        <v>6.8711000000000002</v>
      </c>
      <c r="AP40" s="169">
        <v>3.2692999999999999</v>
      </c>
      <c r="AQ40" s="169">
        <v>18.862100000000002</v>
      </c>
      <c r="AR40" s="169">
        <v>19.058399999999999</v>
      </c>
      <c r="AS40" s="169">
        <v>-18.323899999999998</v>
      </c>
      <c r="AT40" s="169">
        <v>-15.539300000000001</v>
      </c>
      <c r="AU40" s="169">
        <v>-15.726100000000001</v>
      </c>
      <c r="AV40" s="169">
        <v>17.864799999999999</v>
      </c>
      <c r="AW40" s="169">
        <v>16.712700000000002</v>
      </c>
      <c r="AX40" s="169">
        <v>-11.118600000000001</v>
      </c>
      <c r="AY40" s="169">
        <v>-9.5111000000000008</v>
      </c>
      <c r="AZ40" s="169">
        <v>32.5154</v>
      </c>
      <c r="BA40" s="167"/>
      <c r="BB40" s="169">
        <v>-30.554300000000001</v>
      </c>
      <c r="BC40" s="169">
        <v>10.0221</v>
      </c>
      <c r="BD40" s="169">
        <v>-5.4</v>
      </c>
      <c r="BE40" s="169">
        <v>-5.5</v>
      </c>
      <c r="BF40" s="169">
        <v>-22.638000000000002</v>
      </c>
      <c r="BG40" s="169">
        <v>-23.024100000000001</v>
      </c>
      <c r="BH40" s="169">
        <v>-1.7309000000000001</v>
      </c>
      <c r="BI40" s="167"/>
      <c r="BJ40" s="169">
        <v>2.3769999999999998</v>
      </c>
      <c r="BK40" s="169">
        <v>1.4296</v>
      </c>
      <c r="BL40" s="167"/>
      <c r="BM40" s="169">
        <v>9.4100000000000003E-2</v>
      </c>
      <c r="BN40" s="169">
        <v>-64.760300000000001</v>
      </c>
      <c r="BO40" s="169">
        <v>23.560300000000002</v>
      </c>
      <c r="BP40" s="169">
        <v>23.438199999999998</v>
      </c>
      <c r="BQ40" s="169">
        <v>29.770600000000002</v>
      </c>
      <c r="BR40" s="169">
        <v>-162.32550000000001</v>
      </c>
      <c r="BS40" s="167"/>
      <c r="BT40" s="167"/>
      <c r="BU40" s="167"/>
      <c r="BV40" s="167"/>
      <c r="BW40" s="169">
        <v>7.84</v>
      </c>
      <c r="BX40" s="169">
        <v>5.59</v>
      </c>
      <c r="BY40" s="169">
        <v>-15.31</v>
      </c>
      <c r="BZ40" s="169">
        <v>-1.24</v>
      </c>
      <c r="CA40" s="169">
        <v>-17.276299999999999</v>
      </c>
      <c r="CB40" s="169">
        <v>-17.812100000000001</v>
      </c>
      <c r="CC40" s="169">
        <v>35.692100000000003</v>
      </c>
      <c r="CD40" s="169">
        <v>35.080500000000001</v>
      </c>
      <c r="CE40" s="169">
        <v>-3.5274999999999999</v>
      </c>
      <c r="CF40" s="169">
        <v>10.905099999999999</v>
      </c>
      <c r="CG40" s="169">
        <v>10.498900000000001</v>
      </c>
      <c r="CH40" s="169">
        <v>2.9658000000000002</v>
      </c>
      <c r="CI40" s="167"/>
      <c r="CJ40" s="167"/>
      <c r="CK40" s="167"/>
      <c r="CL40" s="169">
        <v>-20.9</v>
      </c>
      <c r="CM40" s="169">
        <v>-20.100000000000001</v>
      </c>
      <c r="CN40" s="169">
        <v>-0.87</v>
      </c>
      <c r="CO40" s="169">
        <v>19.661100000000001</v>
      </c>
      <c r="CP40" s="169">
        <v>19.588200000000001</v>
      </c>
      <c r="CQ40" s="169">
        <v>18.6403</v>
      </c>
      <c r="CR40" s="169">
        <v>44.538899999999998</v>
      </c>
      <c r="CS40" s="169">
        <v>44.862099999999998</v>
      </c>
      <c r="CT40" s="169">
        <v>-26.843499999999999</v>
      </c>
      <c r="CU40" s="169">
        <v>-19.623899999999999</v>
      </c>
      <c r="CV40" s="169">
        <v>-26.699000000000002</v>
      </c>
      <c r="CW40" s="169">
        <v>2.7395999999999998</v>
      </c>
      <c r="CX40" s="169">
        <v>31.09</v>
      </c>
      <c r="CY40" s="169">
        <v>15.34</v>
      </c>
      <c r="CZ40" s="169">
        <v>11.098599999999999</v>
      </c>
      <c r="DA40" s="169">
        <v>11.233499999999999</v>
      </c>
      <c r="DB40" s="169">
        <v>-6.92</v>
      </c>
      <c r="DC40" s="169">
        <v>1.1941999999999999</v>
      </c>
      <c r="DD40" s="167"/>
      <c r="DE40" s="167"/>
      <c r="DF40" s="169">
        <v>-11.5709</v>
      </c>
      <c r="DG40" s="169">
        <v>-10.641400000000001</v>
      </c>
      <c r="DH40" s="169">
        <v>-3.3706999999999998</v>
      </c>
      <c r="DI40" s="167"/>
      <c r="DJ40" s="167"/>
      <c r="DK40" s="169">
        <v>-5.1172000000000004</v>
      </c>
      <c r="DL40" s="169">
        <v>1.1278999999999999</v>
      </c>
      <c r="DM40" s="169">
        <v>8.5214999999999996</v>
      </c>
      <c r="DN40" s="169">
        <v>8.7264999999999997</v>
      </c>
      <c r="DO40" s="169">
        <v>1.58</v>
      </c>
      <c r="DP40" s="169">
        <v>-2.7</v>
      </c>
      <c r="DQ40" s="169">
        <v>3.5804999999999998</v>
      </c>
      <c r="DR40" s="169">
        <v>10.4818</v>
      </c>
      <c r="DS40" s="169">
        <v>-8.0500000000000007</v>
      </c>
      <c r="DT40" s="169">
        <v>-8.2200000000000006</v>
      </c>
      <c r="DU40" s="169">
        <v>23.84</v>
      </c>
      <c r="DV40" s="169">
        <v>13.15</v>
      </c>
      <c r="DW40" s="169">
        <v>7.5091000000000001</v>
      </c>
      <c r="DX40" s="169">
        <v>3.5364</v>
      </c>
      <c r="DY40" s="169">
        <v>-31.148800000000001</v>
      </c>
      <c r="DZ40" s="169">
        <v>-30.7818</v>
      </c>
      <c r="EA40" s="169">
        <v>9.8818000000000001</v>
      </c>
      <c r="EB40" s="169">
        <v>-3.2917999999999998</v>
      </c>
      <c r="EC40" s="169">
        <v>-9.9132999999999996</v>
      </c>
      <c r="ED40" s="169">
        <v>-9.6742000000000008</v>
      </c>
      <c r="EE40" s="169">
        <v>-20.452100000000002</v>
      </c>
      <c r="EF40" s="169">
        <v>-22.062799999999999</v>
      </c>
      <c r="EG40" s="169">
        <v>-8.9510000000000005</v>
      </c>
      <c r="EH40" s="169">
        <v>-117.2145</v>
      </c>
      <c r="EI40" s="169">
        <v>-7.2911999999999999</v>
      </c>
      <c r="EJ40" s="167"/>
      <c r="EK40" s="169">
        <v>-7.4767000000000001</v>
      </c>
      <c r="EL40" s="169">
        <v>-7.1101000000000001</v>
      </c>
      <c r="EM40" s="169">
        <v>0</v>
      </c>
      <c r="EN40" s="169">
        <v>4.0221</v>
      </c>
      <c r="EO40" s="169">
        <v>3.2456</v>
      </c>
      <c r="EP40" s="169">
        <v>-7.6840000000000002</v>
      </c>
      <c r="EQ40" s="169">
        <v>-20.959</v>
      </c>
      <c r="ER40" s="169">
        <v>-20.7257</v>
      </c>
      <c r="ES40" s="169">
        <v>-1.5928</v>
      </c>
      <c r="ET40" s="169">
        <v>0</v>
      </c>
      <c r="EU40" s="169">
        <v>-5.48</v>
      </c>
      <c r="EV40" s="169">
        <v>0</v>
      </c>
      <c r="EW40" s="169">
        <v>4.0273000000000003</v>
      </c>
      <c r="EX40" s="169">
        <v>11.6577</v>
      </c>
      <c r="EY40" s="169">
        <v>-16.663599999999999</v>
      </c>
      <c r="EZ40" s="169">
        <v>-16.3828</v>
      </c>
      <c r="FA40" s="169">
        <v>8.8625000000000007</v>
      </c>
      <c r="FB40" s="169">
        <v>2.1341000000000001</v>
      </c>
      <c r="FC40" s="169">
        <v>-17.819500000000001</v>
      </c>
      <c r="FD40" s="169">
        <v>6.6825000000000001</v>
      </c>
      <c r="FE40" s="167"/>
      <c r="FF40" s="169">
        <v>6.3243999999999998</v>
      </c>
      <c r="FG40" s="169">
        <v>3.7081</v>
      </c>
      <c r="FH40" s="169">
        <v>4.7119</v>
      </c>
      <c r="FI40" s="169">
        <v>3.2564000000000002</v>
      </c>
      <c r="FJ40" s="169">
        <v>3.8515000000000001</v>
      </c>
      <c r="FK40" s="169">
        <v>4.0189000000000004</v>
      </c>
      <c r="FL40" s="169">
        <v>-19.2575</v>
      </c>
      <c r="FM40" s="169">
        <v>12.036199999999999</v>
      </c>
      <c r="FN40" s="169">
        <v>11.622400000000001</v>
      </c>
      <c r="FO40" s="169">
        <v>-5.0118999999999998</v>
      </c>
      <c r="FP40" s="169">
        <v>9.5845000000000002</v>
      </c>
      <c r="FQ40" s="169">
        <v>28.072900000000001</v>
      </c>
      <c r="FR40" s="169">
        <v>-18.75</v>
      </c>
      <c r="FS40" s="169">
        <v>-0.79790000000000005</v>
      </c>
      <c r="FT40" s="169">
        <v>0.19159999999999999</v>
      </c>
      <c r="FU40" s="169">
        <v>0.09</v>
      </c>
      <c r="FV40" s="169">
        <v>0.66</v>
      </c>
      <c r="FW40" s="169">
        <v>-28.001899999999999</v>
      </c>
      <c r="FX40" s="167"/>
      <c r="FY40" s="169">
        <v>2.601</v>
      </c>
      <c r="FZ40" s="169">
        <v>0.77700000000000002</v>
      </c>
      <c r="GA40" s="169">
        <v>3.3551000000000002</v>
      </c>
      <c r="GB40" s="169">
        <v>5.0999999999999996</v>
      </c>
      <c r="GC40" s="169">
        <v>-18.886399999999998</v>
      </c>
      <c r="GD40" s="169">
        <v>-8.0457000000000001</v>
      </c>
      <c r="GE40" s="169">
        <v>-3.77</v>
      </c>
      <c r="GF40" s="169">
        <v>31.213899999999999</v>
      </c>
      <c r="GG40" s="167"/>
      <c r="GH40" s="169">
        <v>24.147200000000002</v>
      </c>
      <c r="GI40" s="169">
        <v>-5.8464999999999998</v>
      </c>
      <c r="GJ40" s="169">
        <v>-6.2295999999999996</v>
      </c>
      <c r="GK40" s="169">
        <v>2.5219</v>
      </c>
      <c r="GL40" s="167"/>
      <c r="GM40" s="167"/>
      <c r="GN40" s="169">
        <v>-13.1181</v>
      </c>
      <c r="GO40" s="169">
        <v>-1.2341</v>
      </c>
      <c r="GP40" s="169">
        <v>3.0701000000000001</v>
      </c>
      <c r="GQ40" s="169">
        <v>-22.210899999999999</v>
      </c>
      <c r="GR40" s="169">
        <v>7.8689</v>
      </c>
      <c r="GS40" s="169">
        <v>9.0319000000000003</v>
      </c>
      <c r="GT40" s="169">
        <v>117.46729999999999</v>
      </c>
      <c r="GU40" s="169">
        <v>0.74929999999999997</v>
      </c>
      <c r="GV40" s="169">
        <v>-9.5831</v>
      </c>
      <c r="GW40" s="169">
        <v>9.5601000000000003</v>
      </c>
      <c r="GX40" s="167"/>
      <c r="GY40" s="169">
        <v>9.2745999999999995</v>
      </c>
      <c r="GZ40" s="169">
        <v>9.3916000000000004</v>
      </c>
      <c r="HA40" s="167"/>
      <c r="HB40" s="169">
        <v>-18.181799999999999</v>
      </c>
      <c r="HC40" s="169">
        <v>-16.923100000000002</v>
      </c>
      <c r="HD40" s="169">
        <v>-5.87</v>
      </c>
      <c r="HE40" s="169">
        <v>0</v>
      </c>
      <c r="HF40" s="169">
        <v>27.609200000000001</v>
      </c>
      <c r="HG40" s="169">
        <v>-9.1255000000000006</v>
      </c>
      <c r="HH40" s="169">
        <v>117.7814</v>
      </c>
      <c r="HI40" s="169">
        <v>25.520199999999999</v>
      </c>
      <c r="HJ40" s="169">
        <v>27.226500000000001</v>
      </c>
      <c r="HK40" s="169">
        <v>-12.2262</v>
      </c>
      <c r="HL40" s="167"/>
      <c r="HM40" s="169">
        <v>-11.769</v>
      </c>
      <c r="HN40" s="169">
        <v>-13.7239</v>
      </c>
      <c r="HO40" s="167"/>
      <c r="HP40" s="167"/>
      <c r="HQ40" s="169">
        <v>-9.6062999999999992</v>
      </c>
      <c r="HR40" s="169">
        <v>-9.0129999999999999</v>
      </c>
      <c r="HS40" s="169">
        <v>-4.4827000000000004</v>
      </c>
      <c r="HT40" s="169">
        <v>-5.0347999999999997</v>
      </c>
      <c r="HU40" s="169">
        <v>34.520000000000003</v>
      </c>
      <c r="HV40" s="169">
        <v>34.33</v>
      </c>
      <c r="HW40" s="169">
        <v>-31.2</v>
      </c>
      <c r="HX40" s="169">
        <v>-31.5</v>
      </c>
      <c r="HY40" s="169">
        <v>0.3342</v>
      </c>
      <c r="HZ40" s="169">
        <v>-3.84</v>
      </c>
      <c r="IA40" s="169">
        <v>78.005200000000002</v>
      </c>
      <c r="IB40" s="169">
        <v>19.328800000000001</v>
      </c>
      <c r="IC40" s="169">
        <v>19.942900000000002</v>
      </c>
      <c r="ID40" s="169">
        <v>-15.2</v>
      </c>
      <c r="IE40" s="169">
        <v>-33.700000000000003</v>
      </c>
      <c r="IF40" s="169">
        <v>-7.6</v>
      </c>
      <c r="IG40" s="169">
        <v>-8.1</v>
      </c>
      <c r="IH40" s="169">
        <v>-17.986499999999999</v>
      </c>
      <c r="II40" s="169">
        <v>-17.859000000000002</v>
      </c>
      <c r="IJ40" s="169">
        <v>-209.18899999999999</v>
      </c>
      <c r="IK40" s="169">
        <v>-45.064399999999999</v>
      </c>
      <c r="IL40" s="169">
        <v>-226.09280000000001</v>
      </c>
      <c r="IM40" s="169">
        <v>-18.151299999999999</v>
      </c>
      <c r="IN40" s="169">
        <v>-63.051600000000001</v>
      </c>
      <c r="IO40" s="169">
        <v>62.033200000000001</v>
      </c>
      <c r="IP40" s="169">
        <v>105.9474</v>
      </c>
      <c r="IQ40" s="169">
        <v>105.50190000000001</v>
      </c>
      <c r="IR40" s="169">
        <v>127.82899999999999</v>
      </c>
      <c r="IS40" s="169">
        <v>-13.586</v>
      </c>
      <c r="IT40" s="169">
        <v>22.041399999999999</v>
      </c>
      <c r="IU40" s="169">
        <v>23.279499999999999</v>
      </c>
      <c r="IV40" s="169">
        <v>4.2850000000000001</v>
      </c>
      <c r="IW40" s="169">
        <v>98.839299999999994</v>
      </c>
      <c r="IX40" s="169">
        <v>-244.5043</v>
      </c>
      <c r="IY40" s="169">
        <v>1.6041000000000001</v>
      </c>
      <c r="IZ40" s="169">
        <v>4.4195000000000002</v>
      </c>
      <c r="JA40" s="169">
        <v>-5.5067000000000004</v>
      </c>
      <c r="JB40" s="167"/>
      <c r="JC40" s="169">
        <v>-9.1199999999999992</v>
      </c>
      <c r="JD40" s="169">
        <v>-0.40699999999999997</v>
      </c>
      <c r="JE40" s="169">
        <v>-0.41399999999999998</v>
      </c>
      <c r="JF40" s="169">
        <v>5.28</v>
      </c>
      <c r="JG40" s="169">
        <v>-2.88</v>
      </c>
      <c r="JH40" s="169">
        <v>-3.4451000000000001</v>
      </c>
      <c r="JI40" s="169">
        <v>-3.0167000000000002</v>
      </c>
      <c r="JJ40" s="169">
        <v>-8.6716999999999995</v>
      </c>
      <c r="JK40" s="169">
        <v>0.64549999999999996</v>
      </c>
      <c r="JL40" s="169">
        <v>4.4000000000000004</v>
      </c>
      <c r="JM40" s="169">
        <v>2.0499999999999998</v>
      </c>
      <c r="JN40" s="169">
        <v>2.786</v>
      </c>
      <c r="JO40" s="169">
        <v>2.5865999999999998</v>
      </c>
      <c r="JP40" s="169">
        <v>2.8471000000000002</v>
      </c>
      <c r="JQ40" s="169">
        <v>3.4618000000000002</v>
      </c>
      <c r="JR40" s="169">
        <v>2.8675999999999999</v>
      </c>
      <c r="JS40" s="169">
        <v>3.3302999999999998</v>
      </c>
      <c r="JT40" s="167"/>
      <c r="JU40" s="169">
        <v>17.399999999999999</v>
      </c>
      <c r="JV40" s="169">
        <v>3.2387000000000001</v>
      </c>
      <c r="JW40" s="169">
        <v>0.74</v>
      </c>
      <c r="JX40" s="167"/>
      <c r="JY40" s="169">
        <v>-20.6829</v>
      </c>
      <c r="JZ40" s="169">
        <v>5.5964999999999998</v>
      </c>
      <c r="KA40" s="169">
        <v>-17.245899999999999</v>
      </c>
      <c r="KB40" s="169">
        <v>-19.922799999999999</v>
      </c>
      <c r="KC40" s="169">
        <v>-14.804399999999999</v>
      </c>
      <c r="KD40" s="169">
        <v>-15.8813</v>
      </c>
      <c r="KE40" s="169">
        <v>0</v>
      </c>
      <c r="KF40" s="169">
        <v>-18.5</v>
      </c>
      <c r="KG40" s="169">
        <v>1.1000000000000001</v>
      </c>
      <c r="KH40" s="169">
        <v>84.361999999999995</v>
      </c>
      <c r="KI40" s="169">
        <v>-169.87700000000001</v>
      </c>
    </row>
    <row r="41" spans="1:295" ht="18" customHeight="1" x14ac:dyDescent="0.3">
      <c r="A41" s="160" t="s">
        <v>50</v>
      </c>
      <c r="B41" s="160" t="s">
        <v>878</v>
      </c>
      <c r="C41" s="161"/>
      <c r="D41" s="162">
        <v>1.0415000000000001</v>
      </c>
      <c r="E41" s="162">
        <v>0</v>
      </c>
      <c r="F41" s="162">
        <v>2.9068000000000001</v>
      </c>
      <c r="G41" s="162">
        <v>8.7034000000000002</v>
      </c>
      <c r="H41" s="161"/>
      <c r="I41" s="162">
        <v>12.8956</v>
      </c>
      <c r="J41" s="161"/>
      <c r="K41" s="162">
        <v>10.0753</v>
      </c>
      <c r="L41" s="162">
        <v>3.8938999999999999</v>
      </c>
      <c r="M41" s="162">
        <v>5.3247999999999998</v>
      </c>
      <c r="N41" s="162">
        <v>-11.1</v>
      </c>
      <c r="O41" s="161"/>
      <c r="P41" s="162">
        <v>0</v>
      </c>
      <c r="Q41" s="162">
        <v>2.484</v>
      </c>
      <c r="R41" s="161"/>
      <c r="S41" s="162">
        <v>2.9216000000000002</v>
      </c>
      <c r="T41" s="162">
        <v>-7.8620000000000001</v>
      </c>
      <c r="U41" s="162">
        <v>3.7332999999999998</v>
      </c>
      <c r="V41" s="162">
        <v>3.6093000000000002</v>
      </c>
      <c r="W41" s="162">
        <v>6.6289999999999996</v>
      </c>
      <c r="X41" s="162">
        <v>1.4307000000000001</v>
      </c>
      <c r="Y41" s="162">
        <v>0.19189999999999999</v>
      </c>
      <c r="Z41" s="162">
        <v>2.6318999999999999</v>
      </c>
      <c r="AA41" s="161"/>
      <c r="AB41" s="162">
        <v>-0.80300000000000005</v>
      </c>
      <c r="AC41" s="162">
        <v>-1.167</v>
      </c>
      <c r="AD41" s="161"/>
      <c r="AE41" s="162">
        <v>8.8999999999999996E-2</v>
      </c>
      <c r="AF41" s="162">
        <v>-8.8800000000000008</v>
      </c>
      <c r="AG41" s="162">
        <v>-11</v>
      </c>
      <c r="AH41" s="161"/>
      <c r="AI41" s="161"/>
      <c r="AJ41" s="162">
        <v>-17.61</v>
      </c>
      <c r="AK41" s="162">
        <v>-17.71</v>
      </c>
      <c r="AL41" s="161"/>
      <c r="AM41" s="162">
        <v>-10.47</v>
      </c>
      <c r="AN41" s="162">
        <v>-10.52</v>
      </c>
      <c r="AO41" s="162">
        <v>6.6516999999999999</v>
      </c>
      <c r="AP41" s="162">
        <v>2.7557</v>
      </c>
      <c r="AQ41" s="162">
        <v>19.6187</v>
      </c>
      <c r="AR41" s="162">
        <v>21.273399999999999</v>
      </c>
      <c r="AS41" s="162">
        <v>-16.439800000000002</v>
      </c>
      <c r="AT41" s="162">
        <v>-11.9224</v>
      </c>
      <c r="AU41" s="162">
        <v>-11.868</v>
      </c>
      <c r="AV41" s="162">
        <v>3.2879999999999998</v>
      </c>
      <c r="AW41" s="162">
        <v>2.0636000000000001</v>
      </c>
      <c r="AX41" s="162">
        <v>-9.9130000000000003</v>
      </c>
      <c r="AY41" s="162">
        <v>-7.5016999999999996</v>
      </c>
      <c r="AZ41" s="162">
        <v>19.4621</v>
      </c>
      <c r="BA41" s="161"/>
      <c r="BB41" s="162">
        <v>-33.526899999999998</v>
      </c>
      <c r="BC41" s="162">
        <v>10.34</v>
      </c>
      <c r="BD41" s="162">
        <v>-5.3</v>
      </c>
      <c r="BE41" s="162">
        <v>-5.3</v>
      </c>
      <c r="BF41" s="162">
        <v>-26.214400000000001</v>
      </c>
      <c r="BG41" s="162">
        <v>-26.047999999999998</v>
      </c>
      <c r="BH41" s="162">
        <v>-1.8160000000000001</v>
      </c>
      <c r="BI41" s="161"/>
      <c r="BJ41" s="162">
        <v>6.1966999999999999</v>
      </c>
      <c r="BK41" s="162">
        <v>-3.56E-2</v>
      </c>
      <c r="BL41" s="162">
        <v>0</v>
      </c>
      <c r="BM41" s="162">
        <v>6.7900000000000002E-2</v>
      </c>
      <c r="BN41" s="162">
        <v>-79.317599999999999</v>
      </c>
      <c r="BO41" s="162">
        <v>27.893899999999999</v>
      </c>
      <c r="BP41" s="162">
        <v>27.802399999999999</v>
      </c>
      <c r="BQ41" s="162">
        <v>18.214300000000001</v>
      </c>
      <c r="BR41" s="162">
        <v>-174.60749999999999</v>
      </c>
      <c r="BS41" s="161"/>
      <c r="BT41" s="161"/>
      <c r="BU41" s="161"/>
      <c r="BV41" s="162">
        <v>6.3170999999999999</v>
      </c>
      <c r="BW41" s="162">
        <v>8.7799999999999994</v>
      </c>
      <c r="BX41" s="162">
        <v>6.42</v>
      </c>
      <c r="BY41" s="162">
        <v>-14.79</v>
      </c>
      <c r="BZ41" s="162">
        <v>-0.37</v>
      </c>
      <c r="CA41" s="162">
        <v>-19.285599999999999</v>
      </c>
      <c r="CB41" s="162">
        <v>-17.5442</v>
      </c>
      <c r="CC41" s="162">
        <v>36.802900000000001</v>
      </c>
      <c r="CD41" s="162">
        <v>35.394500000000001</v>
      </c>
      <c r="CE41" s="162">
        <v>-1.3643000000000001</v>
      </c>
      <c r="CF41" s="162">
        <v>13.2073</v>
      </c>
      <c r="CG41" s="162">
        <v>12.8117</v>
      </c>
      <c r="CH41" s="162">
        <v>6.2872000000000003</v>
      </c>
      <c r="CI41" s="161"/>
      <c r="CJ41" s="161"/>
      <c r="CK41" s="161"/>
      <c r="CL41" s="162">
        <v>-22.5</v>
      </c>
      <c r="CM41" s="162">
        <v>-21.4</v>
      </c>
      <c r="CN41" s="162">
        <v>-0.67</v>
      </c>
      <c r="CO41" s="162">
        <v>20.187799999999999</v>
      </c>
      <c r="CP41" s="162">
        <v>20.552700000000002</v>
      </c>
      <c r="CQ41" s="162">
        <v>19.5121</v>
      </c>
      <c r="CR41" s="162">
        <v>44.7562</v>
      </c>
      <c r="CS41" s="162">
        <v>44.8932</v>
      </c>
      <c r="CT41" s="162">
        <v>-21.813800000000001</v>
      </c>
      <c r="CU41" s="162">
        <v>-25.476600000000001</v>
      </c>
      <c r="CV41" s="162">
        <v>-21.3277</v>
      </c>
      <c r="CW41" s="162">
        <v>3.1381999999999999</v>
      </c>
      <c r="CX41" s="162">
        <v>26.4</v>
      </c>
      <c r="CY41" s="162">
        <v>15.05</v>
      </c>
      <c r="CZ41" s="162">
        <v>12.348599999999999</v>
      </c>
      <c r="DA41" s="162">
        <v>12.307700000000001</v>
      </c>
      <c r="DB41" s="162">
        <v>-6.78</v>
      </c>
      <c r="DC41" s="162">
        <v>3.5638999999999998</v>
      </c>
      <c r="DD41" s="161"/>
      <c r="DE41" s="161"/>
      <c r="DF41" s="162">
        <v>-5.4690000000000003</v>
      </c>
      <c r="DG41" s="162">
        <v>-14.352399999999999</v>
      </c>
      <c r="DH41" s="162">
        <v>-3.3919000000000001</v>
      </c>
      <c r="DI41" s="161"/>
      <c r="DJ41" s="161"/>
      <c r="DK41" s="162">
        <v>-3.5596000000000001</v>
      </c>
      <c r="DL41" s="162">
        <v>0.94089999999999996</v>
      </c>
      <c r="DM41" s="162">
        <v>5.9981</v>
      </c>
      <c r="DN41" s="162">
        <v>8.5410000000000004</v>
      </c>
      <c r="DO41" s="162">
        <v>1.31</v>
      </c>
      <c r="DP41" s="162">
        <v>-1.69</v>
      </c>
      <c r="DQ41" s="162">
        <v>3.1</v>
      </c>
      <c r="DR41" s="162">
        <v>4.9077999999999999</v>
      </c>
      <c r="DS41" s="162">
        <v>-8.4</v>
      </c>
      <c r="DT41" s="162">
        <v>-8.57</v>
      </c>
      <c r="DU41" s="162">
        <v>24.63</v>
      </c>
      <c r="DV41" s="162">
        <v>13.25</v>
      </c>
      <c r="DW41" s="162">
        <v>1.9091</v>
      </c>
      <c r="DX41" s="162">
        <v>1.1273</v>
      </c>
      <c r="DY41" s="162">
        <v>-33.293799999999997</v>
      </c>
      <c r="DZ41" s="162">
        <v>-32.2273</v>
      </c>
      <c r="EA41" s="161"/>
      <c r="EB41" s="162">
        <v>-6.1482000000000001</v>
      </c>
      <c r="EC41" s="162">
        <v>-12.9078</v>
      </c>
      <c r="ED41" s="162">
        <v>-13.0717</v>
      </c>
      <c r="EE41" s="162">
        <v>-20.846499999999999</v>
      </c>
      <c r="EF41" s="162">
        <v>-21.7134</v>
      </c>
      <c r="EG41" s="162">
        <v>-8.4540000000000006</v>
      </c>
      <c r="EH41" s="162">
        <v>-113.02330000000001</v>
      </c>
      <c r="EI41" s="162">
        <v>-0.96430000000000005</v>
      </c>
      <c r="EJ41" s="161"/>
      <c r="EK41" s="162">
        <v>-7.5331999999999999</v>
      </c>
      <c r="EL41" s="162">
        <v>-7.1862000000000004</v>
      </c>
      <c r="EM41" s="162">
        <v>0</v>
      </c>
      <c r="EN41" s="162">
        <v>3.4983</v>
      </c>
      <c r="EO41" s="162">
        <v>2.2566999999999999</v>
      </c>
      <c r="EP41" s="162">
        <v>-8.7080000000000002</v>
      </c>
      <c r="EQ41" s="162">
        <v>-20.4603</v>
      </c>
      <c r="ER41" s="162">
        <v>-20.122199999999999</v>
      </c>
      <c r="ES41" s="162">
        <v>-1.8022</v>
      </c>
      <c r="ET41" s="162">
        <v>0</v>
      </c>
      <c r="EU41" s="162">
        <v>-5.38</v>
      </c>
      <c r="EV41" s="162">
        <v>0.1</v>
      </c>
      <c r="EW41" s="162">
        <v>3.9416000000000002</v>
      </c>
      <c r="EX41" s="162">
        <v>10.674200000000001</v>
      </c>
      <c r="EY41" s="162">
        <v>-16.511500000000002</v>
      </c>
      <c r="EZ41" s="162">
        <v>-16.3598</v>
      </c>
      <c r="FA41" s="162">
        <v>9.0931999999999995</v>
      </c>
      <c r="FB41" s="162">
        <v>1.8905000000000001</v>
      </c>
      <c r="FC41" s="162">
        <v>-18.663799999999998</v>
      </c>
      <c r="FD41" s="162">
        <v>6.4466999999999999</v>
      </c>
      <c r="FE41" s="161"/>
      <c r="FF41" s="162">
        <v>6.0628000000000002</v>
      </c>
      <c r="FG41" s="162">
        <v>4.3907999999999996</v>
      </c>
      <c r="FH41" s="162">
        <v>4.2271000000000001</v>
      </c>
      <c r="FI41" s="162">
        <v>0</v>
      </c>
      <c r="FJ41" s="162">
        <v>5.8609999999999998</v>
      </c>
      <c r="FK41" s="162">
        <v>4.3539000000000003</v>
      </c>
      <c r="FL41" s="162">
        <v>-26.123200000000001</v>
      </c>
      <c r="FM41" s="162">
        <v>12.9998</v>
      </c>
      <c r="FN41" s="162">
        <v>13.050599999999999</v>
      </c>
      <c r="FO41" s="162">
        <v>-10.429500000000001</v>
      </c>
      <c r="FP41" s="162">
        <v>0</v>
      </c>
      <c r="FQ41" s="162">
        <v>28.072900000000001</v>
      </c>
      <c r="FR41" s="162">
        <v>-19.37</v>
      </c>
      <c r="FS41" s="162">
        <v>-1.4131</v>
      </c>
      <c r="FT41" s="162">
        <v>0.21809999999999999</v>
      </c>
      <c r="FU41" s="162">
        <v>0.56000000000000005</v>
      </c>
      <c r="FV41" s="162">
        <v>-0.24</v>
      </c>
      <c r="FW41" s="162">
        <v>-28.139800000000001</v>
      </c>
      <c r="FX41" s="161"/>
      <c r="FY41" s="162">
        <v>2.5910000000000002</v>
      </c>
      <c r="FZ41" s="162">
        <v>0.79400000000000004</v>
      </c>
      <c r="GA41" s="161"/>
      <c r="GB41" s="162">
        <v>5.0599999999999996</v>
      </c>
      <c r="GC41" s="162">
        <v>-14.373699999999999</v>
      </c>
      <c r="GD41" s="162">
        <v>-3.6947000000000001</v>
      </c>
      <c r="GE41" s="161"/>
      <c r="GF41" s="162">
        <v>31.607399999999998</v>
      </c>
      <c r="GG41" s="161"/>
      <c r="GH41" s="162">
        <v>22.924800000000001</v>
      </c>
      <c r="GI41" s="162">
        <v>-5.4292999999999996</v>
      </c>
      <c r="GJ41" s="162">
        <v>-5.7081999999999997</v>
      </c>
      <c r="GK41" s="162">
        <v>2.5888</v>
      </c>
      <c r="GL41" s="161"/>
      <c r="GM41" s="161"/>
      <c r="GN41" s="162">
        <v>-13.1594</v>
      </c>
      <c r="GO41" s="162">
        <v>-2.2763</v>
      </c>
      <c r="GP41" s="162">
        <v>1.7543</v>
      </c>
      <c r="GQ41" s="162">
        <v>-21.192900000000002</v>
      </c>
      <c r="GR41" s="162">
        <v>9.4063999999999997</v>
      </c>
      <c r="GS41" s="162">
        <v>10.395799999999999</v>
      </c>
      <c r="GT41" s="162">
        <v>113.818</v>
      </c>
      <c r="GU41" s="162">
        <v>0.379</v>
      </c>
      <c r="GV41" s="162">
        <v>-9.6268999999999991</v>
      </c>
      <c r="GW41" s="162">
        <v>10.0061</v>
      </c>
      <c r="GX41" s="161"/>
      <c r="GY41" s="162">
        <v>9.2599</v>
      </c>
      <c r="GZ41" s="162">
        <v>9.4074000000000009</v>
      </c>
      <c r="HA41" s="161"/>
      <c r="HB41" s="162">
        <v>-12.149100000000001</v>
      </c>
      <c r="HC41" s="162">
        <v>-10.683400000000001</v>
      </c>
      <c r="HD41" s="162">
        <v>-9.64</v>
      </c>
      <c r="HE41" s="162">
        <v>4.7766999999999999</v>
      </c>
      <c r="HF41" s="162">
        <v>47.594200000000001</v>
      </c>
      <c r="HG41" s="162">
        <v>-12.902200000000001</v>
      </c>
      <c r="HH41" s="162">
        <v>108.6875</v>
      </c>
      <c r="HI41" s="162">
        <v>32.231699999999996</v>
      </c>
      <c r="HJ41" s="162">
        <v>33.4893</v>
      </c>
      <c r="HK41" s="162">
        <v>-11.952199999999999</v>
      </c>
      <c r="HL41" s="161"/>
      <c r="HM41" s="162">
        <v>0</v>
      </c>
      <c r="HN41" s="162">
        <v>0</v>
      </c>
      <c r="HO41" s="162">
        <v>1.2114</v>
      </c>
      <c r="HP41" s="161"/>
      <c r="HQ41" s="162">
        <v>-11.0181</v>
      </c>
      <c r="HR41" s="162">
        <v>-10.2875</v>
      </c>
      <c r="HS41" s="162">
        <v>-1.4029</v>
      </c>
      <c r="HT41" s="162">
        <v>-1.8326</v>
      </c>
      <c r="HU41" s="162">
        <v>30.56</v>
      </c>
      <c r="HV41" s="162">
        <v>30.48</v>
      </c>
      <c r="HW41" s="162">
        <v>-29.6</v>
      </c>
      <c r="HX41" s="162">
        <v>-29.7</v>
      </c>
      <c r="HY41" s="162">
        <v>0.24629999999999999</v>
      </c>
      <c r="HZ41" s="162">
        <v>-8.32</v>
      </c>
      <c r="IA41" s="162">
        <v>71.737399999999994</v>
      </c>
      <c r="IB41" s="162">
        <v>15.9434</v>
      </c>
      <c r="IC41" s="162">
        <v>15.8614</v>
      </c>
      <c r="ID41" s="162">
        <v>-15.7</v>
      </c>
      <c r="IE41" s="162">
        <v>-32.1</v>
      </c>
      <c r="IF41" s="162">
        <v>-6.3</v>
      </c>
      <c r="IG41" s="162">
        <v>-6.8</v>
      </c>
      <c r="IH41" s="162">
        <v>-17.7879</v>
      </c>
      <c r="II41" s="162">
        <v>-17.9834</v>
      </c>
      <c r="IJ41" s="162">
        <v>-196.25380000000001</v>
      </c>
      <c r="IK41" s="162">
        <v>-51.539499999999997</v>
      </c>
      <c r="IL41" s="162">
        <v>-225.05</v>
      </c>
      <c r="IM41" s="162">
        <v>-16.964200000000002</v>
      </c>
      <c r="IN41" s="162">
        <v>-61.311799999999998</v>
      </c>
      <c r="IO41" s="162">
        <v>74.583399999999997</v>
      </c>
      <c r="IP41" s="162">
        <v>96.838700000000003</v>
      </c>
      <c r="IQ41" s="162">
        <v>102.5382</v>
      </c>
      <c r="IR41" s="162">
        <v>139.5341</v>
      </c>
      <c r="IS41" s="162">
        <v>0.72360000000000002</v>
      </c>
      <c r="IT41" s="162">
        <v>23.9802</v>
      </c>
      <c r="IU41" s="162">
        <v>22.482199999999999</v>
      </c>
      <c r="IV41" s="162">
        <v>7.7484999999999999</v>
      </c>
      <c r="IW41" s="162">
        <v>117.5258</v>
      </c>
      <c r="IX41" s="162">
        <v>-253.94290000000001</v>
      </c>
      <c r="IY41" s="162">
        <v>8.9854000000000003</v>
      </c>
      <c r="IZ41" s="162">
        <v>-5.2180999999999997</v>
      </c>
      <c r="JA41" s="162">
        <v>-3.2336999999999998</v>
      </c>
      <c r="JB41" s="161"/>
      <c r="JC41" s="162">
        <v>-8.64</v>
      </c>
      <c r="JD41" s="162">
        <v>-0.38700000000000001</v>
      </c>
      <c r="JE41" s="162">
        <v>-0.39200000000000002</v>
      </c>
      <c r="JF41" s="162">
        <v>4.4800000000000004</v>
      </c>
      <c r="JG41" s="162">
        <v>-0.72</v>
      </c>
      <c r="JH41" s="162">
        <v>-3.1291000000000002</v>
      </c>
      <c r="JI41" s="162">
        <v>-4.4511000000000003</v>
      </c>
      <c r="JJ41" s="162">
        <v>-7.8201999999999998</v>
      </c>
      <c r="JK41" s="162">
        <v>1.4359</v>
      </c>
      <c r="JL41" s="162">
        <v>4.7</v>
      </c>
      <c r="JM41" s="162">
        <v>3.161</v>
      </c>
      <c r="JN41" s="162">
        <v>3.5150000000000001</v>
      </c>
      <c r="JO41" s="162">
        <v>2.8077999999999999</v>
      </c>
      <c r="JP41" s="162">
        <v>3.1501999999999999</v>
      </c>
      <c r="JQ41" s="162">
        <v>4.2191999999999998</v>
      </c>
      <c r="JR41" s="162">
        <v>3.532</v>
      </c>
      <c r="JS41" s="162">
        <v>2.8643000000000001</v>
      </c>
      <c r="JT41" s="161"/>
      <c r="JU41" s="162">
        <v>15.7</v>
      </c>
      <c r="JV41" s="162">
        <v>2.9836999999999998</v>
      </c>
      <c r="JW41" s="162">
        <v>0.75</v>
      </c>
      <c r="JX41" s="161"/>
      <c r="JY41" s="162">
        <v>-20.9832</v>
      </c>
      <c r="JZ41" s="162">
        <v>5.7941000000000003</v>
      </c>
      <c r="KA41" s="162">
        <v>-16.876799999999999</v>
      </c>
      <c r="KB41" s="162">
        <v>-20.058599999999998</v>
      </c>
      <c r="KC41" s="162">
        <v>-14.7515</v>
      </c>
      <c r="KD41" s="162">
        <v>-15.097099999999999</v>
      </c>
      <c r="KE41" s="161"/>
      <c r="KF41" s="162">
        <v>-17.600000000000001</v>
      </c>
      <c r="KG41" s="162">
        <v>-0.4</v>
      </c>
      <c r="KH41" s="162">
        <v>98.29</v>
      </c>
      <c r="KI41" s="162">
        <v>-178.38839999999999</v>
      </c>
    </row>
    <row r="42" spans="1:295" ht="18" customHeight="1" x14ac:dyDescent="0.3">
      <c r="A42" s="160" t="s">
        <v>50</v>
      </c>
      <c r="B42" s="160" t="s">
        <v>879</v>
      </c>
      <c r="C42" s="164"/>
      <c r="D42" s="165">
        <v>0.63360000000000005</v>
      </c>
      <c r="E42" s="165">
        <v>0</v>
      </c>
      <c r="F42" s="165">
        <v>3.03</v>
      </c>
      <c r="G42" s="165">
        <v>8.7251999999999992</v>
      </c>
      <c r="H42" s="164"/>
      <c r="I42" s="165">
        <v>12.9064</v>
      </c>
      <c r="J42" s="164"/>
      <c r="K42" s="165">
        <v>9.3396000000000008</v>
      </c>
      <c r="L42" s="165">
        <v>3.4899</v>
      </c>
      <c r="M42" s="165">
        <v>4.9046000000000003</v>
      </c>
      <c r="N42" s="165">
        <v>-11.1</v>
      </c>
      <c r="O42" s="164"/>
      <c r="P42" s="165">
        <v>2.2000000000000002</v>
      </c>
      <c r="Q42" s="165">
        <v>2.484</v>
      </c>
      <c r="R42" s="164"/>
      <c r="S42" s="165">
        <v>2.8652000000000002</v>
      </c>
      <c r="T42" s="165">
        <v>-8.2662999999999993</v>
      </c>
      <c r="U42" s="165">
        <v>3.4140000000000001</v>
      </c>
      <c r="V42" s="165">
        <v>3.3936999999999999</v>
      </c>
      <c r="W42" s="165">
        <v>6.1786000000000003</v>
      </c>
      <c r="X42" s="165">
        <v>0.62960000000000005</v>
      </c>
      <c r="Y42" s="165">
        <v>0.2467</v>
      </c>
      <c r="Z42" s="165">
        <v>2.6867999999999999</v>
      </c>
      <c r="AA42" s="164"/>
      <c r="AB42" s="165">
        <v>-0.77400000000000002</v>
      </c>
      <c r="AC42" s="165">
        <v>-1.075</v>
      </c>
      <c r="AD42" s="165">
        <v>-1.056</v>
      </c>
      <c r="AE42" s="165">
        <v>-0.39</v>
      </c>
      <c r="AF42" s="165">
        <v>-6.66</v>
      </c>
      <c r="AG42" s="165">
        <v>-8.8000000000000007</v>
      </c>
      <c r="AH42" s="164"/>
      <c r="AI42" s="164"/>
      <c r="AJ42" s="165">
        <v>-12.87</v>
      </c>
      <c r="AK42" s="165">
        <v>-12.86</v>
      </c>
      <c r="AL42" s="164"/>
      <c r="AM42" s="165">
        <v>-11.48</v>
      </c>
      <c r="AN42" s="165">
        <v>-11.58</v>
      </c>
      <c r="AO42" s="165">
        <v>4.6984000000000004</v>
      </c>
      <c r="AP42" s="165">
        <v>4.0910000000000002</v>
      </c>
      <c r="AQ42" s="165">
        <v>18.629300000000001</v>
      </c>
      <c r="AR42" s="165">
        <v>21.625399999999999</v>
      </c>
      <c r="AS42" s="165">
        <v>-15.381500000000001</v>
      </c>
      <c r="AT42" s="165">
        <v>-11.788399999999999</v>
      </c>
      <c r="AU42" s="165">
        <v>-11.2506</v>
      </c>
      <c r="AV42" s="165">
        <v>12.686199999999999</v>
      </c>
      <c r="AW42" s="165">
        <v>11.605399999999999</v>
      </c>
      <c r="AX42" s="165">
        <v>-10.8507</v>
      </c>
      <c r="AY42" s="165">
        <v>-8.3055000000000003</v>
      </c>
      <c r="AZ42" s="165">
        <v>29.371500000000001</v>
      </c>
      <c r="BA42" s="164"/>
      <c r="BB42" s="165">
        <v>-42.173400000000001</v>
      </c>
      <c r="BC42" s="165">
        <v>10.070399999999999</v>
      </c>
      <c r="BD42" s="165">
        <v>-5.0999999999999996</v>
      </c>
      <c r="BE42" s="165">
        <v>-5.0999999999999996</v>
      </c>
      <c r="BF42" s="165">
        <v>-24.645800000000001</v>
      </c>
      <c r="BG42" s="165">
        <v>-24.9617</v>
      </c>
      <c r="BH42" s="165">
        <v>-1.9282999999999999</v>
      </c>
      <c r="BI42" s="164"/>
      <c r="BJ42" s="165">
        <v>1.0703</v>
      </c>
      <c r="BK42" s="165">
        <v>-0.34639999999999999</v>
      </c>
      <c r="BL42" s="164"/>
      <c r="BM42" s="165">
        <v>-0.28370000000000001</v>
      </c>
      <c r="BN42" s="165">
        <v>-75.014499999999998</v>
      </c>
      <c r="BO42" s="165">
        <v>24.2927</v>
      </c>
      <c r="BP42" s="165">
        <v>24.567399999999999</v>
      </c>
      <c r="BQ42" s="165">
        <v>22.6646</v>
      </c>
      <c r="BR42" s="165">
        <v>-174.21789999999999</v>
      </c>
      <c r="BS42" s="164"/>
      <c r="BT42" s="164"/>
      <c r="BU42" s="164"/>
      <c r="BV42" s="165">
        <v>5.2892000000000001</v>
      </c>
      <c r="BW42" s="165">
        <v>8.93</v>
      </c>
      <c r="BX42" s="165">
        <v>6.36</v>
      </c>
      <c r="BY42" s="165">
        <v>-15.24</v>
      </c>
      <c r="BZ42" s="165">
        <v>-0.57999999999999996</v>
      </c>
      <c r="CA42" s="165">
        <v>-14.061299999999999</v>
      </c>
      <c r="CB42" s="165">
        <v>-13.525499999999999</v>
      </c>
      <c r="CC42" s="165">
        <v>33.613399999999999</v>
      </c>
      <c r="CD42" s="165">
        <v>32.391399999999997</v>
      </c>
      <c r="CE42" s="165">
        <v>0.74390000000000001</v>
      </c>
      <c r="CF42" s="165">
        <v>7.9912000000000001</v>
      </c>
      <c r="CG42" s="165">
        <v>7.9870999999999999</v>
      </c>
      <c r="CH42" s="165">
        <v>0.78339999999999999</v>
      </c>
      <c r="CI42" s="164"/>
      <c r="CJ42" s="164"/>
      <c r="CK42" s="164"/>
      <c r="CL42" s="165">
        <v>-22.6</v>
      </c>
      <c r="CM42" s="165">
        <v>-21.6</v>
      </c>
      <c r="CN42" s="165">
        <v>-0.67</v>
      </c>
      <c r="CO42" s="165">
        <v>17.720800000000001</v>
      </c>
      <c r="CP42" s="165">
        <v>18.190999999999999</v>
      </c>
      <c r="CQ42" s="165">
        <v>16.6694</v>
      </c>
      <c r="CR42" s="165">
        <v>43.983600000000003</v>
      </c>
      <c r="CS42" s="165">
        <v>44.346800000000002</v>
      </c>
      <c r="CT42" s="165">
        <v>-21.674700000000001</v>
      </c>
      <c r="CU42" s="165">
        <v>-24.369399999999999</v>
      </c>
      <c r="CV42" s="165">
        <v>-21.254999999999999</v>
      </c>
      <c r="CW42" s="165">
        <v>2.6922000000000001</v>
      </c>
      <c r="CX42" s="165">
        <v>26.02</v>
      </c>
      <c r="CY42" s="165">
        <v>16.13</v>
      </c>
      <c r="CZ42" s="165">
        <v>13.129899999999999</v>
      </c>
      <c r="DA42" s="165">
        <v>13.089</v>
      </c>
      <c r="DB42" s="165">
        <v>-6.91</v>
      </c>
      <c r="DC42" s="165">
        <v>-163.27500000000001</v>
      </c>
      <c r="DD42" s="164"/>
      <c r="DE42" s="164"/>
      <c r="DF42" s="165">
        <v>4.0662000000000003</v>
      </c>
      <c r="DG42" s="165">
        <v>-11.1602</v>
      </c>
      <c r="DH42" s="165">
        <v>-3.3189000000000002</v>
      </c>
      <c r="DI42" s="165">
        <v>-7.7</v>
      </c>
      <c r="DJ42" s="165">
        <v>-7.3</v>
      </c>
      <c r="DK42" s="165">
        <v>-4.4458000000000002</v>
      </c>
      <c r="DL42" s="165">
        <v>0.56689999999999996</v>
      </c>
      <c r="DM42" s="165">
        <v>4.5787000000000004</v>
      </c>
      <c r="DN42" s="165">
        <v>8.1699000000000002</v>
      </c>
      <c r="DO42" s="165">
        <v>1.1599999999999999</v>
      </c>
      <c r="DP42" s="165">
        <v>-1.1399999999999999</v>
      </c>
      <c r="DQ42" s="165">
        <v>2.6040000000000001</v>
      </c>
      <c r="DR42" s="165">
        <v>-5.8677999999999999</v>
      </c>
      <c r="DS42" s="165">
        <v>-8.08</v>
      </c>
      <c r="DT42" s="165">
        <v>-8.09</v>
      </c>
      <c r="DU42" s="165">
        <v>23.16</v>
      </c>
      <c r="DV42" s="165">
        <v>13</v>
      </c>
      <c r="DW42" s="165">
        <v>-7.1273</v>
      </c>
      <c r="DX42" s="165">
        <v>-3.6273</v>
      </c>
      <c r="DY42" s="165">
        <v>-29.1692</v>
      </c>
      <c r="DZ42" s="165">
        <v>-28.890899999999998</v>
      </c>
      <c r="EA42" s="164"/>
      <c r="EB42" s="165">
        <v>-11.2494</v>
      </c>
      <c r="EC42" s="165">
        <v>-17.689299999999999</v>
      </c>
      <c r="ED42" s="165">
        <v>-17.465199999999999</v>
      </c>
      <c r="EE42" s="165">
        <v>-19.1389</v>
      </c>
      <c r="EF42" s="165">
        <v>-20.3474</v>
      </c>
      <c r="EG42" s="165">
        <v>-8.02</v>
      </c>
      <c r="EH42" s="165">
        <v>-118.6438</v>
      </c>
      <c r="EI42" s="165">
        <v>6.8651999999999997</v>
      </c>
      <c r="EJ42" s="164"/>
      <c r="EK42" s="165">
        <v>-7.3041</v>
      </c>
      <c r="EL42" s="165">
        <v>-6.9657999999999998</v>
      </c>
      <c r="EM42" s="164"/>
      <c r="EN42" s="165">
        <v>1.4701</v>
      </c>
      <c r="EO42" s="165">
        <v>0.80479999999999996</v>
      </c>
      <c r="EP42" s="165">
        <v>8.2080000000000002</v>
      </c>
      <c r="EQ42" s="165">
        <v>-21.143999999999998</v>
      </c>
      <c r="ER42" s="165">
        <v>-20.735499999999998</v>
      </c>
      <c r="ES42" s="165">
        <v>-4.6573000000000002</v>
      </c>
      <c r="ET42" s="165">
        <v>-14.65</v>
      </c>
      <c r="EU42" s="165">
        <v>-8.3699999999999992</v>
      </c>
      <c r="EV42" s="165">
        <v>0</v>
      </c>
      <c r="EW42" s="165">
        <v>3.5204</v>
      </c>
      <c r="EX42" s="165">
        <v>8.0327000000000002</v>
      </c>
      <c r="EY42" s="165">
        <v>-11.8672</v>
      </c>
      <c r="EZ42" s="165">
        <v>-11.788600000000001</v>
      </c>
      <c r="FA42" s="165">
        <v>8.3790999999999993</v>
      </c>
      <c r="FB42" s="165">
        <v>-1.2306999999999999</v>
      </c>
      <c r="FC42" s="165">
        <v>-15.824</v>
      </c>
      <c r="FD42" s="165">
        <v>6.1353</v>
      </c>
      <c r="FE42" s="164"/>
      <c r="FF42" s="165">
        <v>5.8541999999999996</v>
      </c>
      <c r="FG42" s="165">
        <v>3.0973000000000002</v>
      </c>
      <c r="FH42" s="165">
        <v>4.3010999999999999</v>
      </c>
      <c r="FI42" s="165">
        <v>3.5369000000000002</v>
      </c>
      <c r="FJ42" s="165">
        <v>1.6746000000000001</v>
      </c>
      <c r="FK42" s="165">
        <v>1.5071000000000001</v>
      </c>
      <c r="FL42" s="165">
        <v>-10.8847</v>
      </c>
      <c r="FM42" s="165">
        <v>10.6675</v>
      </c>
      <c r="FN42" s="165">
        <v>10.898199999999999</v>
      </c>
      <c r="FO42" s="165">
        <v>3.7193999999999998</v>
      </c>
      <c r="FP42" s="165">
        <v>19.251799999999999</v>
      </c>
      <c r="FQ42" s="165">
        <v>24.210599999999999</v>
      </c>
      <c r="FR42" s="165">
        <v>-17.78</v>
      </c>
      <c r="FS42" s="165">
        <v>-2.5081000000000002</v>
      </c>
      <c r="FT42" s="165">
        <v>0.1925</v>
      </c>
      <c r="FU42" s="165">
        <v>1.38</v>
      </c>
      <c r="FV42" s="165">
        <v>-0.74</v>
      </c>
      <c r="FW42" s="165">
        <v>-24.308499999999999</v>
      </c>
      <c r="FX42" s="164"/>
      <c r="FY42" s="165">
        <v>2.552</v>
      </c>
      <c r="FZ42" s="165">
        <v>0.76900000000000002</v>
      </c>
      <c r="GA42" s="164"/>
      <c r="GB42" s="165">
        <v>7.82</v>
      </c>
      <c r="GC42" s="165">
        <v>-31.476500000000001</v>
      </c>
      <c r="GD42" s="165">
        <v>-20.316700000000001</v>
      </c>
      <c r="GE42" s="165">
        <v>-2.5</v>
      </c>
      <c r="GF42" s="165">
        <v>24.430599999999998</v>
      </c>
      <c r="GG42" s="164"/>
      <c r="GH42" s="165">
        <v>26.126999999999999</v>
      </c>
      <c r="GI42" s="165">
        <v>-6.4141000000000004</v>
      </c>
      <c r="GJ42" s="165">
        <v>-6.9648000000000003</v>
      </c>
      <c r="GK42" s="165">
        <v>2.6238000000000001</v>
      </c>
      <c r="GL42" s="164"/>
      <c r="GM42" s="164"/>
      <c r="GN42" s="165">
        <v>-11.9125</v>
      </c>
      <c r="GO42" s="165">
        <v>1.7074</v>
      </c>
      <c r="GP42" s="165">
        <v>0.73899999999999999</v>
      </c>
      <c r="GQ42" s="165">
        <v>-22.498000000000001</v>
      </c>
      <c r="GR42" s="165">
        <v>8.5817999999999994</v>
      </c>
      <c r="GS42" s="165">
        <v>8.3170000000000002</v>
      </c>
      <c r="GT42" s="165">
        <v>158.52789999999999</v>
      </c>
      <c r="GU42" s="165">
        <v>0.95179999999999998</v>
      </c>
      <c r="GV42" s="165">
        <v>-10.541399999999999</v>
      </c>
      <c r="GW42" s="165">
        <v>8.5027000000000008</v>
      </c>
      <c r="GX42" s="165">
        <v>0.55220000000000002</v>
      </c>
      <c r="GY42" s="165">
        <v>9.1646999999999998</v>
      </c>
      <c r="GZ42" s="165">
        <v>9.3994999999999997</v>
      </c>
      <c r="HA42" s="165">
        <v>-0.26090000000000002</v>
      </c>
      <c r="HB42" s="165">
        <v>-1.6203000000000001</v>
      </c>
      <c r="HC42" s="165">
        <v>0</v>
      </c>
      <c r="HD42" s="165">
        <v>-3.77</v>
      </c>
      <c r="HE42" s="165">
        <v>0</v>
      </c>
      <c r="HF42" s="165">
        <v>58.639600000000002</v>
      </c>
      <c r="HG42" s="165">
        <v>0</v>
      </c>
      <c r="HH42" s="165">
        <v>105.0539</v>
      </c>
      <c r="HI42" s="165">
        <v>44.972299999999997</v>
      </c>
      <c r="HJ42" s="165">
        <v>45.698700000000002</v>
      </c>
      <c r="HK42" s="165">
        <v>-12.067500000000001</v>
      </c>
      <c r="HL42" s="164"/>
      <c r="HM42" s="165">
        <v>0</v>
      </c>
      <c r="HN42" s="165">
        <v>-9.5298999999999996</v>
      </c>
      <c r="HO42" s="164"/>
      <c r="HP42" s="164"/>
      <c r="HQ42" s="165">
        <v>-9.5404</v>
      </c>
      <c r="HR42" s="165">
        <v>-9.3590999999999998</v>
      </c>
      <c r="HS42" s="165">
        <v>0.25700000000000001</v>
      </c>
      <c r="HT42" s="165">
        <v>0.18140000000000001</v>
      </c>
      <c r="HU42" s="165">
        <v>27.09</v>
      </c>
      <c r="HV42" s="165">
        <v>26.93</v>
      </c>
      <c r="HW42" s="165">
        <v>-29.7</v>
      </c>
      <c r="HX42" s="165">
        <v>-29.9</v>
      </c>
      <c r="HY42" s="165">
        <v>0.3342</v>
      </c>
      <c r="HZ42" s="165">
        <v>-9.44</v>
      </c>
      <c r="IA42" s="165">
        <v>76.641000000000005</v>
      </c>
      <c r="IB42" s="165">
        <v>19.8675</v>
      </c>
      <c r="IC42" s="165">
        <v>19.6313</v>
      </c>
      <c r="ID42" s="165">
        <v>-16.100000000000001</v>
      </c>
      <c r="IE42" s="165">
        <v>-31.8</v>
      </c>
      <c r="IF42" s="165">
        <v>-7.1</v>
      </c>
      <c r="IG42" s="165">
        <v>-7.7</v>
      </c>
      <c r="IH42" s="165">
        <v>-17.993099999999998</v>
      </c>
      <c r="II42" s="165">
        <v>-17.7744</v>
      </c>
      <c r="IJ42" s="165">
        <v>-182.47620000000001</v>
      </c>
      <c r="IK42" s="165">
        <v>-58.3825</v>
      </c>
      <c r="IL42" s="165">
        <v>-218.32560000000001</v>
      </c>
      <c r="IM42" s="165">
        <v>-11.6911</v>
      </c>
      <c r="IN42" s="165">
        <v>-53.711599999999997</v>
      </c>
      <c r="IO42" s="165">
        <v>89.755799999999994</v>
      </c>
      <c r="IP42" s="165">
        <v>72.677199999999999</v>
      </c>
      <c r="IQ42" s="165">
        <v>95.272499999999994</v>
      </c>
      <c r="IR42" s="165">
        <v>152.81219999999999</v>
      </c>
      <c r="IS42" s="165">
        <v>24.789899999999999</v>
      </c>
      <c r="IT42" s="165">
        <v>26.196000000000002</v>
      </c>
      <c r="IU42" s="165">
        <v>27.859300000000001</v>
      </c>
      <c r="IV42" s="165">
        <v>13.2958</v>
      </c>
      <c r="IW42" s="165">
        <v>145.04900000000001</v>
      </c>
      <c r="IX42" s="165">
        <v>-257.56459999999998</v>
      </c>
      <c r="IY42" s="165">
        <v>34.878300000000003</v>
      </c>
      <c r="IZ42" s="165">
        <v>-21.477399999999999</v>
      </c>
      <c r="JA42" s="165">
        <v>-3.2092999999999998</v>
      </c>
      <c r="JB42" s="164"/>
      <c r="JC42" s="165">
        <v>-8.32</v>
      </c>
      <c r="JD42" s="165">
        <v>-0.29799999999999999</v>
      </c>
      <c r="JE42" s="165">
        <v>-0.30299999999999999</v>
      </c>
      <c r="JF42" s="165">
        <v>3.76</v>
      </c>
      <c r="JG42" s="165">
        <v>-0.8</v>
      </c>
      <c r="JH42" s="165">
        <v>-3.2804000000000002</v>
      </c>
      <c r="JI42" s="165">
        <v>-5.0949999999999998</v>
      </c>
      <c r="JJ42" s="165">
        <v>-6.6788999999999996</v>
      </c>
      <c r="JK42" s="165">
        <v>0.76449999999999996</v>
      </c>
      <c r="JL42" s="165">
        <v>5.2</v>
      </c>
      <c r="JM42" s="165">
        <v>3.0219999999999998</v>
      </c>
      <c r="JN42" s="165">
        <v>2.286</v>
      </c>
      <c r="JO42" s="165">
        <v>2.5871</v>
      </c>
      <c r="JP42" s="165">
        <v>2.8681000000000001</v>
      </c>
      <c r="JQ42" s="165">
        <v>3.6926000000000001</v>
      </c>
      <c r="JR42" s="165">
        <v>3.6507999999999998</v>
      </c>
      <c r="JS42" s="165">
        <v>3.3182999999999998</v>
      </c>
      <c r="JT42" s="164"/>
      <c r="JU42" s="165">
        <v>16.7</v>
      </c>
      <c r="JV42" s="165">
        <v>3.5924</v>
      </c>
      <c r="JW42" s="165">
        <v>0.73</v>
      </c>
      <c r="JX42" s="164"/>
      <c r="JY42" s="165">
        <v>-22.285699999999999</v>
      </c>
      <c r="JZ42" s="165">
        <v>6.0130999999999997</v>
      </c>
      <c r="KA42" s="165">
        <v>-15.286300000000001</v>
      </c>
      <c r="KB42" s="165">
        <v>-21.464500000000001</v>
      </c>
      <c r="KC42" s="165">
        <v>-14.7811</v>
      </c>
      <c r="KD42" s="165">
        <v>-13.6182</v>
      </c>
      <c r="KE42" s="165">
        <v>-1.5899000000000001</v>
      </c>
      <c r="KF42" s="165">
        <v>-18.3</v>
      </c>
      <c r="KG42" s="165">
        <v>0.6</v>
      </c>
      <c r="KH42" s="165">
        <v>105.9461</v>
      </c>
      <c r="KI42" s="165">
        <v>-188.44909999999999</v>
      </c>
    </row>
    <row r="43" spans="1:295" ht="18" customHeight="1" x14ac:dyDescent="0.3">
      <c r="A43" s="160" t="s">
        <v>50</v>
      </c>
      <c r="B43" s="160" t="s">
        <v>880</v>
      </c>
      <c r="C43" s="164"/>
      <c r="D43" s="165">
        <v>3.9306000000000001</v>
      </c>
      <c r="E43" s="165">
        <v>-8.8538999999999994</v>
      </c>
      <c r="F43" s="165">
        <v>2.9441999999999999</v>
      </c>
      <c r="G43" s="165">
        <v>8.4732000000000003</v>
      </c>
      <c r="H43" s="164"/>
      <c r="I43" s="165">
        <v>12.5489</v>
      </c>
      <c r="J43" s="164"/>
      <c r="K43" s="165">
        <v>9.6213999999999995</v>
      </c>
      <c r="L43" s="165">
        <v>3.6888999999999998</v>
      </c>
      <c r="M43" s="165">
        <v>5.1100000000000003</v>
      </c>
      <c r="N43" s="165">
        <v>-8.8800000000000008</v>
      </c>
      <c r="O43" s="165">
        <v>-26.4</v>
      </c>
      <c r="P43" s="165">
        <v>2.2000000000000002</v>
      </c>
      <c r="Q43" s="165">
        <v>1.6559999999999999</v>
      </c>
      <c r="R43" s="165">
        <v>-19.8</v>
      </c>
      <c r="S43" s="165">
        <v>2.9390000000000001</v>
      </c>
      <c r="T43" s="165">
        <v>-7.6733000000000002</v>
      </c>
      <c r="U43" s="165">
        <v>3.5811999999999999</v>
      </c>
      <c r="V43" s="165">
        <v>3.5283000000000002</v>
      </c>
      <c r="W43" s="165">
        <v>6.4347000000000003</v>
      </c>
      <c r="X43" s="165">
        <v>0.65800000000000003</v>
      </c>
      <c r="Y43" s="165">
        <v>0.15040000000000001</v>
      </c>
      <c r="Z43" s="165">
        <v>2.6859000000000002</v>
      </c>
      <c r="AA43" s="164"/>
      <c r="AB43" s="165">
        <v>-0.45429999999999998</v>
      </c>
      <c r="AC43" s="165">
        <v>-0.97599999999999998</v>
      </c>
      <c r="AD43" s="165">
        <v>-0.95799999999999996</v>
      </c>
      <c r="AE43" s="165">
        <v>-0.214</v>
      </c>
      <c r="AF43" s="165">
        <v>-11.1</v>
      </c>
      <c r="AG43" s="165">
        <v>-8.8000000000000007</v>
      </c>
      <c r="AH43" s="164"/>
      <c r="AI43" s="164"/>
      <c r="AJ43" s="165">
        <v>-12.62</v>
      </c>
      <c r="AK43" s="165">
        <v>-12.72</v>
      </c>
      <c r="AL43" s="164"/>
      <c r="AM43" s="165">
        <v>-11.01</v>
      </c>
      <c r="AN43" s="165">
        <v>-11.06</v>
      </c>
      <c r="AO43" s="165">
        <v>3.8258000000000001</v>
      </c>
      <c r="AP43" s="165">
        <v>4.2096</v>
      </c>
      <c r="AQ43" s="165">
        <v>19.107900000000001</v>
      </c>
      <c r="AR43" s="165">
        <v>20.558599999999998</v>
      </c>
      <c r="AS43" s="165">
        <v>-17.2654</v>
      </c>
      <c r="AT43" s="165">
        <v>-11.3865</v>
      </c>
      <c r="AU43" s="165">
        <v>-10.9016</v>
      </c>
      <c r="AV43" s="165">
        <v>15.1791</v>
      </c>
      <c r="AW43" s="165">
        <v>13.937200000000001</v>
      </c>
      <c r="AX43" s="165">
        <v>-11.9224</v>
      </c>
      <c r="AY43" s="165">
        <v>-10.180899999999999</v>
      </c>
      <c r="AZ43" s="165">
        <v>46.0488</v>
      </c>
      <c r="BA43" s="164"/>
      <c r="BB43" s="165">
        <v>-42.468600000000002</v>
      </c>
      <c r="BC43" s="165">
        <v>9.5815000000000001</v>
      </c>
      <c r="BD43" s="165">
        <v>-5.3</v>
      </c>
      <c r="BE43" s="165">
        <v>-5.0999999999999996</v>
      </c>
      <c r="BF43" s="165">
        <v>-24.683299999999999</v>
      </c>
      <c r="BG43" s="165">
        <v>-23.803799999999999</v>
      </c>
      <c r="BH43" s="165">
        <v>-1.8423</v>
      </c>
      <c r="BI43" s="164"/>
      <c r="BJ43" s="165">
        <v>1.7275</v>
      </c>
      <c r="BK43" s="165">
        <v>-0.43319999999999997</v>
      </c>
      <c r="BL43" s="164"/>
      <c r="BM43" s="165">
        <v>-0.33529999999999999</v>
      </c>
      <c r="BN43" s="165">
        <v>-71.1691</v>
      </c>
      <c r="BO43" s="165">
        <v>24.1096</v>
      </c>
      <c r="BP43" s="165">
        <v>24.1096</v>
      </c>
      <c r="BQ43" s="165">
        <v>39.868400000000001</v>
      </c>
      <c r="BR43" s="165">
        <v>-166.73769999999999</v>
      </c>
      <c r="BS43" s="164"/>
      <c r="BT43" s="164"/>
      <c r="BU43" s="164"/>
      <c r="BV43" s="165">
        <v>4.1116000000000001</v>
      </c>
      <c r="BW43" s="165">
        <v>8.6199999999999992</v>
      </c>
      <c r="BX43" s="165">
        <v>6.34</v>
      </c>
      <c r="BY43" s="165">
        <v>-15.39</v>
      </c>
      <c r="BZ43" s="165">
        <v>-1.87</v>
      </c>
      <c r="CA43" s="165">
        <v>-16.204599999999999</v>
      </c>
      <c r="CB43" s="165">
        <v>-16.6065</v>
      </c>
      <c r="CC43" s="165">
        <v>35.632399999999997</v>
      </c>
      <c r="CD43" s="165">
        <v>34.402000000000001</v>
      </c>
      <c r="CE43" s="165">
        <v>1.3132999999999999</v>
      </c>
      <c r="CF43" s="165">
        <v>6.0994000000000002</v>
      </c>
      <c r="CG43" s="165">
        <v>5.9993999999999996</v>
      </c>
      <c r="CH43" s="165">
        <v>1.6589</v>
      </c>
      <c r="CI43" s="164"/>
      <c r="CJ43" s="164"/>
      <c r="CK43" s="164"/>
      <c r="CL43" s="165">
        <v>-18.899999999999999</v>
      </c>
      <c r="CM43" s="165">
        <v>-18</v>
      </c>
      <c r="CN43" s="165">
        <v>-0.73</v>
      </c>
      <c r="CO43" s="165">
        <v>18.114599999999999</v>
      </c>
      <c r="CP43" s="165">
        <v>18.386700000000001</v>
      </c>
      <c r="CQ43" s="165">
        <v>16.9758</v>
      </c>
      <c r="CR43" s="165">
        <v>40.468200000000003</v>
      </c>
      <c r="CS43" s="165">
        <v>40.636200000000002</v>
      </c>
      <c r="CT43" s="165">
        <v>-20.406099999999999</v>
      </c>
      <c r="CU43" s="165">
        <v>-20.643999999999998</v>
      </c>
      <c r="CV43" s="165">
        <v>-20.799299999999999</v>
      </c>
      <c r="CW43" s="165">
        <v>2.3845999999999998</v>
      </c>
      <c r="CX43" s="165">
        <v>18.309999999999999</v>
      </c>
      <c r="CY43" s="165">
        <v>5.79</v>
      </c>
      <c r="CZ43" s="165">
        <v>13.286099999999999</v>
      </c>
      <c r="DA43" s="165">
        <v>13.2843</v>
      </c>
      <c r="DB43" s="165">
        <v>-6.96</v>
      </c>
      <c r="DC43" s="165">
        <v>-188.39850000000001</v>
      </c>
      <c r="DD43" s="164"/>
      <c r="DE43" s="164"/>
      <c r="DF43" s="165">
        <v>8.3411000000000008</v>
      </c>
      <c r="DG43" s="165">
        <v>-11.074999999999999</v>
      </c>
      <c r="DH43" s="165">
        <v>-3.4967999999999999</v>
      </c>
      <c r="DI43" s="165">
        <v>-12.8</v>
      </c>
      <c r="DJ43" s="165">
        <v>-13.2</v>
      </c>
      <c r="DK43" s="165">
        <v>-4.3651999999999997</v>
      </c>
      <c r="DL43" s="165">
        <v>0.37990000000000002</v>
      </c>
      <c r="DM43" s="165">
        <v>3.6324000000000001</v>
      </c>
      <c r="DN43" s="165">
        <v>7.7988</v>
      </c>
      <c r="DO43" s="165">
        <v>0.78</v>
      </c>
      <c r="DP43" s="165">
        <v>-0.92</v>
      </c>
      <c r="DQ43" s="165">
        <v>1.147</v>
      </c>
      <c r="DR43" s="165">
        <v>-8.1854999999999993</v>
      </c>
      <c r="DS43" s="165">
        <v>-7.52</v>
      </c>
      <c r="DT43" s="165">
        <v>-7.73</v>
      </c>
      <c r="DU43" s="165">
        <v>24.02</v>
      </c>
      <c r="DV43" s="165">
        <v>13.44</v>
      </c>
      <c r="DW43" s="165">
        <v>-9.2727000000000004</v>
      </c>
      <c r="DX43" s="165">
        <v>-5.3635999999999999</v>
      </c>
      <c r="DY43" s="165">
        <v>-32.042999999999999</v>
      </c>
      <c r="DZ43" s="165">
        <v>-31.127300000000002</v>
      </c>
      <c r="EA43" s="164"/>
      <c r="EB43" s="165">
        <v>-11.870100000000001</v>
      </c>
      <c r="EC43" s="165">
        <v>-19.444600000000001</v>
      </c>
      <c r="ED43" s="165">
        <v>-19.209800000000001</v>
      </c>
      <c r="EE43" s="165">
        <v>-24.3003</v>
      </c>
      <c r="EF43" s="165">
        <v>-24.127199999999998</v>
      </c>
      <c r="EG43" s="165">
        <v>-7.415</v>
      </c>
      <c r="EH43" s="165">
        <v>-130.9255</v>
      </c>
      <c r="EI43" s="165">
        <v>18.683700000000002</v>
      </c>
      <c r="EJ43" s="164"/>
      <c r="EK43" s="165">
        <v>-7.1901999999999999</v>
      </c>
      <c r="EL43" s="165">
        <v>-6.8060999999999998</v>
      </c>
      <c r="EM43" s="165">
        <v>8.0527999999999995</v>
      </c>
      <c r="EN43" s="165">
        <v>3.0899000000000001</v>
      </c>
      <c r="EO43" s="165">
        <v>2.0457999999999998</v>
      </c>
      <c r="EP43" s="165">
        <v>-10.244</v>
      </c>
      <c r="EQ43" s="165">
        <v>-21.179400000000001</v>
      </c>
      <c r="ER43" s="165">
        <v>-21.036200000000001</v>
      </c>
      <c r="ES43" s="165">
        <v>-0.24279999999999999</v>
      </c>
      <c r="ET43" s="165">
        <v>0</v>
      </c>
      <c r="EU43" s="165">
        <v>-5.5</v>
      </c>
      <c r="EV43" s="165">
        <v>0</v>
      </c>
      <c r="EW43" s="165">
        <v>3.2159</v>
      </c>
      <c r="EX43" s="165">
        <v>12.9032</v>
      </c>
      <c r="EY43" s="165">
        <v>-12.659700000000001</v>
      </c>
      <c r="EZ43" s="165">
        <v>-12.4191</v>
      </c>
      <c r="FA43" s="165">
        <v>9.1228999999999996</v>
      </c>
      <c r="FB43" s="165">
        <v>4.9208999999999996</v>
      </c>
      <c r="FC43" s="165">
        <v>-20.8325</v>
      </c>
      <c r="FD43" s="165">
        <v>6.2260999999999997</v>
      </c>
      <c r="FE43" s="164"/>
      <c r="FF43" s="165">
        <v>5.8430999999999997</v>
      </c>
      <c r="FG43" s="165">
        <v>3.5718000000000001</v>
      </c>
      <c r="FH43" s="165">
        <v>4.7542999999999997</v>
      </c>
      <c r="FI43" s="165">
        <v>3.2166000000000001</v>
      </c>
      <c r="FJ43" s="165">
        <v>3.5165999999999999</v>
      </c>
      <c r="FK43" s="165">
        <v>3.6840000000000002</v>
      </c>
      <c r="FL43" s="165">
        <v>-8.8751999999999995</v>
      </c>
      <c r="FM43" s="165">
        <v>11.6211</v>
      </c>
      <c r="FN43" s="165">
        <v>11.723599999999999</v>
      </c>
      <c r="FO43" s="165">
        <v>3.8159000000000001</v>
      </c>
      <c r="FP43" s="165">
        <v>19.638000000000002</v>
      </c>
      <c r="FQ43" s="165">
        <v>23.6051</v>
      </c>
      <c r="FR43" s="165">
        <v>-17.64</v>
      </c>
      <c r="FS43" s="165">
        <v>-2.3140000000000001</v>
      </c>
      <c r="FT43" s="165">
        <v>0.14760000000000001</v>
      </c>
      <c r="FU43" s="165">
        <v>1.74</v>
      </c>
      <c r="FV43" s="165">
        <v>-0.22</v>
      </c>
      <c r="FW43" s="165">
        <v>-22.589200000000002</v>
      </c>
      <c r="FX43" s="164"/>
      <c r="FY43" s="165">
        <v>2.718</v>
      </c>
      <c r="FZ43" s="165">
        <v>0.76500000000000001</v>
      </c>
      <c r="GA43" s="164"/>
      <c r="GB43" s="165">
        <v>7.54</v>
      </c>
      <c r="GC43" s="165">
        <v>-31.836099999999998</v>
      </c>
      <c r="GD43" s="165">
        <v>-20.9377</v>
      </c>
      <c r="GE43" s="165">
        <v>-2.74</v>
      </c>
      <c r="GF43" s="165">
        <v>23.548500000000001</v>
      </c>
      <c r="GG43" s="164"/>
      <c r="GH43" s="165">
        <v>25.396999999999998</v>
      </c>
      <c r="GI43" s="165">
        <v>-6.8330000000000002</v>
      </c>
      <c r="GJ43" s="165">
        <v>-7.4111000000000002</v>
      </c>
      <c r="GK43" s="165">
        <v>2.6206999999999998</v>
      </c>
      <c r="GL43" s="164"/>
      <c r="GM43" s="164"/>
      <c r="GN43" s="164"/>
      <c r="GO43" s="165">
        <v>1.169</v>
      </c>
      <c r="GP43" s="165">
        <v>0.36549999999999999</v>
      </c>
      <c r="GQ43" s="165">
        <v>-21.780100000000001</v>
      </c>
      <c r="GR43" s="165">
        <v>9.8957999999999995</v>
      </c>
      <c r="GS43" s="165">
        <v>8.6288999999999998</v>
      </c>
      <c r="GT43" s="165">
        <v>158.39840000000001</v>
      </c>
      <c r="GU43" s="165">
        <v>1.1188</v>
      </c>
      <c r="GV43" s="165">
        <v>-9.2189999999999994</v>
      </c>
      <c r="GW43" s="165">
        <v>8.0991999999999997</v>
      </c>
      <c r="GX43" s="165">
        <v>1.4065000000000001</v>
      </c>
      <c r="GY43" s="165">
        <v>9.2673000000000005</v>
      </c>
      <c r="GZ43" s="165">
        <v>9.4312000000000005</v>
      </c>
      <c r="HA43" s="165">
        <v>1</v>
      </c>
      <c r="HB43" s="165">
        <v>8.6308000000000007</v>
      </c>
      <c r="HC43" s="165">
        <v>11.8088</v>
      </c>
      <c r="HD43" s="165">
        <v>1.26</v>
      </c>
      <c r="HE43" s="165">
        <v>-5.4698000000000002</v>
      </c>
      <c r="HF43" s="165">
        <v>41.057899999999997</v>
      </c>
      <c r="HG43" s="165">
        <v>10.5502</v>
      </c>
      <c r="HH43" s="165">
        <v>124.8182</v>
      </c>
      <c r="HI43" s="165">
        <v>49.957099999999997</v>
      </c>
      <c r="HJ43" s="165">
        <v>49.956400000000002</v>
      </c>
      <c r="HK43" s="165">
        <v>-12.1213</v>
      </c>
      <c r="HL43" s="164"/>
      <c r="HM43" s="165">
        <v>0</v>
      </c>
      <c r="HN43" s="165">
        <v>0</v>
      </c>
      <c r="HO43" s="165">
        <v>26.6511</v>
      </c>
      <c r="HP43" s="165">
        <v>7.899</v>
      </c>
      <c r="HQ43" s="165">
        <v>-7.0134999999999996</v>
      </c>
      <c r="HR43" s="165">
        <v>-6.8156999999999996</v>
      </c>
      <c r="HS43" s="165">
        <v>1.1511</v>
      </c>
      <c r="HT43" s="165">
        <v>1.7487999999999999</v>
      </c>
      <c r="HU43" s="165">
        <v>23.76</v>
      </c>
      <c r="HV43" s="165">
        <v>23.86</v>
      </c>
      <c r="HW43" s="165">
        <v>-31.1</v>
      </c>
      <c r="HX43" s="165">
        <v>-31.8</v>
      </c>
      <c r="HY43" s="165">
        <v>0.19500000000000001</v>
      </c>
      <c r="HZ43" s="165">
        <v>-8</v>
      </c>
      <c r="IA43" s="165">
        <v>81.126900000000006</v>
      </c>
      <c r="IB43" s="165">
        <v>19.3688</v>
      </c>
      <c r="IC43" s="165">
        <v>19.633800000000001</v>
      </c>
      <c r="ID43" s="165">
        <v>-15.7</v>
      </c>
      <c r="IE43" s="165">
        <v>-33.299999999999997</v>
      </c>
      <c r="IF43" s="165">
        <v>-8.8000000000000007</v>
      </c>
      <c r="IG43" s="165">
        <v>-9.4</v>
      </c>
      <c r="IH43" s="165">
        <v>-17.792000000000002</v>
      </c>
      <c r="II43" s="165">
        <v>-17.5532</v>
      </c>
      <c r="IJ43" s="165">
        <v>-176.6841</v>
      </c>
      <c r="IK43" s="165">
        <v>-53.006799999999998</v>
      </c>
      <c r="IL43" s="165">
        <v>-212.9271</v>
      </c>
      <c r="IM43" s="165">
        <v>-3.3056999999999999</v>
      </c>
      <c r="IN43" s="165">
        <v>-44.366300000000003</v>
      </c>
      <c r="IO43" s="165">
        <v>115.8008</v>
      </c>
      <c r="IP43" s="165">
        <v>48.017600000000002</v>
      </c>
      <c r="IQ43" s="165">
        <v>89.940700000000007</v>
      </c>
      <c r="IR43" s="165">
        <v>168.0172</v>
      </c>
      <c r="IS43" s="165">
        <v>56.322000000000003</v>
      </c>
      <c r="IT43" s="165">
        <v>30.210599999999999</v>
      </c>
      <c r="IU43" s="165">
        <v>29.721699999999998</v>
      </c>
      <c r="IV43" s="165">
        <v>15.982799999999999</v>
      </c>
      <c r="IW43" s="165">
        <v>182.73779999999999</v>
      </c>
      <c r="IX43" s="165">
        <v>-263.88839999999999</v>
      </c>
      <c r="IY43" s="165">
        <v>67.093999999999994</v>
      </c>
      <c r="IZ43" s="165">
        <v>-44.627099999999999</v>
      </c>
      <c r="JA43" s="165">
        <v>-5.3186999999999998</v>
      </c>
      <c r="JB43" s="164"/>
      <c r="JC43" s="165">
        <v>-8.16</v>
      </c>
      <c r="JD43" s="165">
        <v>-0.28699999999999998</v>
      </c>
      <c r="JE43" s="165">
        <v>-0.29299999999999998</v>
      </c>
      <c r="JF43" s="165">
        <v>3.84</v>
      </c>
      <c r="JG43" s="165">
        <v>-0.64</v>
      </c>
      <c r="JH43" s="165">
        <v>-3.5411000000000001</v>
      </c>
      <c r="JI43" s="165">
        <v>-5.0674999999999999</v>
      </c>
      <c r="JJ43" s="165">
        <v>-5.2415000000000003</v>
      </c>
      <c r="JK43" s="165">
        <v>1.5E-3</v>
      </c>
      <c r="JL43" s="165">
        <v>4.9000000000000004</v>
      </c>
      <c r="JM43" s="165">
        <v>-1.7999999999999999E-2</v>
      </c>
      <c r="JN43" s="165">
        <v>1.8340000000000001</v>
      </c>
      <c r="JO43" s="164"/>
      <c r="JP43" s="164"/>
      <c r="JQ43" s="165">
        <v>3.5617999999999999</v>
      </c>
      <c r="JR43" s="165">
        <v>3.7410000000000001</v>
      </c>
      <c r="JS43" s="165">
        <v>3.2336</v>
      </c>
      <c r="JT43" s="164"/>
      <c r="JU43" s="165">
        <v>19</v>
      </c>
      <c r="JV43" s="165">
        <v>3.4329999999999998</v>
      </c>
      <c r="JW43" s="165">
        <v>0.51</v>
      </c>
      <c r="JX43" s="164"/>
      <c r="JY43" s="165">
        <v>-23.837499999999999</v>
      </c>
      <c r="JZ43" s="165">
        <v>6.3983999999999996</v>
      </c>
      <c r="KA43" s="165">
        <v>-14.2608</v>
      </c>
      <c r="KB43" s="165">
        <v>-22.5458</v>
      </c>
      <c r="KC43" s="165">
        <v>-15.281000000000001</v>
      </c>
      <c r="KD43" s="165">
        <v>-12.279</v>
      </c>
      <c r="KE43" s="165">
        <v>-1.8046</v>
      </c>
      <c r="KF43" s="165">
        <v>-19.7</v>
      </c>
      <c r="KG43" s="165">
        <v>2.9</v>
      </c>
      <c r="KH43" s="165">
        <v>99.744699999999995</v>
      </c>
      <c r="KI43" s="165">
        <v>-189.37950000000001</v>
      </c>
    </row>
    <row r="44" spans="1:295" ht="18" customHeight="1" x14ac:dyDescent="0.3">
      <c r="A44" s="160" t="s">
        <v>50</v>
      </c>
      <c r="B44" s="160" t="s">
        <v>881</v>
      </c>
      <c r="C44" s="164"/>
      <c r="D44" s="165">
        <v>3.6513</v>
      </c>
      <c r="E44" s="165">
        <v>-8.4149999999999991</v>
      </c>
      <c r="F44" s="165">
        <v>2.9849000000000001</v>
      </c>
      <c r="G44" s="165">
        <v>8.2649000000000008</v>
      </c>
      <c r="H44" s="164"/>
      <c r="I44" s="165">
        <v>12.471399999999999</v>
      </c>
      <c r="J44" s="164"/>
      <c r="K44" s="165">
        <v>9.6700999999999997</v>
      </c>
      <c r="L44" s="165">
        <v>3.7549000000000001</v>
      </c>
      <c r="M44" s="165">
        <v>5.0751999999999997</v>
      </c>
      <c r="N44" s="165">
        <v>-11.1</v>
      </c>
      <c r="O44" s="165">
        <v>-24.2</v>
      </c>
      <c r="P44" s="165">
        <v>2.2000000000000002</v>
      </c>
      <c r="Q44" s="165">
        <v>1.6559999999999999</v>
      </c>
      <c r="R44" s="165">
        <v>-17.600000000000001</v>
      </c>
      <c r="S44" s="165">
        <v>3.0712000000000002</v>
      </c>
      <c r="T44" s="165">
        <v>-7.4991000000000003</v>
      </c>
      <c r="U44" s="165">
        <v>3.1076000000000001</v>
      </c>
      <c r="V44" s="165">
        <v>3.0485000000000002</v>
      </c>
      <c r="W44" s="165">
        <v>5.7858999999999998</v>
      </c>
      <c r="X44" s="165">
        <v>0.57130000000000003</v>
      </c>
      <c r="Y44" s="165">
        <v>-0.96650000000000003</v>
      </c>
      <c r="Z44" s="165">
        <v>2.7328999999999999</v>
      </c>
      <c r="AA44" s="164"/>
      <c r="AB44" s="165">
        <v>-0.68369999999999997</v>
      </c>
      <c r="AC44" s="165">
        <v>-0.91200000000000003</v>
      </c>
      <c r="AD44" s="165">
        <v>-0.88200000000000001</v>
      </c>
      <c r="AE44" s="165">
        <v>-0.26500000000000001</v>
      </c>
      <c r="AF44" s="165">
        <v>-8.8800000000000008</v>
      </c>
      <c r="AG44" s="165">
        <v>-8.8000000000000007</v>
      </c>
      <c r="AH44" s="164"/>
      <c r="AI44" s="164"/>
      <c r="AJ44" s="165">
        <v>-12.54</v>
      </c>
      <c r="AK44" s="165">
        <v>-12.54</v>
      </c>
      <c r="AL44" s="164"/>
      <c r="AM44" s="165">
        <v>-10.7</v>
      </c>
      <c r="AN44" s="165">
        <v>-11.02</v>
      </c>
      <c r="AO44" s="165">
        <v>3.3351000000000002</v>
      </c>
      <c r="AP44" s="165">
        <v>3.8955000000000002</v>
      </c>
      <c r="AQ44" s="165">
        <v>20.600300000000001</v>
      </c>
      <c r="AR44" s="165">
        <v>21.876100000000001</v>
      </c>
      <c r="AS44" s="165">
        <v>-14.460100000000001</v>
      </c>
      <c r="AT44" s="165">
        <v>-12.324199999999999</v>
      </c>
      <c r="AU44" s="165">
        <v>-12.326599999999999</v>
      </c>
      <c r="AV44" s="165">
        <v>11.7721</v>
      </c>
      <c r="AW44" s="165">
        <v>19.106300000000001</v>
      </c>
      <c r="AX44" s="165">
        <v>-13.6638</v>
      </c>
      <c r="AY44" s="165">
        <v>-9.3771000000000004</v>
      </c>
      <c r="AZ44" s="165">
        <v>28.7944</v>
      </c>
      <c r="BA44" s="164"/>
      <c r="BB44" s="165">
        <v>-16.976600000000001</v>
      </c>
      <c r="BC44" s="165">
        <v>11.529299999999999</v>
      </c>
      <c r="BD44" s="165">
        <v>-5.5</v>
      </c>
      <c r="BE44" s="165">
        <v>-5.7</v>
      </c>
      <c r="BF44" s="165">
        <v>-23.9862</v>
      </c>
      <c r="BG44" s="165">
        <v>-23.337399999999999</v>
      </c>
      <c r="BH44" s="165">
        <v>-2.1267999999999998</v>
      </c>
      <c r="BI44" s="164"/>
      <c r="BJ44" s="165">
        <v>-2.6806000000000001</v>
      </c>
      <c r="BK44" s="165">
        <v>-1.2195</v>
      </c>
      <c r="BL44" s="164"/>
      <c r="BM44" s="165">
        <v>-0.73429999999999995</v>
      </c>
      <c r="BN44" s="165">
        <v>-84.658299999999997</v>
      </c>
      <c r="BO44" s="165">
        <v>53.865200000000002</v>
      </c>
      <c r="BP44" s="165">
        <v>53.956699999999998</v>
      </c>
      <c r="BQ44" s="165">
        <v>29.0944</v>
      </c>
      <c r="BR44" s="165">
        <v>-131.4384</v>
      </c>
      <c r="BS44" s="164"/>
      <c r="BT44" s="164"/>
      <c r="BU44" s="164"/>
      <c r="BV44" s="165">
        <v>7.0456000000000003</v>
      </c>
      <c r="BW44" s="165">
        <v>8.66</v>
      </c>
      <c r="BX44" s="165">
        <v>6.54</v>
      </c>
      <c r="BY44" s="165">
        <v>-15.11</v>
      </c>
      <c r="BZ44" s="165">
        <v>-1.2</v>
      </c>
      <c r="CA44" s="165">
        <v>-16.874400000000001</v>
      </c>
      <c r="CB44" s="165">
        <v>-15.9367</v>
      </c>
      <c r="CC44" s="165">
        <v>31.332100000000001</v>
      </c>
      <c r="CD44" s="165">
        <v>31.058700000000002</v>
      </c>
      <c r="CE44" s="165">
        <v>0.93630000000000002</v>
      </c>
      <c r="CF44" s="165">
        <v>21.351199999999999</v>
      </c>
      <c r="CG44" s="165">
        <v>20.970199999999998</v>
      </c>
      <c r="CH44" s="165">
        <v>-2.2231999999999998</v>
      </c>
      <c r="CI44" s="164"/>
      <c r="CJ44" s="164"/>
      <c r="CK44" s="164"/>
      <c r="CL44" s="165">
        <v>-25.2</v>
      </c>
      <c r="CM44" s="165">
        <v>-23.8</v>
      </c>
      <c r="CN44" s="165">
        <v>-0.72</v>
      </c>
      <c r="CO44" s="165">
        <v>22.703800000000001</v>
      </c>
      <c r="CP44" s="165">
        <v>23.197399999999998</v>
      </c>
      <c r="CQ44" s="165">
        <v>21.749199999999998</v>
      </c>
      <c r="CR44" s="165">
        <v>55.412100000000002</v>
      </c>
      <c r="CS44" s="165">
        <v>55.652799999999999</v>
      </c>
      <c r="CT44" s="165">
        <v>-23.460999999999999</v>
      </c>
      <c r="CU44" s="165">
        <v>-34.174300000000002</v>
      </c>
      <c r="CV44" s="165">
        <v>-25.342700000000001</v>
      </c>
      <c r="CW44" s="165">
        <v>2.3328000000000002</v>
      </c>
      <c r="CX44" s="165">
        <v>18.8</v>
      </c>
      <c r="CY44" s="165">
        <v>5.84</v>
      </c>
      <c r="CZ44" s="165">
        <v>14.536099999999999</v>
      </c>
      <c r="DA44" s="165">
        <v>14.456200000000001</v>
      </c>
      <c r="DB44" s="165">
        <v>-7.29</v>
      </c>
      <c r="DC44" s="165">
        <v>-5.3319999999999999</v>
      </c>
      <c r="DD44" s="164"/>
      <c r="DE44" s="164"/>
      <c r="DF44" s="165">
        <v>12.4217</v>
      </c>
      <c r="DG44" s="165">
        <v>-11.2102</v>
      </c>
      <c r="DH44" s="165">
        <v>-3.6187999999999998</v>
      </c>
      <c r="DI44" s="165">
        <v>-20.3</v>
      </c>
      <c r="DJ44" s="165">
        <v>-20.399999999999999</v>
      </c>
      <c r="DK44" s="165">
        <v>-4.4970999999999997</v>
      </c>
      <c r="DL44" s="165">
        <v>0.37990000000000002</v>
      </c>
      <c r="DM44" s="165">
        <v>3.7900999999999998</v>
      </c>
      <c r="DN44" s="165">
        <v>7.9843000000000002</v>
      </c>
      <c r="DO44" s="165">
        <v>0.83</v>
      </c>
      <c r="DP44" s="165">
        <v>-0.64</v>
      </c>
      <c r="DQ44" s="165">
        <v>1.3174999999999999</v>
      </c>
      <c r="DR44" s="165">
        <v>-11.620699999999999</v>
      </c>
      <c r="DS44" s="165">
        <v>-7.6</v>
      </c>
      <c r="DT44" s="165">
        <v>-7.72</v>
      </c>
      <c r="DU44" s="165">
        <v>22.92</v>
      </c>
      <c r="DV44" s="165">
        <v>14.14</v>
      </c>
      <c r="DW44" s="165">
        <v>-12.4727</v>
      </c>
      <c r="DX44" s="165">
        <v>-6.7363999999999997</v>
      </c>
      <c r="DY44" s="165">
        <v>-32.6999</v>
      </c>
      <c r="DZ44" s="165">
        <v>-31.645499999999998</v>
      </c>
      <c r="EA44" s="164"/>
      <c r="EB44" s="165">
        <v>-9.8954000000000004</v>
      </c>
      <c r="EC44" s="165">
        <v>-18.465399999999999</v>
      </c>
      <c r="ED44" s="165">
        <v>-18.434100000000001</v>
      </c>
      <c r="EE44" s="165">
        <v>-23.811399999999999</v>
      </c>
      <c r="EF44" s="165">
        <v>-24.357600000000001</v>
      </c>
      <c r="EG44" s="165">
        <v>-7.9340000000000002</v>
      </c>
      <c r="EH44" s="165">
        <v>-115.5304</v>
      </c>
      <c r="EI44" s="165">
        <v>12.2431</v>
      </c>
      <c r="EJ44" s="164"/>
      <c r="EK44" s="165">
        <v>-6.3708999999999998</v>
      </c>
      <c r="EL44" s="165">
        <v>-5.9978999999999996</v>
      </c>
      <c r="EM44" s="165">
        <v>8.0229999999999997</v>
      </c>
      <c r="EN44" s="165">
        <v>2.0508000000000002</v>
      </c>
      <c r="EO44" s="165">
        <v>1.1515</v>
      </c>
      <c r="EP44" s="165">
        <v>-8.1959999999999997</v>
      </c>
      <c r="EQ44" s="165">
        <v>-20.5015</v>
      </c>
      <c r="ER44" s="165">
        <v>-20.424600000000002</v>
      </c>
      <c r="ES44" s="165">
        <v>0.13189999999999999</v>
      </c>
      <c r="ET44" s="165">
        <v>0</v>
      </c>
      <c r="EU44" s="165">
        <v>-8.64</v>
      </c>
      <c r="EV44" s="165">
        <v>0</v>
      </c>
      <c r="EW44" s="165">
        <v>3.2086000000000001</v>
      </c>
      <c r="EX44" s="165">
        <v>11.1287</v>
      </c>
      <c r="EY44" s="165">
        <v>-12.2272</v>
      </c>
      <c r="EZ44" s="165">
        <v>-12.267899999999999</v>
      </c>
      <c r="FA44" s="165">
        <v>9.4550999999999998</v>
      </c>
      <c r="FB44" s="165">
        <v>4.8593000000000002</v>
      </c>
      <c r="FC44" s="165">
        <v>-20.691600000000001</v>
      </c>
      <c r="FD44" s="165">
        <v>6.3010000000000002</v>
      </c>
      <c r="FE44" s="164"/>
      <c r="FF44" s="165">
        <v>6.0357000000000003</v>
      </c>
      <c r="FG44" s="165">
        <v>4.6798999999999999</v>
      </c>
      <c r="FH44" s="165">
        <v>3.7925</v>
      </c>
      <c r="FI44" s="165">
        <v>2.9573999999999998</v>
      </c>
      <c r="FJ44" s="165">
        <v>3.8515000000000001</v>
      </c>
      <c r="FK44" s="165">
        <v>4.5213000000000001</v>
      </c>
      <c r="FL44" s="165">
        <v>-13.898899999999999</v>
      </c>
      <c r="FM44" s="165">
        <v>12.423400000000001</v>
      </c>
      <c r="FN44" s="165">
        <v>12.4877</v>
      </c>
      <c r="FO44" s="165">
        <v>1.4035</v>
      </c>
      <c r="FP44" s="165">
        <v>16.248000000000001</v>
      </c>
      <c r="FQ44" s="165">
        <v>26.676400000000001</v>
      </c>
      <c r="FR44" s="165">
        <v>-19.829999999999998</v>
      </c>
      <c r="FS44" s="165">
        <v>-1.0085</v>
      </c>
      <c r="FT44" s="165">
        <v>0.21809999999999999</v>
      </c>
      <c r="FU44" s="165">
        <v>0.8</v>
      </c>
      <c r="FV44" s="165">
        <v>2.13</v>
      </c>
      <c r="FW44" s="165">
        <v>-26.05</v>
      </c>
      <c r="FX44" s="164"/>
      <c r="FY44" s="165">
        <v>2.8239999999999998</v>
      </c>
      <c r="FZ44" s="165">
        <v>0.78200000000000003</v>
      </c>
      <c r="GA44" s="164"/>
      <c r="GB44" s="165">
        <v>6.89</v>
      </c>
      <c r="GC44" s="165">
        <v>-30.270700000000001</v>
      </c>
      <c r="GD44" s="165">
        <v>-19.308399999999999</v>
      </c>
      <c r="GE44" s="165">
        <v>-2.98</v>
      </c>
      <c r="GF44" s="165">
        <v>23.210599999999999</v>
      </c>
      <c r="GG44" s="164"/>
      <c r="GH44" s="165">
        <v>25.9739</v>
      </c>
      <c r="GI44" s="165">
        <v>-6.8429000000000002</v>
      </c>
      <c r="GJ44" s="165">
        <v>-7.1092000000000004</v>
      </c>
      <c r="GK44" s="165">
        <v>2.9815999999999998</v>
      </c>
      <c r="GL44" s="164"/>
      <c r="GM44" s="164"/>
      <c r="GN44" s="165">
        <v>-10.447699999999999</v>
      </c>
      <c r="GO44" s="165">
        <v>1.0165</v>
      </c>
      <c r="GP44" s="165">
        <v>0.439</v>
      </c>
      <c r="GQ44" s="165">
        <v>-21.309899999999999</v>
      </c>
      <c r="GR44" s="165">
        <v>8.9342000000000006</v>
      </c>
      <c r="GS44" s="165">
        <v>8.9738000000000007</v>
      </c>
      <c r="GT44" s="165">
        <v>163.65270000000001</v>
      </c>
      <c r="GU44" s="165">
        <v>1.9178999999999999</v>
      </c>
      <c r="GV44" s="165">
        <v>-10.3194</v>
      </c>
      <c r="GW44" s="165">
        <v>7.8720999999999997</v>
      </c>
      <c r="GX44" s="165">
        <v>2.3340999999999998</v>
      </c>
      <c r="GY44" s="165">
        <v>9.8385999999999996</v>
      </c>
      <c r="GZ44" s="165">
        <v>10.0007</v>
      </c>
      <c r="HA44" s="165">
        <v>1.2589999999999999</v>
      </c>
      <c r="HB44" s="165">
        <v>2.6556999999999999</v>
      </c>
      <c r="HC44" s="165">
        <v>5.6162999999999998</v>
      </c>
      <c r="HD44" s="165">
        <v>1.68</v>
      </c>
      <c r="HE44" s="165">
        <v>0</v>
      </c>
      <c r="HF44" s="165">
        <v>55.230499999999999</v>
      </c>
      <c r="HG44" s="165">
        <v>17.267600000000002</v>
      </c>
      <c r="HH44" s="165">
        <v>109.6229</v>
      </c>
      <c r="HI44" s="164"/>
      <c r="HJ44" s="165">
        <v>23.168700000000001</v>
      </c>
      <c r="HK44" s="165">
        <v>-16.161100000000001</v>
      </c>
      <c r="HL44" s="165">
        <v>-12.209099999999999</v>
      </c>
      <c r="HM44" s="165">
        <v>-9.6797000000000004</v>
      </c>
      <c r="HN44" s="165">
        <v>-11.988099999999999</v>
      </c>
      <c r="HO44" s="165">
        <v>10.7493</v>
      </c>
      <c r="HP44" s="165">
        <v>11.8606</v>
      </c>
      <c r="HQ44" s="165">
        <v>-4.6403999999999996</v>
      </c>
      <c r="HR44" s="165">
        <v>-4.3876999999999997</v>
      </c>
      <c r="HS44" s="165">
        <v>3.3127</v>
      </c>
      <c r="HT44" s="165">
        <v>3.5219</v>
      </c>
      <c r="HU44" s="165">
        <v>28.28</v>
      </c>
      <c r="HV44" s="165">
        <v>28.31</v>
      </c>
      <c r="HW44" s="165">
        <v>-30.2</v>
      </c>
      <c r="HX44" s="165">
        <v>-29.7</v>
      </c>
      <c r="HY44" s="165">
        <v>0.19500000000000001</v>
      </c>
      <c r="HZ44" s="165">
        <v>-9.6</v>
      </c>
      <c r="IA44" s="165">
        <v>79.587500000000006</v>
      </c>
      <c r="IB44" s="165">
        <v>18.761399999999998</v>
      </c>
      <c r="IC44" s="165">
        <v>19.119</v>
      </c>
      <c r="ID44" s="165">
        <v>-15.3</v>
      </c>
      <c r="IE44" s="165">
        <v>-33.299999999999997</v>
      </c>
      <c r="IF44" s="165">
        <v>-10.6</v>
      </c>
      <c r="IG44" s="165">
        <v>-11.1</v>
      </c>
      <c r="IH44" s="165">
        <v>-17.7818</v>
      </c>
      <c r="II44" s="165">
        <v>-17.606100000000001</v>
      </c>
      <c r="IJ44" s="165">
        <v>-144.99700000000001</v>
      </c>
      <c r="IK44" s="165">
        <v>-42.290700000000001</v>
      </c>
      <c r="IL44" s="165">
        <v>-247.58760000000001</v>
      </c>
      <c r="IM44" s="165">
        <v>-4.2054999999999998</v>
      </c>
      <c r="IN44" s="165">
        <v>-44.452300000000001</v>
      </c>
      <c r="IO44" s="165">
        <v>128.47620000000001</v>
      </c>
      <c r="IP44" s="165">
        <v>34.9527</v>
      </c>
      <c r="IQ44" s="165">
        <v>116.60890000000001</v>
      </c>
      <c r="IR44" s="165">
        <v>122.19889999999999</v>
      </c>
      <c r="IS44" s="165">
        <v>71.981800000000007</v>
      </c>
      <c r="IT44" s="165">
        <v>28.459900000000001</v>
      </c>
      <c r="IU44" s="165">
        <v>24.268999999999998</v>
      </c>
      <c r="IV44" s="165">
        <v>-9.7911000000000001</v>
      </c>
      <c r="IW44" s="165">
        <v>235.90350000000001</v>
      </c>
      <c r="IX44" s="165">
        <v>-216.113</v>
      </c>
      <c r="IY44" s="165">
        <v>34.132599999999996</v>
      </c>
      <c r="IZ44" s="165">
        <v>-12.530099999999999</v>
      </c>
      <c r="JA44" s="165">
        <v>-3.2801</v>
      </c>
      <c r="JB44" s="164"/>
      <c r="JC44" s="165">
        <v>-8</v>
      </c>
      <c r="JD44" s="165">
        <v>-0.38600000000000001</v>
      </c>
      <c r="JE44" s="165">
        <v>-0.39100000000000001</v>
      </c>
      <c r="JF44" s="165">
        <v>3.6</v>
      </c>
      <c r="JG44" s="165">
        <v>-0.32</v>
      </c>
      <c r="JH44" s="165">
        <v>-3.6783999999999999</v>
      </c>
      <c r="JI44" s="165">
        <v>-5.742</v>
      </c>
      <c r="JJ44" s="165">
        <v>-6.7674000000000003</v>
      </c>
      <c r="JK44" s="165">
        <v>0.14799999999999999</v>
      </c>
      <c r="JL44" s="165">
        <v>6.1</v>
      </c>
      <c r="JM44" s="165">
        <v>3.1619999999999999</v>
      </c>
      <c r="JN44" s="165">
        <v>2.4990000000000001</v>
      </c>
      <c r="JO44" s="165">
        <v>2.5680000000000001</v>
      </c>
      <c r="JP44" s="165">
        <v>2.9209000000000001</v>
      </c>
      <c r="JQ44" s="165">
        <v>2.7688000000000001</v>
      </c>
      <c r="JR44" s="165">
        <v>3.1667999999999998</v>
      </c>
      <c r="JS44" s="165">
        <v>2.8917000000000002</v>
      </c>
      <c r="JT44" s="164"/>
      <c r="JU44" s="165">
        <v>17.7</v>
      </c>
      <c r="JV44" s="165">
        <v>2.6534</v>
      </c>
      <c r="JW44" s="165">
        <v>0.57999999999999996</v>
      </c>
      <c r="JX44" s="164"/>
      <c r="JY44" s="165">
        <v>-15.989599999999999</v>
      </c>
      <c r="JZ44" s="165">
        <v>-7.1551999999999998</v>
      </c>
      <c r="KA44" s="165">
        <v>-11.014099999999999</v>
      </c>
      <c r="KB44" s="165">
        <v>-14.433299999999999</v>
      </c>
      <c r="KC44" s="165">
        <v>-2.1435</v>
      </c>
      <c r="KD44" s="165">
        <v>0</v>
      </c>
      <c r="KE44" s="165">
        <v>3.4739</v>
      </c>
      <c r="KF44" s="165">
        <v>-18.899999999999999</v>
      </c>
      <c r="KG44" s="165">
        <v>1.8</v>
      </c>
      <c r="KH44" s="165">
        <v>101.55889999999999</v>
      </c>
      <c r="KI44" s="165">
        <v>-182.2621</v>
      </c>
    </row>
    <row r="45" spans="1:295" ht="18" customHeight="1" x14ac:dyDescent="0.3">
      <c r="A45" s="160" t="s">
        <v>50</v>
      </c>
      <c r="B45" s="160" t="s">
        <v>882</v>
      </c>
      <c r="C45" s="164"/>
      <c r="D45" s="165">
        <v>4.3499999999999996</v>
      </c>
      <c r="E45" s="165">
        <v>-9.3094999999999999</v>
      </c>
      <c r="F45" s="165">
        <v>3.177</v>
      </c>
      <c r="G45" s="165">
        <v>9.1806999999999999</v>
      </c>
      <c r="H45" s="164"/>
      <c r="I45" s="165">
        <v>14.696199999999999</v>
      </c>
      <c r="J45" s="164"/>
      <c r="K45" s="165">
        <v>12.6838</v>
      </c>
      <c r="L45" s="165">
        <v>5.1327999999999996</v>
      </c>
      <c r="M45" s="165">
        <v>6.5426000000000002</v>
      </c>
      <c r="N45" s="165">
        <v>-13.32</v>
      </c>
      <c r="O45" s="165">
        <v>-26.4</v>
      </c>
      <c r="P45" s="165">
        <v>2.2000000000000002</v>
      </c>
      <c r="Q45" s="165">
        <v>1.6559999999999999</v>
      </c>
      <c r="R45" s="165">
        <v>-17.600000000000001</v>
      </c>
      <c r="S45" s="165">
        <v>2.9860000000000002</v>
      </c>
      <c r="T45" s="165">
        <v>-2.87</v>
      </c>
      <c r="U45" s="165">
        <v>6.3319000000000001</v>
      </c>
      <c r="V45" s="165">
        <v>6.3106999999999998</v>
      </c>
      <c r="W45" s="165">
        <v>10.930300000000001</v>
      </c>
      <c r="X45" s="165">
        <v>1.3429</v>
      </c>
      <c r="Y45" s="165">
        <v>0.31890000000000002</v>
      </c>
      <c r="Z45" s="165">
        <v>2.6261999999999999</v>
      </c>
      <c r="AA45" s="164"/>
      <c r="AB45" s="165">
        <v>-0.53069999999999995</v>
      </c>
      <c r="AC45" s="165">
        <v>-0.97199999999999998</v>
      </c>
      <c r="AD45" s="165">
        <v>-0.94799999999999995</v>
      </c>
      <c r="AE45" s="165">
        <v>-0.52300000000000002</v>
      </c>
      <c r="AF45" s="165">
        <v>-6.66</v>
      </c>
      <c r="AG45" s="165">
        <v>-4.4000000000000004</v>
      </c>
      <c r="AH45" s="164"/>
      <c r="AI45" s="164"/>
      <c r="AJ45" s="165">
        <v>-10.93</v>
      </c>
      <c r="AK45" s="165">
        <v>-10.92</v>
      </c>
      <c r="AL45" s="164"/>
      <c r="AM45" s="165">
        <v>-12.04</v>
      </c>
      <c r="AN45" s="165">
        <v>-12.17</v>
      </c>
      <c r="AO45" s="165">
        <v>4.1131000000000002</v>
      </c>
      <c r="AP45" s="165">
        <v>3.8275000000000001</v>
      </c>
      <c r="AQ45" s="165">
        <v>23.241900000000001</v>
      </c>
      <c r="AR45" s="165">
        <v>25.181899999999999</v>
      </c>
      <c r="AS45" s="165">
        <v>-12.406499999999999</v>
      </c>
      <c r="AT45" s="165">
        <v>-6.0282</v>
      </c>
      <c r="AU45" s="165">
        <v>-5.6304999999999996</v>
      </c>
      <c r="AV45" s="165">
        <v>1.3805000000000001</v>
      </c>
      <c r="AW45" s="165">
        <v>1.4662999999999999</v>
      </c>
      <c r="AX45" s="165">
        <v>-13.6638</v>
      </c>
      <c r="AY45" s="165">
        <v>-10.716699999999999</v>
      </c>
      <c r="AZ45" s="165">
        <v>16.523800000000001</v>
      </c>
      <c r="BA45" s="164"/>
      <c r="BB45" s="165">
        <v>16.899899999999999</v>
      </c>
      <c r="BC45" s="165">
        <v>6.3912000000000004</v>
      </c>
      <c r="BD45" s="165">
        <v>-3.6</v>
      </c>
      <c r="BE45" s="165">
        <v>-3.7</v>
      </c>
      <c r="BF45" s="165">
        <v>-26.460699999999999</v>
      </c>
      <c r="BG45" s="165">
        <v>-26.209099999999999</v>
      </c>
      <c r="BH45" s="165">
        <v>-1.9359999999999999</v>
      </c>
      <c r="BI45" s="164"/>
      <c r="BJ45" s="165">
        <v>7.2550999999999997</v>
      </c>
      <c r="BK45" s="165">
        <v>-4.99E-2</v>
      </c>
      <c r="BL45" s="165">
        <v>0.22320000000000001</v>
      </c>
      <c r="BM45" s="165">
        <v>0.11070000000000001</v>
      </c>
      <c r="BN45" s="165">
        <v>-85.207599999999999</v>
      </c>
      <c r="BO45" s="165">
        <v>57.985100000000003</v>
      </c>
      <c r="BP45" s="165">
        <v>58.290300000000002</v>
      </c>
      <c r="BQ45" s="165">
        <v>11.0909</v>
      </c>
      <c r="BR45" s="165">
        <v>-121.6228</v>
      </c>
      <c r="BS45" s="164"/>
      <c r="BT45" s="164"/>
      <c r="BU45" s="164"/>
      <c r="BV45" s="165">
        <v>12.215</v>
      </c>
      <c r="BW45" s="165">
        <v>9.26</v>
      </c>
      <c r="BX45" s="165">
        <v>8.6199999999999992</v>
      </c>
      <c r="BY45" s="165">
        <v>-11.87</v>
      </c>
      <c r="BZ45" s="165">
        <v>-2</v>
      </c>
      <c r="CA45" s="165">
        <v>-20.223299999999998</v>
      </c>
      <c r="CB45" s="165">
        <v>-20.223299999999998</v>
      </c>
      <c r="CC45" s="165">
        <v>33.700200000000002</v>
      </c>
      <c r="CD45" s="165">
        <v>32.409500000000001</v>
      </c>
      <c r="CE45" s="165">
        <v>-1.8085</v>
      </c>
      <c r="CF45" s="165">
        <v>25.426600000000001</v>
      </c>
      <c r="CG45" s="165">
        <v>24.648599999999998</v>
      </c>
      <c r="CH45" s="165">
        <v>7.0286</v>
      </c>
      <c r="CI45" s="164"/>
      <c r="CJ45" s="164"/>
      <c r="CK45" s="164"/>
      <c r="CL45" s="165">
        <v>-20.399999999999999</v>
      </c>
      <c r="CM45" s="165">
        <v>-19.600000000000001</v>
      </c>
      <c r="CN45" s="165">
        <v>-0.82</v>
      </c>
      <c r="CO45" s="165">
        <v>28.248899999999999</v>
      </c>
      <c r="CP45" s="165">
        <v>28.438300000000002</v>
      </c>
      <c r="CQ45" s="165">
        <v>26.865300000000001</v>
      </c>
      <c r="CR45" s="165">
        <v>51.511099999999999</v>
      </c>
      <c r="CS45" s="165">
        <v>51.804000000000002</v>
      </c>
      <c r="CT45" s="165">
        <v>-20.2072</v>
      </c>
      <c r="CU45" s="165">
        <v>-36.376100000000001</v>
      </c>
      <c r="CV45" s="165">
        <v>-20.5578</v>
      </c>
      <c r="CW45" s="165">
        <v>2.88</v>
      </c>
      <c r="CX45" s="165">
        <v>22.84</v>
      </c>
      <c r="CY45" s="165">
        <v>7.44</v>
      </c>
      <c r="CZ45" s="165">
        <v>15.473599999999999</v>
      </c>
      <c r="DA45" s="165">
        <v>15.335100000000001</v>
      </c>
      <c r="DB45" s="165">
        <v>-8.02</v>
      </c>
      <c r="DC45" s="165">
        <v>-238.6362</v>
      </c>
      <c r="DD45" s="164"/>
      <c r="DE45" s="164"/>
      <c r="DF45" s="165">
        <v>9.7314000000000007</v>
      </c>
      <c r="DG45" s="165">
        <v>-11.338699999999999</v>
      </c>
      <c r="DH45" s="165">
        <v>-3.8900999999999999</v>
      </c>
      <c r="DI45" s="165">
        <v>-25.1</v>
      </c>
      <c r="DJ45" s="165">
        <v>-23</v>
      </c>
      <c r="DK45" s="165">
        <v>-4.8010000000000002</v>
      </c>
      <c r="DL45" s="165">
        <v>1.8758999999999999</v>
      </c>
      <c r="DM45" s="165">
        <v>6.3135000000000003</v>
      </c>
      <c r="DN45" s="165">
        <v>9.6541999999999994</v>
      </c>
      <c r="DO45" s="165">
        <v>2.29</v>
      </c>
      <c r="DP45" s="165">
        <v>-1.34</v>
      </c>
      <c r="DQ45" s="165">
        <v>1.7515000000000001</v>
      </c>
      <c r="DR45" s="165">
        <v>-10.005599999999999</v>
      </c>
      <c r="DS45" s="165">
        <v>-7.61</v>
      </c>
      <c r="DT45" s="165">
        <v>-7.74</v>
      </c>
      <c r="DU45" s="165">
        <v>27.08</v>
      </c>
      <c r="DV45" s="165">
        <v>16.7</v>
      </c>
      <c r="DW45" s="165">
        <v>-8.6181999999999999</v>
      </c>
      <c r="DX45" s="165">
        <v>-4.3182</v>
      </c>
      <c r="DY45" s="165">
        <v>-35.424599999999998</v>
      </c>
      <c r="DZ45" s="165">
        <v>-34.072699999999998</v>
      </c>
      <c r="EA45" s="165">
        <v>11.036300000000001</v>
      </c>
      <c r="EB45" s="165">
        <v>-1.1438999999999999</v>
      </c>
      <c r="EC45" s="165">
        <v>-10.6607</v>
      </c>
      <c r="ED45" s="165">
        <v>-10.394500000000001</v>
      </c>
      <c r="EE45" s="165">
        <v>-23.853899999999999</v>
      </c>
      <c r="EF45" s="165">
        <v>-26.8797</v>
      </c>
      <c r="EG45" s="165">
        <v>-8.8949999999999996</v>
      </c>
      <c r="EH45" s="165">
        <v>-94.028599999999997</v>
      </c>
      <c r="EI45" s="165">
        <v>0.40460000000000002</v>
      </c>
      <c r="EJ45" s="164"/>
      <c r="EK45" s="165">
        <v>-6.3662999999999998</v>
      </c>
      <c r="EL45" s="165">
        <v>-6.0881999999999996</v>
      </c>
      <c r="EM45" s="165">
        <v>8.9227000000000007</v>
      </c>
      <c r="EN45" s="165">
        <v>0.32300000000000001</v>
      </c>
      <c r="EO45" s="165">
        <v>-0.34189999999999998</v>
      </c>
      <c r="EP45" s="165">
        <v>-7.1719999999999997</v>
      </c>
      <c r="EQ45" s="165">
        <v>-21.686</v>
      </c>
      <c r="ER45" s="165">
        <v>-21.592600000000001</v>
      </c>
      <c r="ES45" s="165">
        <v>3.1215000000000002</v>
      </c>
      <c r="ET45" s="165">
        <v>0</v>
      </c>
      <c r="EU45" s="165">
        <v>-6.81</v>
      </c>
      <c r="EV45" s="165">
        <v>0</v>
      </c>
      <c r="EW45" s="165">
        <v>3.2157</v>
      </c>
      <c r="EX45" s="165">
        <v>8.0365000000000002</v>
      </c>
      <c r="EY45" s="165">
        <v>-11.595000000000001</v>
      </c>
      <c r="EZ45" s="165">
        <v>-11.3933</v>
      </c>
      <c r="FA45" s="165">
        <v>8.9410000000000007</v>
      </c>
      <c r="FB45" s="165">
        <v>7.7990000000000004</v>
      </c>
      <c r="FC45" s="165">
        <v>-21.510899999999999</v>
      </c>
      <c r="FD45" s="165">
        <v>5.5202999999999998</v>
      </c>
      <c r="FE45" s="164"/>
      <c r="FF45" s="165">
        <v>5.3205</v>
      </c>
      <c r="FG45" s="165">
        <v>4.4183000000000003</v>
      </c>
      <c r="FH45" s="165">
        <v>3.6526000000000001</v>
      </c>
      <c r="FI45" s="165">
        <v>3.3321999999999998</v>
      </c>
      <c r="FJ45" s="165">
        <v>8.0379000000000005</v>
      </c>
      <c r="FK45" s="165">
        <v>8.3727999999999998</v>
      </c>
      <c r="FL45" s="165">
        <v>-20.2622</v>
      </c>
      <c r="FM45" s="165">
        <v>15.4054</v>
      </c>
      <c r="FN45" s="165">
        <v>15.4077</v>
      </c>
      <c r="FO45" s="165">
        <v>-3.355</v>
      </c>
      <c r="FP45" s="165">
        <v>12.0611</v>
      </c>
      <c r="FQ45" s="165">
        <v>28.072900000000001</v>
      </c>
      <c r="FR45" s="165">
        <v>-19.940000000000001</v>
      </c>
      <c r="FS45" s="165">
        <v>-0.79790000000000005</v>
      </c>
      <c r="FT45" s="165">
        <v>0.2364</v>
      </c>
      <c r="FU45" s="165">
        <v>0.06</v>
      </c>
      <c r="FV45" s="165">
        <v>1.77</v>
      </c>
      <c r="FW45" s="165">
        <v>-26.990200000000002</v>
      </c>
      <c r="FX45" s="164"/>
      <c r="FY45" s="165">
        <v>2.7970000000000002</v>
      </c>
      <c r="FZ45" s="165">
        <v>0.76300000000000001</v>
      </c>
      <c r="GA45" s="164"/>
      <c r="GB45" s="165">
        <v>6.92</v>
      </c>
      <c r="GC45" s="165">
        <v>-24.66</v>
      </c>
      <c r="GD45" s="165">
        <v>-15.2424</v>
      </c>
      <c r="GE45" s="165">
        <v>-2.67</v>
      </c>
      <c r="GF45" s="165">
        <v>24.641999999999999</v>
      </c>
      <c r="GG45" s="164"/>
      <c r="GH45" s="165">
        <v>26.627800000000001</v>
      </c>
      <c r="GI45" s="165">
        <v>-7.4974999999999996</v>
      </c>
      <c r="GJ45" s="165">
        <v>-8.0997000000000003</v>
      </c>
      <c r="GK45" s="165">
        <v>3.4312</v>
      </c>
      <c r="GL45" s="164"/>
      <c r="GM45" s="164"/>
      <c r="GN45" s="165">
        <v>-15.812099999999999</v>
      </c>
      <c r="GO45" s="165">
        <v>-1.8242</v>
      </c>
      <c r="GP45" s="165">
        <v>-0.29770000000000002</v>
      </c>
      <c r="GQ45" s="165">
        <v>-18.4313</v>
      </c>
      <c r="GR45" s="165">
        <v>7.3917999999999999</v>
      </c>
      <c r="GS45" s="165">
        <v>6.7583000000000002</v>
      </c>
      <c r="GT45" s="165">
        <v>166.9136</v>
      </c>
      <c r="GU45" s="165">
        <v>3.9152</v>
      </c>
      <c r="GV45" s="165">
        <v>-9.4308999999999994</v>
      </c>
      <c r="GW45" s="165">
        <v>5.9306000000000001</v>
      </c>
      <c r="GX45" s="165">
        <v>2.0156999999999998</v>
      </c>
      <c r="GY45" s="165">
        <v>10.7248</v>
      </c>
      <c r="GZ45" s="165">
        <v>10.894600000000001</v>
      </c>
      <c r="HA45" s="165">
        <v>1</v>
      </c>
      <c r="HB45" s="165">
        <v>3.2599</v>
      </c>
      <c r="HC45" s="165">
        <v>4.9661999999999997</v>
      </c>
      <c r="HD45" s="165">
        <v>6.71</v>
      </c>
      <c r="HE45" s="165">
        <v>-3.7835000000000001</v>
      </c>
      <c r="HF45" s="165">
        <v>43.076000000000001</v>
      </c>
      <c r="HG45" s="165">
        <v>27.712599999999998</v>
      </c>
      <c r="HH45" s="165">
        <v>101.8818</v>
      </c>
      <c r="HI45" s="164"/>
      <c r="HJ45" s="165">
        <v>22.832999999999998</v>
      </c>
      <c r="HK45" s="165">
        <v>-14.6081</v>
      </c>
      <c r="HL45" s="165">
        <v>-10.095700000000001</v>
      </c>
      <c r="HM45" s="165">
        <v>0</v>
      </c>
      <c r="HN45" s="165">
        <v>-10.9244</v>
      </c>
      <c r="HO45" s="164"/>
      <c r="HP45" s="164"/>
      <c r="HQ45" s="165">
        <v>-5.4039999999999999</v>
      </c>
      <c r="HR45" s="165">
        <v>-5.2336999999999998</v>
      </c>
      <c r="HS45" s="165">
        <v>-0.115</v>
      </c>
      <c r="HT45" s="165">
        <v>-0.27889999999999998</v>
      </c>
      <c r="HU45" s="165">
        <v>27.08</v>
      </c>
      <c r="HV45" s="165">
        <v>27.05</v>
      </c>
      <c r="HW45" s="165">
        <v>-30.6</v>
      </c>
      <c r="HX45" s="165">
        <v>-30.3</v>
      </c>
      <c r="HY45" s="165">
        <v>3.5700000000000003E-2</v>
      </c>
      <c r="HZ45" s="165">
        <v>-7.92</v>
      </c>
      <c r="IA45" s="165">
        <v>81.182299999999998</v>
      </c>
      <c r="IB45" s="165">
        <v>19.953399999999998</v>
      </c>
      <c r="IC45" s="165">
        <v>20.102699999999999</v>
      </c>
      <c r="ID45" s="165">
        <v>-15.6</v>
      </c>
      <c r="IE45" s="165">
        <v>-33.799999999999997</v>
      </c>
      <c r="IF45" s="165">
        <v>-10.6</v>
      </c>
      <c r="IG45" s="165">
        <v>-11.1</v>
      </c>
      <c r="IH45" s="165">
        <v>-17.586600000000001</v>
      </c>
      <c r="II45" s="164"/>
      <c r="IJ45" s="165">
        <v>-132.76140000000001</v>
      </c>
      <c r="IK45" s="165">
        <v>-31.4481</v>
      </c>
      <c r="IL45" s="165">
        <v>-255.447</v>
      </c>
      <c r="IM45" s="165">
        <v>-11.938499999999999</v>
      </c>
      <c r="IN45" s="165">
        <v>-42.444499999999998</v>
      </c>
      <c r="IO45" s="165">
        <v>136.03639999999999</v>
      </c>
      <c r="IP45" s="165">
        <v>32.121600000000001</v>
      </c>
      <c r="IQ45" s="165">
        <v>115.96810000000001</v>
      </c>
      <c r="IR45" s="165">
        <v>121.423</v>
      </c>
      <c r="IS45" s="165">
        <v>74.268500000000003</v>
      </c>
      <c r="IT45" s="165">
        <v>29.674700000000001</v>
      </c>
      <c r="IU45" s="165">
        <v>27.162600000000001</v>
      </c>
      <c r="IV45" s="165">
        <v>-10.0336</v>
      </c>
      <c r="IW45" s="165">
        <v>239.92429999999999</v>
      </c>
      <c r="IX45" s="165">
        <v>-216.1524</v>
      </c>
      <c r="IY45" s="165">
        <v>36.476999999999997</v>
      </c>
      <c r="IZ45" s="165">
        <v>-14.1341</v>
      </c>
      <c r="JA45" s="165">
        <v>-4.8963000000000001</v>
      </c>
      <c r="JB45" s="164"/>
      <c r="JC45" s="165">
        <v>-8.16</v>
      </c>
      <c r="JD45" s="165">
        <v>-0.54</v>
      </c>
      <c r="JE45" s="165">
        <v>-0.54400000000000004</v>
      </c>
      <c r="JF45" s="165">
        <v>4.24</v>
      </c>
      <c r="JG45" s="165">
        <v>-0.56000000000000005</v>
      </c>
      <c r="JH45" s="165">
        <v>-3.8068</v>
      </c>
      <c r="JI45" s="165">
        <v>-4.9790000000000001</v>
      </c>
      <c r="JJ45" s="165">
        <v>-5.9739000000000004</v>
      </c>
      <c r="JK45" s="165">
        <v>-0.46850000000000003</v>
      </c>
      <c r="JL45" s="165">
        <v>4.8</v>
      </c>
      <c r="JM45" s="165">
        <v>2.6030000000000002</v>
      </c>
      <c r="JN45" s="165">
        <v>1.3879999999999999</v>
      </c>
      <c r="JO45" s="164"/>
      <c r="JP45" s="164"/>
      <c r="JQ45" s="165">
        <v>3.8723000000000001</v>
      </c>
      <c r="JR45" s="165">
        <v>2.9060999999999999</v>
      </c>
      <c r="JS45" s="165">
        <v>3.0567000000000002</v>
      </c>
      <c r="JT45" s="164"/>
      <c r="JU45" s="165">
        <v>18.2</v>
      </c>
      <c r="JV45" s="165">
        <v>3.3814000000000002</v>
      </c>
      <c r="JW45" s="165">
        <v>0.53</v>
      </c>
      <c r="JX45" s="164"/>
      <c r="JY45" s="165">
        <v>-14.8246</v>
      </c>
      <c r="JZ45" s="165">
        <v>-6.9794999999999998</v>
      </c>
      <c r="KA45" s="165">
        <v>-11.8551</v>
      </c>
      <c r="KB45" s="165">
        <v>-13.286799999999999</v>
      </c>
      <c r="KC45" s="165">
        <v>-2.2795000000000001</v>
      </c>
      <c r="KD45" s="165">
        <v>-3.4119999999999999</v>
      </c>
      <c r="KE45" s="165">
        <v>5.0903999999999998</v>
      </c>
      <c r="KF45" s="165">
        <v>-19.3</v>
      </c>
      <c r="KG45" s="165">
        <v>1.8</v>
      </c>
      <c r="KH45" s="165">
        <v>80.159700000000001</v>
      </c>
      <c r="KI45" s="165">
        <v>-173.27520000000001</v>
      </c>
    </row>
    <row r="46" spans="1:295" ht="18" customHeight="1" x14ac:dyDescent="0.3">
      <c r="A46" s="160" t="s">
        <v>50</v>
      </c>
      <c r="B46" s="160" t="s">
        <v>883</v>
      </c>
      <c r="C46" s="164"/>
      <c r="D46" s="165">
        <v>4.4109999999999996</v>
      </c>
      <c r="E46" s="165">
        <v>-9.3088999999999995</v>
      </c>
      <c r="F46" s="165">
        <v>3.2</v>
      </c>
      <c r="G46" s="165">
        <v>9.6141000000000005</v>
      </c>
      <c r="H46" s="164"/>
      <c r="I46" s="165">
        <v>15.492800000000001</v>
      </c>
      <c r="J46" s="164"/>
      <c r="K46" s="165">
        <v>13.8933</v>
      </c>
      <c r="L46" s="165">
        <v>5.5928000000000004</v>
      </c>
      <c r="M46" s="165">
        <v>7.0449999999999999</v>
      </c>
      <c r="N46" s="165">
        <v>-13.32</v>
      </c>
      <c r="O46" s="165">
        <v>-26.4</v>
      </c>
      <c r="P46" s="165">
        <v>2.2000000000000002</v>
      </c>
      <c r="Q46" s="165">
        <v>1.6559999999999999</v>
      </c>
      <c r="R46" s="165">
        <v>-17.600000000000001</v>
      </c>
      <c r="S46" s="165">
        <v>3.1089000000000002</v>
      </c>
      <c r="T46" s="165">
        <v>-4.1355000000000004</v>
      </c>
      <c r="U46" s="165">
        <v>6.8922999999999996</v>
      </c>
      <c r="V46" s="165">
        <v>6.9819000000000004</v>
      </c>
      <c r="W46" s="165">
        <v>11.974500000000001</v>
      </c>
      <c r="X46" s="165">
        <v>0.88060000000000005</v>
      </c>
      <c r="Y46" s="165">
        <v>0.2157</v>
      </c>
      <c r="Z46" s="165">
        <v>2.7261000000000002</v>
      </c>
      <c r="AA46" s="164"/>
      <c r="AB46" s="165">
        <v>-0.59030000000000005</v>
      </c>
      <c r="AC46" s="165">
        <v>-0.66700000000000004</v>
      </c>
      <c r="AD46" s="165">
        <v>-0.64</v>
      </c>
      <c r="AE46" s="165">
        <v>-0.36099999999999999</v>
      </c>
      <c r="AF46" s="165">
        <v>-6.66</v>
      </c>
      <c r="AG46" s="165">
        <v>-4.4000000000000004</v>
      </c>
      <c r="AH46" s="164"/>
      <c r="AI46" s="164"/>
      <c r="AJ46" s="165">
        <v>-8.41</v>
      </c>
      <c r="AK46" s="165">
        <v>-8.4700000000000006</v>
      </c>
      <c r="AL46" s="164"/>
      <c r="AM46" s="165">
        <v>-11.55</v>
      </c>
      <c r="AN46" s="165">
        <v>-11.62</v>
      </c>
      <c r="AO46" s="165">
        <v>3.4180999999999999</v>
      </c>
      <c r="AP46" s="165">
        <v>3.9506000000000001</v>
      </c>
      <c r="AQ46" s="165">
        <v>20.189699999999998</v>
      </c>
      <c r="AR46" s="165">
        <v>21.6267</v>
      </c>
      <c r="AS46" s="165">
        <v>-14.590199999999999</v>
      </c>
      <c r="AT46" s="165">
        <v>-6.6978999999999997</v>
      </c>
      <c r="AU46" s="165">
        <v>-6.1967999999999996</v>
      </c>
      <c r="AV46" s="165">
        <v>16.921399999999998</v>
      </c>
      <c r="AW46" s="165">
        <v>14.1501</v>
      </c>
      <c r="AX46" s="165">
        <v>-16.744900000000001</v>
      </c>
      <c r="AY46" s="165">
        <v>-15.8072</v>
      </c>
      <c r="AZ46" s="165">
        <v>33.000300000000003</v>
      </c>
      <c r="BA46" s="164"/>
      <c r="BB46" s="165">
        <v>23.8809</v>
      </c>
      <c r="BC46" s="165">
        <v>4.9745999999999997</v>
      </c>
      <c r="BD46" s="165">
        <v>-3.4</v>
      </c>
      <c r="BE46" s="165">
        <v>-3.2</v>
      </c>
      <c r="BF46" s="165">
        <v>-25.142900000000001</v>
      </c>
      <c r="BG46" s="165">
        <v>-23.6846</v>
      </c>
      <c r="BH46" s="165">
        <v>-2.0817999999999999</v>
      </c>
      <c r="BI46" s="164"/>
      <c r="BJ46" s="165">
        <v>4.8479999999999999</v>
      </c>
      <c r="BK46" s="165">
        <v>-0.1186</v>
      </c>
      <c r="BL46" s="165">
        <v>0.40560000000000002</v>
      </c>
      <c r="BM46" s="165">
        <v>0.29770000000000002</v>
      </c>
      <c r="BN46" s="165">
        <v>-60.640300000000003</v>
      </c>
      <c r="BO46" s="165">
        <v>54.506</v>
      </c>
      <c r="BP46" s="165">
        <v>54.445</v>
      </c>
      <c r="BQ46" s="165">
        <v>12.263</v>
      </c>
      <c r="BR46" s="165">
        <v>-104.1532</v>
      </c>
      <c r="BS46" s="164"/>
      <c r="BT46" s="164"/>
      <c r="BU46" s="164"/>
      <c r="BV46" s="165">
        <v>12.244899999999999</v>
      </c>
      <c r="BW46" s="165">
        <v>9.0299999999999994</v>
      </c>
      <c r="BX46" s="165">
        <v>8.6300000000000008</v>
      </c>
      <c r="BY46" s="165">
        <v>-12.08</v>
      </c>
      <c r="BZ46" s="165">
        <v>-1.95</v>
      </c>
      <c r="CA46" s="165">
        <v>-21.562899999999999</v>
      </c>
      <c r="CB46" s="165">
        <v>-21.295000000000002</v>
      </c>
      <c r="CC46" s="165">
        <v>34.987900000000003</v>
      </c>
      <c r="CD46" s="165">
        <v>34.065300000000001</v>
      </c>
      <c r="CE46" s="165">
        <v>-2.2652999999999999</v>
      </c>
      <c r="CF46" s="165">
        <v>28.562200000000001</v>
      </c>
      <c r="CG46" s="165">
        <v>27.2898</v>
      </c>
      <c r="CH46" s="165">
        <v>3.8837000000000002</v>
      </c>
      <c r="CI46" s="164"/>
      <c r="CJ46" s="164"/>
      <c r="CK46" s="164"/>
      <c r="CL46" s="165">
        <v>-21.1</v>
      </c>
      <c r="CM46" s="165">
        <v>-20.3</v>
      </c>
      <c r="CN46" s="165">
        <v>-0.93</v>
      </c>
      <c r="CO46" s="165">
        <v>29.381599999999999</v>
      </c>
      <c r="CP46" s="165">
        <v>29.7987</v>
      </c>
      <c r="CQ46" s="165">
        <v>28.3947</v>
      </c>
      <c r="CR46" s="165">
        <v>50.013100000000001</v>
      </c>
      <c r="CS46" s="165">
        <v>50.306600000000003</v>
      </c>
      <c r="CT46" s="165">
        <v>-20.855599999999999</v>
      </c>
      <c r="CU46" s="165">
        <v>-33.183199999999999</v>
      </c>
      <c r="CV46" s="165">
        <v>-21.991700000000002</v>
      </c>
      <c r="CW46" s="165">
        <v>2.7837000000000001</v>
      </c>
      <c r="CX46" s="165">
        <v>20.88</v>
      </c>
      <c r="CY46" s="165">
        <v>6.64</v>
      </c>
      <c r="CZ46" s="165">
        <v>15.317399999999999</v>
      </c>
      <c r="DA46" s="165">
        <v>15.335100000000001</v>
      </c>
      <c r="DB46" s="165">
        <v>-8.1199999999999992</v>
      </c>
      <c r="DC46" s="165">
        <v>-5.3319999999999999</v>
      </c>
      <c r="DD46" s="164"/>
      <c r="DE46" s="164"/>
      <c r="DF46" s="165">
        <v>11.628399999999999</v>
      </c>
      <c r="DG46" s="165">
        <v>-11.1487</v>
      </c>
      <c r="DH46" s="165">
        <v>-3.9828999999999999</v>
      </c>
      <c r="DI46" s="165">
        <v>-22.7</v>
      </c>
      <c r="DJ46" s="164"/>
      <c r="DK46" s="165">
        <v>-5.0244</v>
      </c>
      <c r="DL46" s="165">
        <v>1.6889000000000001</v>
      </c>
      <c r="DM46" s="165">
        <v>6.6289999999999996</v>
      </c>
      <c r="DN46" s="165">
        <v>9.4687000000000001</v>
      </c>
      <c r="DO46" s="165">
        <v>2.11</v>
      </c>
      <c r="DP46" s="165">
        <v>-1.38</v>
      </c>
      <c r="DQ46" s="165">
        <v>1.0229999999999999</v>
      </c>
      <c r="DR46" s="165">
        <v>-10.990600000000001</v>
      </c>
      <c r="DS46" s="165">
        <v>-7.5</v>
      </c>
      <c r="DT46" s="165">
        <v>-7.52</v>
      </c>
      <c r="DU46" s="165">
        <v>25.2</v>
      </c>
      <c r="DV46" s="165">
        <v>16.95</v>
      </c>
      <c r="DW46" s="165">
        <v>-9.2909000000000006</v>
      </c>
      <c r="DX46" s="165">
        <v>-4.7363999999999997</v>
      </c>
      <c r="DY46" s="165">
        <v>-35.9358</v>
      </c>
      <c r="DZ46" s="165">
        <v>-35.700000000000003</v>
      </c>
      <c r="EA46" s="165">
        <v>11.7957</v>
      </c>
      <c r="EB46" s="165">
        <v>-1.4021999999999999</v>
      </c>
      <c r="EC46" s="165">
        <v>-11.4117</v>
      </c>
      <c r="ED46" s="165">
        <v>-11.3139</v>
      </c>
      <c r="EE46" s="165">
        <v>-24.979700000000001</v>
      </c>
      <c r="EF46" s="165">
        <v>-28.148800000000001</v>
      </c>
      <c r="EG46" s="165">
        <v>-8.9309999999999992</v>
      </c>
      <c r="EH46" s="165">
        <v>-96.107399999999998</v>
      </c>
      <c r="EI46" s="165">
        <v>-4.8155999999999999</v>
      </c>
      <c r="EJ46" s="164"/>
      <c r="EK46" s="165">
        <v>-5.7537000000000003</v>
      </c>
      <c r="EL46" s="165">
        <v>-5.4165999999999999</v>
      </c>
      <c r="EM46" s="165">
        <v>9.8169000000000004</v>
      </c>
      <c r="EN46" s="165">
        <v>0.34210000000000002</v>
      </c>
      <c r="EO46" s="165">
        <v>-0.39460000000000001</v>
      </c>
      <c r="EP46" s="165">
        <v>-10.244</v>
      </c>
      <c r="EQ46" s="165">
        <v>-22.134799999999998</v>
      </c>
      <c r="ER46" s="165">
        <v>-21.930900000000001</v>
      </c>
      <c r="ES46" s="165">
        <v>4.2458999999999998</v>
      </c>
      <c r="ET46" s="164"/>
      <c r="EU46" s="165">
        <v>-6.79</v>
      </c>
      <c r="EV46" s="165">
        <v>0</v>
      </c>
      <c r="EW46" s="165">
        <v>3.1404999999999998</v>
      </c>
      <c r="EX46" s="165">
        <v>7.9222000000000001</v>
      </c>
      <c r="EY46" s="165">
        <v>-11.4968</v>
      </c>
      <c r="EZ46" s="165">
        <v>-11.414400000000001</v>
      </c>
      <c r="FA46" s="165">
        <v>8.4238</v>
      </c>
      <c r="FB46" s="165">
        <v>9.3331</v>
      </c>
      <c r="FC46" s="165">
        <v>-21.830200000000001</v>
      </c>
      <c r="FD46" s="165">
        <v>5.9926000000000004</v>
      </c>
      <c r="FE46" s="164"/>
      <c r="FF46" s="165">
        <v>5.7150999999999996</v>
      </c>
      <c r="FG46" s="165">
        <v>2.8443999999999998</v>
      </c>
      <c r="FH46" s="165">
        <v>4.3803000000000001</v>
      </c>
      <c r="FI46" s="165">
        <v>0</v>
      </c>
      <c r="FJ46" s="165">
        <v>9.8798999999999992</v>
      </c>
      <c r="FK46" s="165">
        <v>9.8798999999999992</v>
      </c>
      <c r="FL46" s="165">
        <v>-16.075800000000001</v>
      </c>
      <c r="FM46" s="165">
        <v>16.429400000000001</v>
      </c>
      <c r="FN46" s="165">
        <v>16.7775</v>
      </c>
      <c r="FO46" s="165">
        <v>0.8962</v>
      </c>
      <c r="FP46" s="165">
        <v>16.061800000000002</v>
      </c>
      <c r="FQ46" s="165">
        <v>28.072900000000001</v>
      </c>
      <c r="FR46" s="165">
        <v>-20.239999999999998</v>
      </c>
      <c r="FS46" s="165">
        <v>-0.89490000000000003</v>
      </c>
      <c r="FT46" s="165">
        <v>0.28039999999999998</v>
      </c>
      <c r="FU46" s="165">
        <v>0.31</v>
      </c>
      <c r="FV46" s="165">
        <v>1.4</v>
      </c>
      <c r="FW46" s="165">
        <v>-26.94</v>
      </c>
      <c r="FX46" s="164"/>
      <c r="FY46" s="165">
        <v>2.8290000000000002</v>
      </c>
      <c r="FZ46" s="165">
        <v>0.76700000000000002</v>
      </c>
      <c r="GA46" s="164"/>
      <c r="GB46" s="165">
        <v>6.04</v>
      </c>
      <c r="GC46" s="165">
        <v>-29.215800000000002</v>
      </c>
      <c r="GD46" s="165">
        <v>-18.122299999999999</v>
      </c>
      <c r="GE46" s="165">
        <v>-2.82</v>
      </c>
      <c r="GF46" s="165">
        <v>23.295200000000001</v>
      </c>
      <c r="GG46" s="164"/>
      <c r="GH46" s="165">
        <v>27.7424</v>
      </c>
      <c r="GI46" s="165">
        <v>-8.1236999999999995</v>
      </c>
      <c r="GJ46" s="165">
        <v>-8.6348000000000003</v>
      </c>
      <c r="GK46" s="165">
        <v>3.5297999999999998</v>
      </c>
      <c r="GL46" s="165">
        <v>2.7E-2</v>
      </c>
      <c r="GM46" s="164"/>
      <c r="GN46" s="165">
        <v>-10.3888</v>
      </c>
      <c r="GO46" s="165">
        <v>-0.67300000000000004</v>
      </c>
      <c r="GP46" s="165">
        <v>-0.55400000000000005</v>
      </c>
      <c r="GQ46" s="165">
        <v>-17.2164</v>
      </c>
      <c r="GR46" s="165">
        <v>9.1211000000000002</v>
      </c>
      <c r="GS46" s="165">
        <v>8.5070999999999994</v>
      </c>
      <c r="GT46" s="165">
        <v>182.3954</v>
      </c>
      <c r="GU46" s="165">
        <v>4.5507999999999997</v>
      </c>
      <c r="GV46" s="165">
        <v>-9.6010000000000009</v>
      </c>
      <c r="GW46" s="165">
        <v>5.6763000000000003</v>
      </c>
      <c r="GX46" s="165">
        <v>2.9952000000000001</v>
      </c>
      <c r="GY46" s="165">
        <v>10.732100000000001</v>
      </c>
      <c r="GZ46" s="165">
        <v>10.894600000000001</v>
      </c>
      <c r="HA46" s="165">
        <v>2.9260999999999999</v>
      </c>
      <c r="HB46" s="165">
        <v>2.1076000000000001</v>
      </c>
      <c r="HC46" s="165">
        <v>5.5145999999999997</v>
      </c>
      <c r="HD46" s="165">
        <v>7.12</v>
      </c>
      <c r="HE46" s="165">
        <v>-4.0834000000000001</v>
      </c>
      <c r="HF46" s="165">
        <v>44.106499999999997</v>
      </c>
      <c r="HG46" s="165">
        <v>27.552199999999999</v>
      </c>
      <c r="HH46" s="165">
        <v>99.040300000000002</v>
      </c>
      <c r="HI46" s="164"/>
      <c r="HJ46" s="165">
        <v>21.425599999999999</v>
      </c>
      <c r="HK46" s="165">
        <v>-15.7959</v>
      </c>
      <c r="HL46" s="165">
        <v>-11.2768</v>
      </c>
      <c r="HM46" s="165">
        <v>-12.3367</v>
      </c>
      <c r="HN46" s="165">
        <v>-12.0649</v>
      </c>
      <c r="HO46" s="164"/>
      <c r="HP46" s="164"/>
      <c r="HQ46" s="165">
        <v>-6.6234999999999999</v>
      </c>
      <c r="HR46" s="165">
        <v>-6.0850999999999997</v>
      </c>
      <c r="HS46" s="165">
        <v>0.19320000000000001</v>
      </c>
      <c r="HT46" s="165">
        <v>0.15179999999999999</v>
      </c>
      <c r="HU46" s="165">
        <v>27.2</v>
      </c>
      <c r="HV46" s="165">
        <v>26.99</v>
      </c>
      <c r="HW46" s="165">
        <v>-31.4</v>
      </c>
      <c r="HX46" s="165">
        <v>-31.6</v>
      </c>
      <c r="HY46" s="165">
        <v>0.28289999999999998</v>
      </c>
      <c r="HZ46" s="165">
        <v>-8.48</v>
      </c>
      <c r="IA46" s="165">
        <v>87.243600000000001</v>
      </c>
      <c r="IB46" s="165">
        <v>18.157699999999998</v>
      </c>
      <c r="IC46" s="165">
        <v>18.307700000000001</v>
      </c>
      <c r="ID46" s="165">
        <v>-15.2</v>
      </c>
      <c r="IE46" s="165">
        <v>-33.700000000000003</v>
      </c>
      <c r="IF46" s="165">
        <v>-9.6999999999999993</v>
      </c>
      <c r="IG46" s="165">
        <v>-10.199999999999999</v>
      </c>
      <c r="IH46" s="165">
        <v>-17.795200000000001</v>
      </c>
      <c r="II46" s="164"/>
      <c r="IJ46" s="165">
        <v>-135.83930000000001</v>
      </c>
      <c r="IK46" s="165">
        <v>-23.056799999999999</v>
      </c>
      <c r="IL46" s="165">
        <v>-253.2295</v>
      </c>
      <c r="IM46" s="165">
        <v>-12.669600000000001</v>
      </c>
      <c r="IN46" s="165">
        <v>-41.7072</v>
      </c>
      <c r="IO46" s="165">
        <v>131.34100000000001</v>
      </c>
      <c r="IP46" s="165">
        <v>28.778600000000001</v>
      </c>
      <c r="IQ46" s="165">
        <v>122.7383</v>
      </c>
      <c r="IR46" s="165">
        <v>124.8961</v>
      </c>
      <c r="IS46" s="165">
        <v>74.207099999999997</v>
      </c>
      <c r="IT46" s="165">
        <v>23.329599999999999</v>
      </c>
      <c r="IU46" s="165">
        <v>28.387599999999999</v>
      </c>
      <c r="IV46" s="165">
        <v>-13.580399999999999</v>
      </c>
      <c r="IW46" s="165">
        <v>241.1764</v>
      </c>
      <c r="IX46" s="165">
        <v>-218.06450000000001</v>
      </c>
      <c r="IY46" s="165">
        <v>35.582099999999997</v>
      </c>
      <c r="IZ46" s="165">
        <v>-13.077</v>
      </c>
      <c r="JA46" s="165">
        <v>-1.6394</v>
      </c>
      <c r="JB46" s="164"/>
      <c r="JC46" s="165">
        <v>-8.7200000000000006</v>
      </c>
      <c r="JD46" s="165">
        <v>-0.627</v>
      </c>
      <c r="JE46" s="165">
        <v>-0.627</v>
      </c>
      <c r="JF46" s="165">
        <v>4.8</v>
      </c>
      <c r="JG46" s="165">
        <v>-1.2</v>
      </c>
      <c r="JH46" s="165">
        <v>-3.6855000000000002</v>
      </c>
      <c r="JI46" s="165">
        <v>-4.7165999999999997</v>
      </c>
      <c r="JJ46" s="165">
        <v>-6.5019</v>
      </c>
      <c r="JK46" s="165">
        <v>-0.23350000000000001</v>
      </c>
      <c r="JL46" s="165">
        <v>5.4</v>
      </c>
      <c r="JM46" s="165">
        <v>-0.29299999999999998</v>
      </c>
      <c r="JN46" s="165">
        <v>1.0629999999999999</v>
      </c>
      <c r="JO46" s="164"/>
      <c r="JP46" s="164"/>
      <c r="JQ46" s="165">
        <v>3.8603999999999998</v>
      </c>
      <c r="JR46" s="165">
        <v>4.1684999999999999</v>
      </c>
      <c r="JS46" s="165">
        <v>3.8921999999999999</v>
      </c>
      <c r="JT46" s="164"/>
      <c r="JU46" s="165">
        <v>18</v>
      </c>
      <c r="JV46" s="165">
        <v>3.3460999999999999</v>
      </c>
      <c r="JW46" s="165">
        <v>0.52</v>
      </c>
      <c r="JX46" s="164"/>
      <c r="JY46" s="165">
        <v>-16.614799999999999</v>
      </c>
      <c r="JZ46" s="165">
        <v>-6.6319999999999997</v>
      </c>
      <c r="KA46" s="165">
        <v>-10.927</v>
      </c>
      <c r="KB46" s="165">
        <v>-14.799300000000001</v>
      </c>
      <c r="KC46" s="165">
        <v>-2.6745000000000001</v>
      </c>
      <c r="KD46" s="165">
        <v>0</v>
      </c>
      <c r="KE46" s="165">
        <v>3.8411</v>
      </c>
      <c r="KF46" s="165">
        <v>-19.5</v>
      </c>
      <c r="KG46" s="165">
        <v>2</v>
      </c>
      <c r="KH46" s="165">
        <v>80.3566</v>
      </c>
      <c r="KI46" s="165">
        <v>-155.6464</v>
      </c>
    </row>
    <row r="47" spans="1:295" ht="18" customHeight="1" x14ac:dyDescent="0.3">
      <c r="A47" s="160" t="s">
        <v>50</v>
      </c>
      <c r="B47" s="160" t="s">
        <v>884</v>
      </c>
      <c r="C47" s="164"/>
      <c r="D47" s="165">
        <v>4.3269000000000002</v>
      </c>
      <c r="E47" s="165">
        <v>-9.3483000000000001</v>
      </c>
      <c r="F47" s="165">
        <v>3.1015000000000001</v>
      </c>
      <c r="G47" s="165">
        <v>9.4999000000000002</v>
      </c>
      <c r="H47" s="164"/>
      <c r="I47" s="165">
        <v>14.9749</v>
      </c>
      <c r="J47" s="164"/>
      <c r="K47" s="165">
        <v>13.5213</v>
      </c>
      <c r="L47" s="165">
        <v>5.4358000000000004</v>
      </c>
      <c r="M47" s="165">
        <v>6.9070999999999998</v>
      </c>
      <c r="N47" s="165">
        <v>-13.32</v>
      </c>
      <c r="O47" s="165">
        <v>-26.4</v>
      </c>
      <c r="P47" s="165">
        <v>2.2000000000000002</v>
      </c>
      <c r="Q47" s="165">
        <v>1.6559999999999999</v>
      </c>
      <c r="R47" s="164"/>
      <c r="S47" s="165">
        <v>3.1238999999999999</v>
      </c>
      <c r="T47" s="165">
        <v>-4.2321</v>
      </c>
      <c r="U47" s="165">
        <v>6.8311999999999999</v>
      </c>
      <c r="V47" s="165">
        <v>6.7484000000000002</v>
      </c>
      <c r="W47" s="165">
        <v>11.738099999999999</v>
      </c>
      <c r="X47" s="165">
        <v>0.97260000000000002</v>
      </c>
      <c r="Y47" s="165">
        <v>3.61E-2</v>
      </c>
      <c r="Z47" s="165">
        <v>2.6617999999999999</v>
      </c>
      <c r="AA47" s="164"/>
      <c r="AB47" s="165">
        <v>-0.93</v>
      </c>
      <c r="AC47" s="165">
        <v>-0.57599999999999996</v>
      </c>
      <c r="AD47" s="165">
        <v>-0.56499999999999995</v>
      </c>
      <c r="AE47" s="165">
        <v>-0.379</v>
      </c>
      <c r="AF47" s="165">
        <v>-6.66</v>
      </c>
      <c r="AG47" s="165">
        <v>-4.4000000000000004</v>
      </c>
      <c r="AH47" s="164"/>
      <c r="AI47" s="164"/>
      <c r="AJ47" s="165">
        <v>-7.56</v>
      </c>
      <c r="AK47" s="165">
        <v>-7.55</v>
      </c>
      <c r="AL47" s="164"/>
      <c r="AM47" s="165">
        <v>-11.6</v>
      </c>
      <c r="AN47" s="165">
        <v>-11.9</v>
      </c>
      <c r="AO47" s="165">
        <v>4.3033999999999999</v>
      </c>
      <c r="AP47" s="165">
        <v>4.0031999999999996</v>
      </c>
      <c r="AQ47" s="165">
        <v>20.367799999999999</v>
      </c>
      <c r="AR47" s="165">
        <v>22.756499999999999</v>
      </c>
      <c r="AS47" s="165">
        <v>-15.7834</v>
      </c>
      <c r="AT47" s="165">
        <v>-5.6262999999999996</v>
      </c>
      <c r="AU47" s="165">
        <v>-4.4634999999999998</v>
      </c>
      <c r="AV47" s="165">
        <v>16.034400000000002</v>
      </c>
      <c r="AW47" s="165">
        <v>12.8378</v>
      </c>
      <c r="AX47" s="165">
        <v>-17.012799999999999</v>
      </c>
      <c r="AY47" s="165">
        <v>-14.467599999999999</v>
      </c>
      <c r="AZ47" s="165">
        <v>24.353899999999999</v>
      </c>
      <c r="BA47" s="164"/>
      <c r="BB47" s="165">
        <v>24.522400000000001</v>
      </c>
      <c r="BC47" s="165">
        <v>4.3685999999999998</v>
      </c>
      <c r="BD47" s="165">
        <v>-3</v>
      </c>
      <c r="BE47" s="165">
        <v>-2.9</v>
      </c>
      <c r="BF47" s="165">
        <v>-24.6449</v>
      </c>
      <c r="BG47" s="165">
        <v>-25.317299999999999</v>
      </c>
      <c r="BH47" s="165">
        <v>-1.8019000000000001</v>
      </c>
      <c r="BI47" s="164"/>
      <c r="BJ47" s="165">
        <v>5.8390000000000004</v>
      </c>
      <c r="BK47" s="165">
        <v>-0.29930000000000001</v>
      </c>
      <c r="BL47" s="165">
        <v>1.2049000000000001</v>
      </c>
      <c r="BM47" s="165">
        <v>0.84850000000000003</v>
      </c>
      <c r="BN47" s="165">
        <v>-58.503999999999998</v>
      </c>
      <c r="BO47" s="165">
        <v>56.184600000000003</v>
      </c>
      <c r="BP47" s="165">
        <v>56.428699999999999</v>
      </c>
      <c r="BQ47" s="165">
        <v>8.3678000000000008</v>
      </c>
      <c r="BR47" s="165">
        <v>-101.98560000000001</v>
      </c>
      <c r="BS47" s="164"/>
      <c r="BT47" s="164"/>
      <c r="BU47" s="164"/>
      <c r="BV47" s="165">
        <v>12.4146</v>
      </c>
      <c r="BW47" s="165">
        <v>9.31</v>
      </c>
      <c r="BX47" s="165">
        <v>8.6</v>
      </c>
      <c r="BY47" s="165">
        <v>-12.64</v>
      </c>
      <c r="BZ47" s="165">
        <v>-1.59</v>
      </c>
      <c r="CA47" s="165">
        <v>-20.491199999999999</v>
      </c>
      <c r="CB47" s="165">
        <v>-20.357299999999999</v>
      </c>
      <c r="CC47" s="165">
        <v>34.645200000000003</v>
      </c>
      <c r="CD47" s="165">
        <v>33.430700000000002</v>
      </c>
      <c r="CE47" s="165">
        <v>-2.266</v>
      </c>
      <c r="CF47" s="165">
        <v>28.488800000000001</v>
      </c>
      <c r="CG47" s="165">
        <v>27.752700000000001</v>
      </c>
      <c r="CH47" s="165">
        <v>5.7327000000000004</v>
      </c>
      <c r="CI47" s="164"/>
      <c r="CJ47" s="164"/>
      <c r="CK47" s="164"/>
      <c r="CL47" s="165">
        <v>-20.6</v>
      </c>
      <c r="CM47" s="165">
        <v>-19.7</v>
      </c>
      <c r="CN47" s="165">
        <v>-0.91</v>
      </c>
      <c r="CO47" s="165">
        <v>29.7699</v>
      </c>
      <c r="CP47" s="165">
        <v>30.1538</v>
      </c>
      <c r="CQ47" s="165">
        <v>27.980699999999999</v>
      </c>
      <c r="CR47" s="165">
        <v>49.235199999999999</v>
      </c>
      <c r="CS47" s="165">
        <v>49.654200000000003</v>
      </c>
      <c r="CT47" s="165">
        <v>-19.244700000000002</v>
      </c>
      <c r="CU47" s="165">
        <v>-34.722700000000003</v>
      </c>
      <c r="CV47" s="165">
        <v>-19.7575</v>
      </c>
      <c r="CW47" s="165">
        <v>2.7342</v>
      </c>
      <c r="CX47" s="165">
        <v>21.7</v>
      </c>
      <c r="CY47" s="165">
        <v>6.98</v>
      </c>
      <c r="CZ47" s="165">
        <v>15.629899999999999</v>
      </c>
      <c r="DA47" s="165">
        <v>15.5304</v>
      </c>
      <c r="DB47" s="165">
        <v>-8.31</v>
      </c>
      <c r="DC47" s="165">
        <v>-213.52199999999999</v>
      </c>
      <c r="DD47" s="164"/>
      <c r="DE47" s="164"/>
      <c r="DF47" s="165">
        <v>8.14</v>
      </c>
      <c r="DG47" s="165">
        <v>-11.157400000000001</v>
      </c>
      <c r="DH47" s="165">
        <v>-4.1304999999999996</v>
      </c>
      <c r="DI47" s="165">
        <v>-24.8</v>
      </c>
      <c r="DJ47" s="164"/>
      <c r="DK47" s="165">
        <v>-5.1318000000000001</v>
      </c>
      <c r="DL47" s="165">
        <v>1.6889000000000001</v>
      </c>
      <c r="DM47" s="165">
        <v>8.0484000000000009</v>
      </c>
      <c r="DN47" s="165">
        <v>9.2830999999999992</v>
      </c>
      <c r="DO47" s="165">
        <v>2.1</v>
      </c>
      <c r="DP47" s="165">
        <v>-1.93</v>
      </c>
      <c r="DQ47" s="165">
        <v>1.4259999999999999</v>
      </c>
      <c r="DR47" s="165">
        <v>-7.6554000000000002</v>
      </c>
      <c r="DS47" s="165">
        <v>-7.38</v>
      </c>
      <c r="DT47" s="165">
        <v>-7.64</v>
      </c>
      <c r="DU47" s="165">
        <v>26.86</v>
      </c>
      <c r="DV47" s="165">
        <v>16.98</v>
      </c>
      <c r="DW47" s="165">
        <v>-6.7091000000000003</v>
      </c>
      <c r="DX47" s="165">
        <v>-3.4636</v>
      </c>
      <c r="DY47" s="165">
        <v>-34.741900000000001</v>
      </c>
      <c r="DZ47" s="165">
        <v>-33.799999999999997</v>
      </c>
      <c r="EA47" s="165">
        <v>14.672499999999999</v>
      </c>
      <c r="EB47" s="165">
        <v>1.0279</v>
      </c>
      <c r="EC47" s="165">
        <v>-9.0291999999999994</v>
      </c>
      <c r="ED47" s="165">
        <v>-8.6716999999999995</v>
      </c>
      <c r="EE47" s="165">
        <v>-25.5228</v>
      </c>
      <c r="EF47" s="165">
        <v>-28.634599999999999</v>
      </c>
      <c r="EG47" s="165">
        <v>-8.57</v>
      </c>
      <c r="EH47" s="165">
        <v>-93.131399999999999</v>
      </c>
      <c r="EI47" s="165">
        <v>-9.4344000000000001</v>
      </c>
      <c r="EJ47" s="164"/>
      <c r="EK47" s="165">
        <v>-5.6487999999999996</v>
      </c>
      <c r="EL47" s="165">
        <v>-5.3989000000000003</v>
      </c>
      <c r="EM47" s="165">
        <v>10.536199999999999</v>
      </c>
      <c r="EN47" s="165">
        <v>-1.6483000000000001</v>
      </c>
      <c r="EO47" s="165">
        <v>-2.3645</v>
      </c>
      <c r="EP47" s="165">
        <v>-10.244</v>
      </c>
      <c r="EQ47" s="165">
        <v>-21.228200000000001</v>
      </c>
      <c r="ER47" s="165">
        <v>-20.952999999999999</v>
      </c>
      <c r="ES47" s="165">
        <v>5.2055999999999996</v>
      </c>
      <c r="ET47" s="164"/>
      <c r="EU47" s="165">
        <v>-7.17</v>
      </c>
      <c r="EV47" s="165">
        <v>0</v>
      </c>
      <c r="EW47" s="165">
        <v>3.0815999999999999</v>
      </c>
      <c r="EX47" s="165">
        <v>4.9516999999999998</v>
      </c>
      <c r="EY47" s="165">
        <v>-11.1213</v>
      </c>
      <c r="EZ47" s="165">
        <v>-11.045999999999999</v>
      </c>
      <c r="FA47" s="165">
        <v>8.1996000000000002</v>
      </c>
      <c r="FB47" s="165">
        <v>9.7703000000000007</v>
      </c>
      <c r="FC47" s="165">
        <v>-22.534199999999998</v>
      </c>
      <c r="FD47" s="165">
        <v>5.4828999999999999</v>
      </c>
      <c r="FE47" s="164"/>
      <c r="FF47" s="165">
        <v>5.2271999999999998</v>
      </c>
      <c r="FG47" s="165">
        <v>3.6133000000000002</v>
      </c>
      <c r="FH47" s="165">
        <v>3.3957000000000002</v>
      </c>
      <c r="FI47" s="165">
        <v>2.8744999999999998</v>
      </c>
      <c r="FJ47" s="165">
        <v>9.2101000000000006</v>
      </c>
      <c r="FK47" s="165">
        <v>9.3775999999999993</v>
      </c>
      <c r="FL47" s="165">
        <v>-11.8894</v>
      </c>
      <c r="FM47" s="165">
        <v>15.5047</v>
      </c>
      <c r="FN47" s="165">
        <v>15.3934</v>
      </c>
      <c r="FO47" s="165">
        <v>3.9416000000000002</v>
      </c>
      <c r="FP47" s="165">
        <v>19.880800000000001</v>
      </c>
      <c r="FQ47" s="165">
        <v>27.609100000000002</v>
      </c>
      <c r="FR47" s="165">
        <v>-19.420000000000002</v>
      </c>
      <c r="FS47" s="165">
        <v>-0.71</v>
      </c>
      <c r="FT47" s="165">
        <v>0.2364</v>
      </c>
      <c r="FU47" s="165">
        <v>0</v>
      </c>
      <c r="FV47" s="165">
        <v>1.42</v>
      </c>
      <c r="FW47" s="165">
        <v>-25.847999999999999</v>
      </c>
      <c r="FX47" s="164"/>
      <c r="FY47" s="165">
        <v>2.6</v>
      </c>
      <c r="FZ47" s="165">
        <v>0.80200000000000005</v>
      </c>
      <c r="GA47" s="164"/>
      <c r="GB47" s="165">
        <v>6.17</v>
      </c>
      <c r="GC47" s="165">
        <v>-31.4741</v>
      </c>
      <c r="GD47" s="165">
        <v>-20.540199999999999</v>
      </c>
      <c r="GE47" s="165">
        <v>-3.02</v>
      </c>
      <c r="GF47" s="165">
        <v>22.9756</v>
      </c>
      <c r="GG47" s="164"/>
      <c r="GH47" s="165">
        <v>34.165599999999998</v>
      </c>
      <c r="GI47" s="165">
        <v>-11.8353</v>
      </c>
      <c r="GJ47" s="165">
        <v>-12.634399999999999</v>
      </c>
      <c r="GK47" s="165">
        <v>3.5377999999999998</v>
      </c>
      <c r="GL47" s="165">
        <v>5.7799999999999997E-2</v>
      </c>
      <c r="GM47" s="164"/>
      <c r="GN47" s="165">
        <v>-10.049300000000001</v>
      </c>
      <c r="GO47" s="165">
        <v>3.7545000000000002</v>
      </c>
      <c r="GP47" s="165">
        <v>0.29799999999999999</v>
      </c>
      <c r="GQ47" s="165">
        <v>-21.375599999999999</v>
      </c>
      <c r="GR47" s="165">
        <v>8.5955999999999992</v>
      </c>
      <c r="GS47" s="165">
        <v>8.4245999999999999</v>
      </c>
      <c r="GT47" s="165">
        <v>188.35069999999999</v>
      </c>
      <c r="GU47" s="165">
        <v>0.88759999999999994</v>
      </c>
      <c r="GV47" s="165">
        <v>-7.8948999999999998</v>
      </c>
      <c r="GW47" s="165">
        <v>-7.7039999999999997</v>
      </c>
      <c r="GX47" s="165">
        <v>1.4</v>
      </c>
      <c r="GY47" s="165">
        <v>10.842000000000001</v>
      </c>
      <c r="GZ47" s="165">
        <v>11.037000000000001</v>
      </c>
      <c r="HA47" s="165">
        <v>1</v>
      </c>
      <c r="HB47" s="165">
        <v>0</v>
      </c>
      <c r="HC47" s="165">
        <v>0</v>
      </c>
      <c r="HD47" s="165">
        <v>6.29</v>
      </c>
      <c r="HE47" s="165">
        <v>-4.1683000000000003</v>
      </c>
      <c r="HF47" s="165">
        <v>44.071300000000001</v>
      </c>
      <c r="HG47" s="165">
        <v>27.069400000000002</v>
      </c>
      <c r="HH47" s="165">
        <v>95.382999999999996</v>
      </c>
      <c r="HI47" s="164"/>
      <c r="HJ47" s="165">
        <v>23.386399999999998</v>
      </c>
      <c r="HK47" s="165">
        <v>-17.873100000000001</v>
      </c>
      <c r="HL47" s="165">
        <v>-14.056699999999999</v>
      </c>
      <c r="HM47" s="165">
        <v>-10.5801</v>
      </c>
      <c r="HN47" s="165">
        <v>-12.652799999999999</v>
      </c>
      <c r="HO47" s="164"/>
      <c r="HP47" s="164"/>
      <c r="HQ47" s="165">
        <v>-7.8924000000000003</v>
      </c>
      <c r="HR47" s="165">
        <v>-7.2937000000000003</v>
      </c>
      <c r="HS47" s="165">
        <v>0</v>
      </c>
      <c r="HT47" s="165">
        <v>0.3574</v>
      </c>
      <c r="HU47" s="165">
        <v>26.2</v>
      </c>
      <c r="HV47" s="165">
        <v>26.05</v>
      </c>
      <c r="HW47" s="165">
        <v>-30.7</v>
      </c>
      <c r="HX47" s="165">
        <v>-31</v>
      </c>
      <c r="HY47" s="165">
        <v>0.19500000000000001</v>
      </c>
      <c r="HZ47" s="165">
        <v>-8.56</v>
      </c>
      <c r="IA47" s="165">
        <v>87.691400000000002</v>
      </c>
      <c r="IB47" s="165">
        <v>16.5867</v>
      </c>
      <c r="IC47" s="165">
        <v>16.6754</v>
      </c>
      <c r="ID47" s="165">
        <v>-15.2</v>
      </c>
      <c r="IE47" s="165">
        <v>-32</v>
      </c>
      <c r="IF47" s="165">
        <v>-8.5</v>
      </c>
      <c r="IG47" s="165">
        <v>-8.9</v>
      </c>
      <c r="IH47" s="164"/>
      <c r="II47" s="164"/>
      <c r="IJ47" s="165">
        <v>-133.0154</v>
      </c>
      <c r="IK47" s="165">
        <v>-23.298200000000001</v>
      </c>
      <c r="IL47" s="165">
        <v>-255.87119999999999</v>
      </c>
      <c r="IM47" s="165">
        <v>-11.4124</v>
      </c>
      <c r="IN47" s="165">
        <v>-41.364199999999997</v>
      </c>
      <c r="IO47" s="165">
        <v>130.43260000000001</v>
      </c>
      <c r="IP47" s="165">
        <v>30.5349</v>
      </c>
      <c r="IQ47" s="165">
        <v>124.26220000000001</v>
      </c>
      <c r="IR47" s="165">
        <v>123.79389999999999</v>
      </c>
      <c r="IS47" s="165">
        <v>71.767499999999998</v>
      </c>
      <c r="IT47" s="165">
        <v>24.213100000000001</v>
      </c>
      <c r="IU47" s="165">
        <v>24.417999999999999</v>
      </c>
      <c r="IV47" s="165">
        <v>-16.015000000000001</v>
      </c>
      <c r="IW47" s="165">
        <v>237.98429999999999</v>
      </c>
      <c r="IX47" s="165">
        <v>-221.14619999999999</v>
      </c>
      <c r="IY47" s="165">
        <v>33.134700000000002</v>
      </c>
      <c r="IZ47" s="165">
        <v>-10.0573</v>
      </c>
      <c r="JA47" s="165">
        <v>-1.4759</v>
      </c>
      <c r="JB47" s="164"/>
      <c r="JC47" s="165">
        <v>-8.32</v>
      </c>
      <c r="JD47" s="165">
        <v>-0.65300000000000002</v>
      </c>
      <c r="JE47" s="165">
        <v>-0.66</v>
      </c>
      <c r="JF47" s="165">
        <v>4.6399999999999997</v>
      </c>
      <c r="JG47" s="165">
        <v>-0.48</v>
      </c>
      <c r="JH47" s="165">
        <v>-3.4428999999999998</v>
      </c>
      <c r="JI47" s="165">
        <v>-5.0095000000000001</v>
      </c>
      <c r="JJ47" s="165">
        <v>-7.9973000000000001</v>
      </c>
      <c r="JK47" s="165">
        <v>-0.32200000000000001</v>
      </c>
      <c r="JL47" s="165">
        <v>6.1</v>
      </c>
      <c r="JM47" s="165">
        <v>1.7909999999999999</v>
      </c>
      <c r="JN47" s="165">
        <v>2.36</v>
      </c>
      <c r="JO47" s="165">
        <v>2.7885</v>
      </c>
      <c r="JP47" s="165">
        <v>3.2010000000000001</v>
      </c>
      <c r="JQ47" s="165">
        <v>3.8733</v>
      </c>
      <c r="JR47" s="165">
        <v>3.7631999999999999</v>
      </c>
      <c r="JS47" s="165">
        <v>3.5682</v>
      </c>
      <c r="JT47" s="164"/>
      <c r="JU47" s="165">
        <v>16.899999999999999</v>
      </c>
      <c r="JV47" s="165">
        <v>3.6236000000000002</v>
      </c>
      <c r="JW47" s="165">
        <v>0.64</v>
      </c>
      <c r="JX47" s="164"/>
      <c r="JY47" s="165">
        <v>-19.4072</v>
      </c>
      <c r="JZ47" s="165">
        <v>-5.7977999999999996</v>
      </c>
      <c r="KA47" s="165">
        <v>-9.4570000000000007</v>
      </c>
      <c r="KB47" s="165">
        <v>-17.833500000000001</v>
      </c>
      <c r="KC47" s="165">
        <v>-3.7542</v>
      </c>
      <c r="KD47" s="165">
        <v>0</v>
      </c>
      <c r="KE47" s="165">
        <v>3.4367999999999999</v>
      </c>
      <c r="KF47" s="165">
        <v>-18.100000000000001</v>
      </c>
      <c r="KG47" s="165">
        <v>1</v>
      </c>
      <c r="KH47" s="165">
        <v>76.581199999999995</v>
      </c>
      <c r="KI47" s="165">
        <v>-153.62629999999999</v>
      </c>
    </row>
    <row r="48" spans="1:295" ht="18" customHeight="1" x14ac:dyDescent="0.3">
      <c r="A48" s="160" t="s">
        <v>50</v>
      </c>
      <c r="B48" s="160" t="s">
        <v>885</v>
      </c>
      <c r="C48" s="167"/>
      <c r="D48" s="169">
        <v>4.2615999999999996</v>
      </c>
      <c r="E48" s="169">
        <v>-9.1896000000000004</v>
      </c>
      <c r="F48" s="169">
        <v>3.0125000000000002</v>
      </c>
      <c r="G48" s="169">
        <v>9.3422000000000001</v>
      </c>
      <c r="H48" s="167"/>
      <c r="I48" s="169">
        <v>14.4582</v>
      </c>
      <c r="J48" s="167"/>
      <c r="K48" s="169">
        <v>13.3741</v>
      </c>
      <c r="L48" s="169">
        <v>5.3738000000000001</v>
      </c>
      <c r="M48" s="169">
        <v>6.76</v>
      </c>
      <c r="N48" s="169">
        <v>-13.32</v>
      </c>
      <c r="O48" s="167"/>
      <c r="P48" s="169">
        <v>2.2000000000000002</v>
      </c>
      <c r="Q48" s="169">
        <v>2.484</v>
      </c>
      <c r="R48" s="169">
        <v>-17.600000000000001</v>
      </c>
      <c r="S48" s="169">
        <v>2.9958</v>
      </c>
      <c r="T48" s="169">
        <v>-3.3008000000000002</v>
      </c>
      <c r="U48" s="169">
        <v>6.2667000000000002</v>
      </c>
      <c r="V48" s="169">
        <v>6.1193</v>
      </c>
      <c r="W48" s="169">
        <v>10.916499999999999</v>
      </c>
      <c r="X48" s="169">
        <v>1.0618000000000001</v>
      </c>
      <c r="Y48" s="169">
        <v>-0.78120000000000001</v>
      </c>
      <c r="Z48" s="169">
        <v>2.5377000000000001</v>
      </c>
      <c r="AA48" s="167"/>
      <c r="AB48" s="169">
        <v>-0.89949999999999997</v>
      </c>
      <c r="AC48" s="169">
        <v>-0.76200000000000001</v>
      </c>
      <c r="AD48" s="169">
        <v>-0.73799999999999999</v>
      </c>
      <c r="AE48" s="169">
        <v>-0.502</v>
      </c>
      <c r="AF48" s="169">
        <v>-6.66</v>
      </c>
      <c r="AG48" s="169">
        <v>-6.6</v>
      </c>
      <c r="AH48" s="167"/>
      <c r="AI48" s="167"/>
      <c r="AJ48" s="169">
        <v>-8.75</v>
      </c>
      <c r="AK48" s="169">
        <v>-8.65</v>
      </c>
      <c r="AL48" s="167"/>
      <c r="AM48" s="169">
        <v>-12.18</v>
      </c>
      <c r="AN48" s="169">
        <v>-12.23</v>
      </c>
      <c r="AO48" s="169">
        <v>5.6923000000000004</v>
      </c>
      <c r="AP48" s="169">
        <v>4.2243000000000004</v>
      </c>
      <c r="AQ48" s="169">
        <v>24.360600000000002</v>
      </c>
      <c r="AR48" s="169">
        <v>24.485499999999998</v>
      </c>
      <c r="AS48" s="169">
        <v>-13.512600000000001</v>
      </c>
      <c r="AT48" s="169">
        <v>-4.8224999999999998</v>
      </c>
      <c r="AU48" s="169">
        <v>-4.4465000000000003</v>
      </c>
      <c r="AV48" s="169">
        <v>1.343</v>
      </c>
      <c r="AW48" s="169">
        <v>1.4944</v>
      </c>
      <c r="AX48" s="169">
        <v>-14.333600000000001</v>
      </c>
      <c r="AY48" s="169">
        <v>-11.5205</v>
      </c>
      <c r="AZ48" s="169">
        <v>15.672499999999999</v>
      </c>
      <c r="BA48" s="167"/>
      <c r="BB48" s="169">
        <v>18.634899999999998</v>
      </c>
      <c r="BC48" s="169">
        <v>5.3605999999999998</v>
      </c>
      <c r="BD48" s="169">
        <v>-3.1</v>
      </c>
      <c r="BE48" s="169">
        <v>-3</v>
      </c>
      <c r="BF48" s="169">
        <v>-26.512</v>
      </c>
      <c r="BG48" s="169">
        <v>-26.231999999999999</v>
      </c>
      <c r="BH48" s="169">
        <v>-1.9181999999999999</v>
      </c>
      <c r="BI48" s="167"/>
      <c r="BJ48" s="169">
        <v>6.4866000000000001</v>
      </c>
      <c r="BK48" s="169">
        <v>-0.34620000000000001</v>
      </c>
      <c r="BL48" s="169">
        <v>1.0446</v>
      </c>
      <c r="BM48" s="169">
        <v>0.77480000000000004</v>
      </c>
      <c r="BN48" s="169">
        <v>-77.608500000000006</v>
      </c>
      <c r="BO48" s="169">
        <v>58.107199999999999</v>
      </c>
      <c r="BP48" s="169">
        <v>57.5274</v>
      </c>
      <c r="BQ48" s="169">
        <v>16.207000000000001</v>
      </c>
      <c r="BR48" s="169">
        <v>-112.5887</v>
      </c>
      <c r="BS48" s="167"/>
      <c r="BT48" s="167"/>
      <c r="BU48" s="167"/>
      <c r="BV48" s="167"/>
      <c r="BW48" s="169">
        <v>9.49</v>
      </c>
      <c r="BX48" s="169">
        <v>8.6300000000000008</v>
      </c>
      <c r="BY48" s="169">
        <v>-12.71</v>
      </c>
      <c r="BZ48" s="169">
        <v>-1.1599999999999999</v>
      </c>
      <c r="CA48" s="169">
        <v>-18.4819</v>
      </c>
      <c r="CB48" s="169">
        <v>-18.7498</v>
      </c>
      <c r="CC48" s="169">
        <v>33.2637</v>
      </c>
      <c r="CD48" s="169">
        <v>32.2806</v>
      </c>
      <c r="CE48" s="169">
        <v>-2.0129999999999999</v>
      </c>
      <c r="CF48" s="169">
        <v>25.478899999999999</v>
      </c>
      <c r="CG48" s="169">
        <v>24.980799999999999</v>
      </c>
      <c r="CH48" s="169">
        <v>6.1715</v>
      </c>
      <c r="CI48" s="167"/>
      <c r="CJ48" s="167"/>
      <c r="CK48" s="167"/>
      <c r="CL48" s="169">
        <v>-20.9</v>
      </c>
      <c r="CM48" s="169">
        <v>-20.2</v>
      </c>
      <c r="CN48" s="169">
        <v>-0.93</v>
      </c>
      <c r="CO48" s="169">
        <v>28.583600000000001</v>
      </c>
      <c r="CP48" s="169">
        <v>28.658999999999999</v>
      </c>
      <c r="CQ48" s="169">
        <v>27.255400000000002</v>
      </c>
      <c r="CR48" s="169">
        <v>50.709800000000001</v>
      </c>
      <c r="CS48" s="169">
        <v>50.629100000000001</v>
      </c>
      <c r="CT48" s="169">
        <v>-19.514800000000001</v>
      </c>
      <c r="CU48" s="169">
        <v>-36.362200000000001</v>
      </c>
      <c r="CV48" s="169">
        <v>-19.848800000000001</v>
      </c>
      <c r="CW48" s="169">
        <v>2.6463999999999999</v>
      </c>
      <c r="CX48" s="169">
        <v>21.12</v>
      </c>
      <c r="CY48" s="169">
        <v>6.78</v>
      </c>
      <c r="CZ48" s="169">
        <v>15.317399999999999</v>
      </c>
      <c r="DA48" s="169">
        <v>15.335100000000001</v>
      </c>
      <c r="DB48" s="169">
        <v>-8.1300000000000008</v>
      </c>
      <c r="DC48" s="169">
        <v>-226.0744</v>
      </c>
      <c r="DD48" s="167"/>
      <c r="DE48" s="167"/>
      <c r="DF48" s="169">
        <v>9.1700999999999997</v>
      </c>
      <c r="DG48" s="169">
        <v>-11.3216</v>
      </c>
      <c r="DH48" s="169">
        <v>-3.9687999999999999</v>
      </c>
      <c r="DI48" s="169">
        <v>-24.8</v>
      </c>
      <c r="DJ48" s="169">
        <v>-23</v>
      </c>
      <c r="DK48" s="169">
        <v>-5.0537000000000001</v>
      </c>
      <c r="DL48" s="169">
        <v>1.6889000000000001</v>
      </c>
      <c r="DM48" s="169">
        <v>7.5751999999999997</v>
      </c>
      <c r="DN48" s="169">
        <v>9.4687000000000001</v>
      </c>
      <c r="DO48" s="169">
        <v>1.95</v>
      </c>
      <c r="DP48" s="169">
        <v>-1.76</v>
      </c>
      <c r="DQ48" s="169">
        <v>1.3794999999999999</v>
      </c>
      <c r="DR48" s="169">
        <v>-10.085599999999999</v>
      </c>
      <c r="DS48" s="169">
        <v>-7.48</v>
      </c>
      <c r="DT48" s="169">
        <v>-7.68</v>
      </c>
      <c r="DU48" s="169">
        <v>25.22</v>
      </c>
      <c r="DV48" s="169">
        <v>16.809999999999999</v>
      </c>
      <c r="DW48" s="169">
        <v>-8.4726999999999997</v>
      </c>
      <c r="DX48" s="169">
        <v>-4.3909000000000002</v>
      </c>
      <c r="DY48" s="169">
        <v>-33.787399999999998</v>
      </c>
      <c r="DZ48" s="169">
        <v>-32.645499999999998</v>
      </c>
      <c r="EA48" s="169">
        <v>12.6244</v>
      </c>
      <c r="EB48" s="169">
        <v>-0.70140000000000002</v>
      </c>
      <c r="EC48" s="169">
        <v>-10.458500000000001</v>
      </c>
      <c r="ED48" s="169">
        <v>-10.2507</v>
      </c>
      <c r="EE48" s="169">
        <v>-25.179099999999998</v>
      </c>
      <c r="EF48" s="169">
        <v>-27.251799999999999</v>
      </c>
      <c r="EG48" s="169">
        <v>-7.6639999999999997</v>
      </c>
      <c r="EH48" s="169">
        <v>-100.84059999999999</v>
      </c>
      <c r="EI48" s="169">
        <v>-5.6680000000000001</v>
      </c>
      <c r="EJ48" s="167"/>
      <c r="EK48" s="169">
        <v>-5.5964</v>
      </c>
      <c r="EL48" s="169">
        <v>-5.3376999999999999</v>
      </c>
      <c r="EM48" s="169">
        <v>9.8931000000000004</v>
      </c>
      <c r="EN48" s="169">
        <v>-1.2442</v>
      </c>
      <c r="EO48" s="169">
        <v>-1.9976</v>
      </c>
      <c r="EP48" s="169">
        <v>-8.1959999999999997</v>
      </c>
      <c r="EQ48" s="169">
        <v>-20.707100000000001</v>
      </c>
      <c r="ER48" s="169">
        <v>-20.422899999999998</v>
      </c>
      <c r="ES48" s="169">
        <v>3.5783999999999998</v>
      </c>
      <c r="ET48" s="167"/>
      <c r="EU48" s="169">
        <v>-6.73</v>
      </c>
      <c r="EV48" s="169">
        <v>0</v>
      </c>
      <c r="EW48" s="169">
        <v>2.9483000000000001</v>
      </c>
      <c r="EX48" s="169">
        <v>6.859</v>
      </c>
      <c r="EY48" s="169">
        <v>-9.0379000000000005</v>
      </c>
      <c r="EZ48" s="169">
        <v>-9.0884999999999998</v>
      </c>
      <c r="FA48" s="169">
        <v>6.9207000000000001</v>
      </c>
      <c r="FB48" s="169">
        <v>8.0610999999999997</v>
      </c>
      <c r="FC48" s="169">
        <v>-22.187999999999999</v>
      </c>
      <c r="FD48" s="169">
        <v>4.3331999999999997</v>
      </c>
      <c r="FE48" s="167"/>
      <c r="FF48" s="169">
        <v>4.1704999999999997</v>
      </c>
      <c r="FG48" s="169">
        <v>3.5708000000000002</v>
      </c>
      <c r="FH48" s="169">
        <v>4.0747999999999998</v>
      </c>
      <c r="FI48" s="169">
        <v>0</v>
      </c>
      <c r="FJ48" s="169">
        <v>7.8704000000000001</v>
      </c>
      <c r="FK48" s="169">
        <v>7.7030000000000003</v>
      </c>
      <c r="FL48" s="169">
        <v>-11.2196</v>
      </c>
      <c r="FM48" s="169">
        <v>14.0722</v>
      </c>
      <c r="FN48" s="169">
        <v>14.0867</v>
      </c>
      <c r="FO48" s="169">
        <v>4.7826000000000004</v>
      </c>
      <c r="FP48" s="167"/>
      <c r="FQ48" s="169">
        <v>27.609100000000002</v>
      </c>
      <c r="FR48" s="169">
        <v>-19.2</v>
      </c>
      <c r="FS48" s="169">
        <v>-0.39319999999999999</v>
      </c>
      <c r="FT48" s="169">
        <v>0.23549999999999999</v>
      </c>
      <c r="FU48" s="169">
        <v>-0.15</v>
      </c>
      <c r="FV48" s="169">
        <v>2.1</v>
      </c>
      <c r="FW48" s="169">
        <v>-27.695399999999999</v>
      </c>
      <c r="FX48" s="167"/>
      <c r="FY48" s="169">
        <v>2.57</v>
      </c>
      <c r="FZ48" s="169">
        <v>0.81299999999999994</v>
      </c>
      <c r="GA48" s="167"/>
      <c r="GB48" s="169">
        <v>6.16</v>
      </c>
      <c r="GC48" s="169">
        <v>-32.003500000000003</v>
      </c>
      <c r="GD48" s="169">
        <v>-21.038</v>
      </c>
      <c r="GE48" s="167"/>
      <c r="GF48" s="169">
        <v>23.243099999999998</v>
      </c>
      <c r="GG48" s="167"/>
      <c r="GH48" s="169">
        <v>33.761600000000001</v>
      </c>
      <c r="GI48" s="169">
        <v>-11.320499999999999</v>
      </c>
      <c r="GJ48" s="169">
        <v>-12.2219</v>
      </c>
      <c r="GK48" s="169">
        <v>3.5560999999999998</v>
      </c>
      <c r="GL48" s="167"/>
      <c r="GM48" s="167"/>
      <c r="GN48" s="169">
        <v>-10.182700000000001</v>
      </c>
      <c r="GO48" s="169">
        <v>3.4331</v>
      </c>
      <c r="GP48" s="169">
        <v>-2.86E-2</v>
      </c>
      <c r="GQ48" s="169">
        <v>-22.0029</v>
      </c>
      <c r="GR48" s="169">
        <v>7.7603999999999997</v>
      </c>
      <c r="GS48" s="169">
        <v>7.2464000000000004</v>
      </c>
      <c r="GT48" s="169">
        <v>181.01669999999999</v>
      </c>
      <c r="GU48" s="169">
        <v>0.50949999999999995</v>
      </c>
      <c r="GV48" s="169">
        <v>-8.6247000000000007</v>
      </c>
      <c r="GW48" s="169">
        <v>-7.1952999999999996</v>
      </c>
      <c r="GX48" s="169">
        <v>1.4392</v>
      </c>
      <c r="GY48" s="169">
        <v>10.658899999999999</v>
      </c>
      <c r="GZ48" s="169">
        <v>10.9579</v>
      </c>
      <c r="HA48" s="169">
        <v>0.80059999999999998</v>
      </c>
      <c r="HB48" s="169">
        <v>5.6509999999999998</v>
      </c>
      <c r="HC48" s="169">
        <v>7.4145000000000003</v>
      </c>
      <c r="HD48" s="169">
        <v>5.45</v>
      </c>
      <c r="HE48" s="169">
        <v>0</v>
      </c>
      <c r="HF48" s="169">
        <v>49.083599999999997</v>
      </c>
      <c r="HG48" s="169">
        <v>22.485700000000001</v>
      </c>
      <c r="HH48" s="169">
        <v>96.799099999999996</v>
      </c>
      <c r="HI48" s="167"/>
      <c r="HJ48" s="169">
        <v>20.7012</v>
      </c>
      <c r="HK48" s="169">
        <v>-21.761800000000001</v>
      </c>
      <c r="HL48" s="169">
        <v>-18.627800000000001</v>
      </c>
      <c r="HM48" s="169">
        <v>-10.513500000000001</v>
      </c>
      <c r="HN48" s="169">
        <v>0</v>
      </c>
      <c r="HO48" s="167"/>
      <c r="HP48" s="167"/>
      <c r="HQ48" s="169">
        <v>-8.2550000000000008</v>
      </c>
      <c r="HR48" s="169">
        <v>-7.2937000000000003</v>
      </c>
      <c r="HS48" s="169">
        <v>0.89600000000000002</v>
      </c>
      <c r="HT48" s="169">
        <v>0.91769999999999996</v>
      </c>
      <c r="HU48" s="169">
        <v>25.18</v>
      </c>
      <c r="HV48" s="169">
        <v>25.25</v>
      </c>
      <c r="HW48" s="169">
        <v>-28.7</v>
      </c>
      <c r="HX48" s="169">
        <v>-28.7</v>
      </c>
      <c r="HY48" s="169">
        <v>0.1767</v>
      </c>
      <c r="HZ48" s="169">
        <v>-8.9600000000000009</v>
      </c>
      <c r="IA48" s="169">
        <v>84.0291</v>
      </c>
      <c r="IB48" s="169">
        <v>19.0517</v>
      </c>
      <c r="IC48" s="169">
        <v>18.964500000000001</v>
      </c>
      <c r="ID48" s="169">
        <v>-15.7</v>
      </c>
      <c r="IE48" s="169">
        <v>-32.5</v>
      </c>
      <c r="IF48" s="169">
        <v>-8.4</v>
      </c>
      <c r="IG48" s="169">
        <v>-8.9</v>
      </c>
      <c r="IH48" s="167"/>
      <c r="II48" s="167"/>
      <c r="IJ48" s="169">
        <v>-134.73740000000001</v>
      </c>
      <c r="IK48" s="169">
        <v>-26.894400000000001</v>
      </c>
      <c r="IL48" s="169">
        <v>-254.51490000000001</v>
      </c>
      <c r="IM48" s="169">
        <v>-10.2265</v>
      </c>
      <c r="IN48" s="169">
        <v>-40.220500000000001</v>
      </c>
      <c r="IO48" s="169">
        <v>127.7573</v>
      </c>
      <c r="IP48" s="169">
        <v>32.978900000000003</v>
      </c>
      <c r="IQ48" s="169">
        <v>124.901</v>
      </c>
      <c r="IR48" s="169">
        <v>123.68640000000001</v>
      </c>
      <c r="IS48" s="169">
        <v>71.770899999999997</v>
      </c>
      <c r="IT48" s="169">
        <v>27.5322</v>
      </c>
      <c r="IU48" s="169">
        <v>29.195699999999999</v>
      </c>
      <c r="IV48" s="169">
        <v>-10.4917</v>
      </c>
      <c r="IW48" s="169">
        <v>233.99209999999999</v>
      </c>
      <c r="IX48" s="169">
        <v>-218.42939999999999</v>
      </c>
      <c r="IY48" s="169">
        <v>30.5503</v>
      </c>
      <c r="IZ48" s="169">
        <v>-8.3360000000000003</v>
      </c>
      <c r="JA48" s="169">
        <v>-1.9665999999999999</v>
      </c>
      <c r="JB48" s="167"/>
      <c r="JC48" s="169">
        <v>-7.6</v>
      </c>
      <c r="JD48" s="169">
        <v>-0.59199999999999997</v>
      </c>
      <c r="JE48" s="169">
        <v>-0.59699999999999998</v>
      </c>
      <c r="JF48" s="169">
        <v>3.68</v>
      </c>
      <c r="JG48" s="169">
        <v>0</v>
      </c>
      <c r="JH48" s="169">
        <v>-3.6204999999999998</v>
      </c>
      <c r="JI48" s="169">
        <v>-5.6809000000000003</v>
      </c>
      <c r="JJ48" s="169">
        <v>-6.4439000000000002</v>
      </c>
      <c r="JK48" s="169">
        <v>-0.84689999999999999</v>
      </c>
      <c r="JL48" s="169">
        <v>6.1</v>
      </c>
      <c r="JM48" s="169">
        <v>4.4379999999999997</v>
      </c>
      <c r="JN48" s="169">
        <v>4.9080000000000004</v>
      </c>
      <c r="JO48" s="169">
        <v>2.5642</v>
      </c>
      <c r="JP48" s="169">
        <v>2.9424000000000001</v>
      </c>
      <c r="JQ48" s="169">
        <v>3.7320000000000002</v>
      </c>
      <c r="JR48" s="169">
        <v>3.7410000000000001</v>
      </c>
      <c r="JS48" s="169">
        <v>3.8673000000000002</v>
      </c>
      <c r="JT48" s="167"/>
      <c r="JU48" s="169">
        <v>16.5</v>
      </c>
      <c r="JV48" s="169">
        <v>3.8012999999999999</v>
      </c>
      <c r="JW48" s="169">
        <v>0.56999999999999995</v>
      </c>
      <c r="JX48" s="167"/>
      <c r="JY48" s="169">
        <v>-21.9725</v>
      </c>
      <c r="JZ48" s="169">
        <v>-1.5144</v>
      </c>
      <c r="KA48" s="169">
        <v>-6.7176</v>
      </c>
      <c r="KB48" s="169">
        <v>-21.327100000000002</v>
      </c>
      <c r="KC48" s="169">
        <v>-5.0853999999999999</v>
      </c>
      <c r="KD48" s="169">
        <v>2.5872000000000002</v>
      </c>
      <c r="KE48" s="169">
        <v>2.4285999999999999</v>
      </c>
      <c r="KF48" s="169">
        <v>-18.2</v>
      </c>
      <c r="KG48" s="169">
        <v>0.6</v>
      </c>
      <c r="KH48" s="169">
        <v>81.999099999999999</v>
      </c>
      <c r="KI48" s="169">
        <v>-160.57859999999999</v>
      </c>
    </row>
    <row r="49" spans="1:295" ht="18" customHeight="1" x14ac:dyDescent="0.3">
      <c r="A49" s="160" t="s">
        <v>50</v>
      </c>
      <c r="B49" s="160" t="s">
        <v>886</v>
      </c>
      <c r="C49" s="161"/>
      <c r="D49" s="162">
        <v>4.1619999999999999</v>
      </c>
      <c r="E49" s="162">
        <v>-9.0540000000000003</v>
      </c>
      <c r="F49" s="162">
        <v>2.9735</v>
      </c>
      <c r="G49" s="162">
        <v>9.2494999999999994</v>
      </c>
      <c r="H49" s="161"/>
      <c r="I49" s="162">
        <v>13.6012</v>
      </c>
      <c r="J49" s="161"/>
      <c r="K49" s="162">
        <v>12.5434</v>
      </c>
      <c r="L49" s="162">
        <v>4.9988000000000001</v>
      </c>
      <c r="M49" s="162">
        <v>6.5702999999999996</v>
      </c>
      <c r="N49" s="162">
        <v>-13.32</v>
      </c>
      <c r="O49" s="162">
        <v>-24.2</v>
      </c>
      <c r="P49" s="161"/>
      <c r="Q49" s="162">
        <v>2.484</v>
      </c>
      <c r="R49" s="161"/>
      <c r="S49" s="162">
        <v>2.8060999999999998</v>
      </c>
      <c r="T49" s="162">
        <v>-3.5324</v>
      </c>
      <c r="U49" s="162">
        <v>5.3583999999999996</v>
      </c>
      <c r="V49" s="162">
        <v>5.5064000000000002</v>
      </c>
      <c r="W49" s="162">
        <v>9.359</v>
      </c>
      <c r="X49" s="162">
        <v>1.3151999999999999</v>
      </c>
      <c r="Y49" s="162">
        <v>-1.2542</v>
      </c>
      <c r="Z49" s="162">
        <v>2.4681000000000002</v>
      </c>
      <c r="AA49" s="161"/>
      <c r="AB49" s="162">
        <v>-0.9093</v>
      </c>
      <c r="AC49" s="162">
        <v>-0.66700000000000004</v>
      </c>
      <c r="AD49" s="162">
        <v>-0.63100000000000001</v>
      </c>
      <c r="AE49" s="162">
        <v>0.10199999999999999</v>
      </c>
      <c r="AF49" s="162">
        <v>-6.66</v>
      </c>
      <c r="AG49" s="162">
        <v>-6.6</v>
      </c>
      <c r="AH49" s="161"/>
      <c r="AI49" s="161"/>
      <c r="AJ49" s="162">
        <v>-8.42</v>
      </c>
      <c r="AK49" s="162">
        <v>-8.3800000000000008</v>
      </c>
      <c r="AL49" s="161"/>
      <c r="AM49" s="162">
        <v>-11.74</v>
      </c>
      <c r="AN49" s="162">
        <v>-11.67</v>
      </c>
      <c r="AO49" s="162">
        <v>5.9782000000000002</v>
      </c>
      <c r="AP49" s="162">
        <v>4.1707999999999998</v>
      </c>
      <c r="AQ49" s="162">
        <v>21.452200000000001</v>
      </c>
      <c r="AR49" s="162">
        <v>23.155999999999999</v>
      </c>
      <c r="AS49" s="162">
        <v>-15.266</v>
      </c>
      <c r="AT49" s="162">
        <v>-5.6262999999999996</v>
      </c>
      <c r="AU49" s="162">
        <v>-4.6356000000000002</v>
      </c>
      <c r="AV49" s="162">
        <v>21.671500000000002</v>
      </c>
      <c r="AW49" s="162">
        <v>22.627800000000001</v>
      </c>
      <c r="AX49" s="162">
        <v>-16.744900000000001</v>
      </c>
      <c r="AY49" s="162">
        <v>-13.395899999999999</v>
      </c>
      <c r="AZ49" s="162">
        <v>45.288200000000003</v>
      </c>
      <c r="BA49" s="161"/>
      <c r="BB49" s="162">
        <v>15.2759</v>
      </c>
      <c r="BC49" s="162">
        <v>4.9626999999999999</v>
      </c>
      <c r="BD49" s="162">
        <v>-2.7</v>
      </c>
      <c r="BE49" s="162">
        <v>-2.7</v>
      </c>
      <c r="BF49" s="162">
        <v>-24.766400000000001</v>
      </c>
      <c r="BG49" s="162">
        <v>-25.012499999999999</v>
      </c>
      <c r="BH49" s="162">
        <v>-1.825</v>
      </c>
      <c r="BI49" s="161"/>
      <c r="BJ49" s="162">
        <v>6.3692000000000002</v>
      </c>
      <c r="BK49" s="162">
        <v>-0.50770000000000004</v>
      </c>
      <c r="BL49" s="162">
        <v>0.91949999999999998</v>
      </c>
      <c r="BM49" s="162">
        <v>0.73150000000000004</v>
      </c>
      <c r="BN49" s="162">
        <v>-70.436700000000002</v>
      </c>
      <c r="BO49" s="162">
        <v>56.428699999999999</v>
      </c>
      <c r="BP49" s="162">
        <v>56.184600000000003</v>
      </c>
      <c r="BQ49" s="162">
        <v>11.9291</v>
      </c>
      <c r="BR49" s="162">
        <v>-107.1696</v>
      </c>
      <c r="BS49" s="161"/>
      <c r="BT49" s="161"/>
      <c r="BU49" s="161"/>
      <c r="BV49" s="161"/>
      <c r="BW49" s="162">
        <v>9.49</v>
      </c>
      <c r="BX49" s="162">
        <v>8.67</v>
      </c>
      <c r="BY49" s="162">
        <v>-12.77</v>
      </c>
      <c r="BZ49" s="162">
        <v>-1.26</v>
      </c>
      <c r="CA49" s="162">
        <v>-18.4819</v>
      </c>
      <c r="CB49" s="162">
        <v>-17.946100000000001</v>
      </c>
      <c r="CC49" s="162">
        <v>33.114699999999999</v>
      </c>
      <c r="CD49" s="162">
        <v>31.567399999999999</v>
      </c>
      <c r="CE49" s="162">
        <v>-0.4652</v>
      </c>
      <c r="CF49" s="162">
        <v>24.5594</v>
      </c>
      <c r="CG49" s="162">
        <v>23.746600000000001</v>
      </c>
      <c r="CH49" s="162">
        <v>6.0225999999999997</v>
      </c>
      <c r="CI49" s="161"/>
      <c r="CJ49" s="161"/>
      <c r="CK49" s="161"/>
      <c r="CL49" s="162">
        <v>-20.9</v>
      </c>
      <c r="CM49" s="162">
        <v>-20.3</v>
      </c>
      <c r="CN49" s="162">
        <v>-0.89</v>
      </c>
      <c r="CO49" s="162">
        <v>28.049299999999999</v>
      </c>
      <c r="CP49" s="162">
        <v>28.5505</v>
      </c>
      <c r="CQ49" s="162">
        <v>26.363499999999998</v>
      </c>
      <c r="CR49" s="162">
        <v>48.290999999999997</v>
      </c>
      <c r="CS49" s="162">
        <v>48.369100000000003</v>
      </c>
      <c r="CT49" s="162">
        <v>-18.591799999999999</v>
      </c>
      <c r="CU49" s="162">
        <v>-35.656700000000001</v>
      </c>
      <c r="CV49" s="162">
        <v>-18.456499999999998</v>
      </c>
      <c r="CW49" s="162">
        <v>2.5615000000000001</v>
      </c>
      <c r="CX49" s="162">
        <v>20.09</v>
      </c>
      <c r="CY49" s="162">
        <v>6.3</v>
      </c>
      <c r="CZ49" s="162">
        <v>15.161099999999999</v>
      </c>
      <c r="DA49" s="162">
        <v>15.139799999999999</v>
      </c>
      <c r="DB49" s="162">
        <v>-8.1999999999999993</v>
      </c>
      <c r="DC49" s="162">
        <v>-238.6362</v>
      </c>
      <c r="DD49" s="161"/>
      <c r="DE49" s="161"/>
      <c r="DF49" s="162">
        <v>9.7385999999999999</v>
      </c>
      <c r="DG49" s="162">
        <v>-11.3697</v>
      </c>
      <c r="DH49" s="162">
        <v>-3.9365000000000001</v>
      </c>
      <c r="DI49" s="162">
        <v>-22.2</v>
      </c>
      <c r="DJ49" s="161"/>
      <c r="DK49" s="162">
        <v>-5.0781000000000001</v>
      </c>
      <c r="DL49" s="162">
        <v>1.1278999999999999</v>
      </c>
      <c r="DM49" s="162">
        <v>6.7866999999999997</v>
      </c>
      <c r="DN49" s="162">
        <v>8.5410000000000004</v>
      </c>
      <c r="DO49" s="162">
        <v>1.34</v>
      </c>
      <c r="DP49" s="162">
        <v>-1.57</v>
      </c>
      <c r="DQ49" s="162">
        <v>1.581</v>
      </c>
      <c r="DR49" s="162">
        <v>-8.7055000000000007</v>
      </c>
      <c r="DS49" s="162">
        <v>-7.58</v>
      </c>
      <c r="DT49" s="162">
        <v>-7.72</v>
      </c>
      <c r="DU49" s="162">
        <v>25.16</v>
      </c>
      <c r="DV49" s="162">
        <v>16.920000000000002</v>
      </c>
      <c r="DW49" s="162">
        <v>-8.3091000000000008</v>
      </c>
      <c r="DX49" s="162">
        <v>-4.4455</v>
      </c>
      <c r="DY49" s="162">
        <v>-32.562199999999997</v>
      </c>
      <c r="DZ49" s="162">
        <v>-31.818200000000001</v>
      </c>
      <c r="EA49" s="162">
        <v>12.2561</v>
      </c>
      <c r="EB49" s="162">
        <v>-1.3556999999999999</v>
      </c>
      <c r="EC49" s="162">
        <v>-11.1313</v>
      </c>
      <c r="ED49" s="162">
        <v>-11.0281</v>
      </c>
      <c r="EE49" s="162">
        <v>-25.525099999999998</v>
      </c>
      <c r="EF49" s="162">
        <v>-26.1783</v>
      </c>
      <c r="EG49" s="162">
        <v>-7.2779999999999996</v>
      </c>
      <c r="EH49" s="162">
        <v>-95.297600000000003</v>
      </c>
      <c r="EI49" s="162">
        <v>-5.8346999999999998</v>
      </c>
      <c r="EJ49" s="161"/>
      <c r="EK49" s="162">
        <v>-5.6029999999999998</v>
      </c>
      <c r="EL49" s="162">
        <v>-5.4981</v>
      </c>
      <c r="EM49" s="162">
        <v>10.701000000000001</v>
      </c>
      <c r="EN49" s="162">
        <v>-0.94689999999999996</v>
      </c>
      <c r="EO49" s="162">
        <v>-1.4956</v>
      </c>
      <c r="EP49" s="162">
        <v>-8.1959999999999997</v>
      </c>
      <c r="EQ49" s="162">
        <v>-20.645600000000002</v>
      </c>
      <c r="ER49" s="162">
        <v>-20.438400000000001</v>
      </c>
      <c r="ES49" s="162">
        <v>2.9443999999999999</v>
      </c>
      <c r="ET49" s="161"/>
      <c r="EU49" s="162">
        <v>-7.13</v>
      </c>
      <c r="EV49" s="162">
        <v>0.1</v>
      </c>
      <c r="EW49" s="162">
        <v>2.8290999999999999</v>
      </c>
      <c r="EX49" s="162">
        <v>6.9598000000000004</v>
      </c>
      <c r="EY49" s="162">
        <v>-9.5723000000000003</v>
      </c>
      <c r="EZ49" s="162">
        <v>-9.5449000000000002</v>
      </c>
      <c r="FA49" s="162">
        <v>7.6689999999999996</v>
      </c>
      <c r="FB49" s="162">
        <v>7.4733000000000001</v>
      </c>
      <c r="FC49" s="162">
        <v>-22.740400000000001</v>
      </c>
      <c r="FD49" s="162">
        <v>4.2747999999999999</v>
      </c>
      <c r="FE49" s="161"/>
      <c r="FF49" s="162">
        <v>3.9996</v>
      </c>
      <c r="FG49" s="162">
        <v>4.1417000000000002</v>
      </c>
      <c r="FH49" s="162">
        <v>4.2089999999999996</v>
      </c>
      <c r="FI49" s="162">
        <v>0</v>
      </c>
      <c r="FJ49" s="162">
        <v>6.8657000000000004</v>
      </c>
      <c r="FK49" s="162">
        <v>6.6982999999999997</v>
      </c>
      <c r="FL49" s="162">
        <v>-12.559200000000001</v>
      </c>
      <c r="FM49" s="162">
        <v>13.354699999999999</v>
      </c>
      <c r="FN49" s="162">
        <v>13.526899999999999</v>
      </c>
      <c r="FO49" s="162">
        <v>4.3106999999999998</v>
      </c>
      <c r="FP49" s="161"/>
      <c r="FQ49" s="162">
        <v>26.027000000000001</v>
      </c>
      <c r="FR49" s="162">
        <v>-19.34</v>
      </c>
      <c r="FS49" s="162">
        <v>-0.60750000000000004</v>
      </c>
      <c r="FT49" s="162">
        <v>0.2364</v>
      </c>
      <c r="FU49" s="162">
        <v>-0.68</v>
      </c>
      <c r="FV49" s="162">
        <v>2.44</v>
      </c>
      <c r="FW49" s="162">
        <v>-25.839700000000001</v>
      </c>
      <c r="FX49" s="161"/>
      <c r="FY49" s="162">
        <v>2.4489999999999998</v>
      </c>
      <c r="FZ49" s="162">
        <v>0.81599999999999995</v>
      </c>
      <c r="GA49" s="161"/>
      <c r="GB49" s="162">
        <v>6.56</v>
      </c>
      <c r="GC49" s="162">
        <v>-31.2486</v>
      </c>
      <c r="GD49" s="162">
        <v>-20.372699999999998</v>
      </c>
      <c r="GE49" s="162">
        <v>-2.61</v>
      </c>
      <c r="GF49" s="162">
        <v>22.777799999999999</v>
      </c>
      <c r="GG49" s="161"/>
      <c r="GH49" s="162">
        <v>33.745399999999997</v>
      </c>
      <c r="GI49" s="162">
        <v>-11.0929</v>
      </c>
      <c r="GJ49" s="162">
        <v>-11.9094</v>
      </c>
      <c r="GK49" s="162">
        <v>3.4750000000000001</v>
      </c>
      <c r="GL49" s="161"/>
      <c r="GM49" s="161"/>
      <c r="GN49" s="162">
        <v>-10.6364</v>
      </c>
      <c r="GO49" s="162">
        <v>3.6071</v>
      </c>
      <c r="GP49" s="162">
        <v>1E-4</v>
      </c>
      <c r="GQ49" s="162">
        <v>-22.815799999999999</v>
      </c>
      <c r="GR49" s="162">
        <v>7.9013999999999998</v>
      </c>
      <c r="GS49" s="162">
        <v>7.8780000000000001</v>
      </c>
      <c r="GT49" s="162">
        <v>181.9949</v>
      </c>
      <c r="GU49" s="162">
        <v>0.24940000000000001</v>
      </c>
      <c r="GV49" s="162">
        <v>-8.9270999999999994</v>
      </c>
      <c r="GW49" s="162">
        <v>-6.6635999999999997</v>
      </c>
      <c r="GX49" s="162">
        <v>2.0028999999999999</v>
      </c>
      <c r="GY49" s="162">
        <v>10.563700000000001</v>
      </c>
      <c r="GZ49" s="162">
        <v>10.7285</v>
      </c>
      <c r="HA49" s="162">
        <v>1.071</v>
      </c>
      <c r="HB49" s="162">
        <v>4.2778</v>
      </c>
      <c r="HC49" s="162">
        <v>5.2717000000000001</v>
      </c>
      <c r="HD49" s="162">
        <v>6.29</v>
      </c>
      <c r="HE49" s="162">
        <v>-4.8762999999999996</v>
      </c>
      <c r="HF49" s="162">
        <v>44.939100000000003</v>
      </c>
      <c r="HG49" s="162">
        <v>26.262499999999999</v>
      </c>
      <c r="HH49" s="162">
        <v>99.935299999999998</v>
      </c>
      <c r="HI49" s="161"/>
      <c r="HJ49" s="161"/>
      <c r="HK49" s="162">
        <v>-21.237300000000001</v>
      </c>
      <c r="HL49" s="162">
        <v>-17.6936</v>
      </c>
      <c r="HM49" s="162">
        <v>0</v>
      </c>
      <c r="HN49" s="162">
        <v>0</v>
      </c>
      <c r="HO49" s="162">
        <v>24.988399999999999</v>
      </c>
      <c r="HP49" s="162">
        <v>22.375399999999999</v>
      </c>
      <c r="HQ49" s="162">
        <v>-4.9206000000000003</v>
      </c>
      <c r="HR49" s="162">
        <v>-4.6130000000000004</v>
      </c>
      <c r="HS49" s="162">
        <v>0</v>
      </c>
      <c r="HT49" s="162">
        <v>0.46860000000000002</v>
      </c>
      <c r="HU49" s="162">
        <v>25.11</v>
      </c>
      <c r="HV49" s="162">
        <v>25.02</v>
      </c>
      <c r="HW49" s="162">
        <v>-30.8</v>
      </c>
      <c r="HX49" s="162">
        <v>-31.2</v>
      </c>
      <c r="HY49" s="162">
        <v>5.3999999999999999E-2</v>
      </c>
      <c r="HZ49" s="162">
        <v>-8.64</v>
      </c>
      <c r="IA49" s="162">
        <v>73.443399999999997</v>
      </c>
      <c r="IB49" s="162">
        <v>20.4237</v>
      </c>
      <c r="IC49" s="162">
        <v>20.247699999999998</v>
      </c>
      <c r="ID49" s="162">
        <v>-16.100000000000001</v>
      </c>
      <c r="IE49" s="162">
        <v>-33.700000000000003</v>
      </c>
      <c r="IF49" s="162">
        <v>-10.5</v>
      </c>
      <c r="IG49" s="162">
        <v>-11.1</v>
      </c>
      <c r="IH49" s="162">
        <v>-17.579799999999999</v>
      </c>
      <c r="II49" s="161"/>
      <c r="IJ49" s="162">
        <v>-134.60239999999999</v>
      </c>
      <c r="IK49" s="162">
        <v>-26.343299999999999</v>
      </c>
      <c r="IL49" s="162">
        <v>-251.53970000000001</v>
      </c>
      <c r="IM49" s="162">
        <v>-9.3696999999999999</v>
      </c>
      <c r="IN49" s="162">
        <v>-40.129300000000001</v>
      </c>
      <c r="IO49" s="162">
        <v>129.7533</v>
      </c>
      <c r="IP49" s="162">
        <v>32.953000000000003</v>
      </c>
      <c r="IQ49" s="162">
        <v>113.5929</v>
      </c>
      <c r="IR49" s="162">
        <v>117.8349</v>
      </c>
      <c r="IS49" s="162">
        <v>72.545599999999993</v>
      </c>
      <c r="IT49" s="162">
        <v>29.394100000000002</v>
      </c>
      <c r="IU49" s="162">
        <v>26.653199999999998</v>
      </c>
      <c r="IV49" s="162">
        <v>-1.3164</v>
      </c>
      <c r="IW49" s="162">
        <v>233.64750000000001</v>
      </c>
      <c r="IX49" s="162">
        <v>-214.82990000000001</v>
      </c>
      <c r="IY49" s="162">
        <v>32.470100000000002</v>
      </c>
      <c r="IZ49" s="162">
        <v>-8.4352</v>
      </c>
      <c r="JA49" s="162">
        <v>-2.8576999999999999</v>
      </c>
      <c r="JB49" s="161"/>
      <c r="JC49" s="162">
        <v>-7.92</v>
      </c>
      <c r="JD49" s="162">
        <v>-0.59099999999999997</v>
      </c>
      <c r="JE49" s="162">
        <v>-0.59099999999999997</v>
      </c>
      <c r="JF49" s="162">
        <v>3.44</v>
      </c>
      <c r="JG49" s="162">
        <v>-1.04</v>
      </c>
      <c r="JH49" s="162">
        <v>-3.407</v>
      </c>
      <c r="JI49" s="162">
        <v>-5.0095000000000001</v>
      </c>
      <c r="JJ49" s="162">
        <v>-5.6809000000000003</v>
      </c>
      <c r="JK49" s="162">
        <v>-1.0239</v>
      </c>
      <c r="JL49" s="162">
        <v>5.3</v>
      </c>
      <c r="JM49" s="162">
        <v>2.375</v>
      </c>
      <c r="JN49" s="162">
        <v>2.3140000000000001</v>
      </c>
      <c r="JO49" s="162">
        <v>2.4348999999999998</v>
      </c>
      <c r="JP49" s="162">
        <v>2.7991000000000001</v>
      </c>
      <c r="JQ49" s="162">
        <v>3.4403000000000001</v>
      </c>
      <c r="JR49" s="162">
        <v>2.9359999999999999</v>
      </c>
      <c r="JS49" s="162">
        <v>3.3835999999999999</v>
      </c>
      <c r="JT49" s="161"/>
      <c r="JU49" s="162">
        <v>17.5</v>
      </c>
      <c r="JV49" s="162">
        <v>3.8708999999999998</v>
      </c>
      <c r="JW49" s="162">
        <v>0.42</v>
      </c>
      <c r="JX49" s="161"/>
      <c r="JY49" s="162">
        <v>-20.868099999999998</v>
      </c>
      <c r="JZ49" s="162">
        <v>-4.5018000000000002</v>
      </c>
      <c r="KA49" s="162">
        <v>-7.6318000000000001</v>
      </c>
      <c r="KB49" s="162">
        <v>-19.850999999999999</v>
      </c>
      <c r="KC49" s="162">
        <v>-5.2091000000000003</v>
      </c>
      <c r="KD49" s="162">
        <v>0</v>
      </c>
      <c r="KE49" s="162">
        <v>3.2913000000000001</v>
      </c>
      <c r="KF49" s="162">
        <v>-20.100000000000001</v>
      </c>
      <c r="KG49" s="162">
        <v>2.2999999999999998</v>
      </c>
      <c r="KH49" s="162">
        <v>78.266000000000005</v>
      </c>
      <c r="KI49" s="162">
        <v>-162.56450000000001</v>
      </c>
    </row>
    <row r="50" spans="1:295" ht="18" customHeight="1" x14ac:dyDescent="0.3">
      <c r="A50" s="160" t="s">
        <v>50</v>
      </c>
      <c r="B50" s="160" t="s">
        <v>887</v>
      </c>
      <c r="C50" s="164"/>
      <c r="D50" s="165">
        <v>3.883</v>
      </c>
      <c r="E50" s="165">
        <v>-8.8216999999999999</v>
      </c>
      <c r="F50" s="165">
        <v>2.9317000000000002</v>
      </c>
      <c r="G50" s="165">
        <v>9.3591999999999995</v>
      </c>
      <c r="H50" s="164"/>
      <c r="I50" s="165">
        <v>13.049899999999999</v>
      </c>
      <c r="J50" s="164"/>
      <c r="K50" s="165">
        <v>12.280900000000001</v>
      </c>
      <c r="L50" s="165">
        <v>4.8769</v>
      </c>
      <c r="M50" s="165">
        <v>6.3018999999999998</v>
      </c>
      <c r="N50" s="165">
        <v>-11.1</v>
      </c>
      <c r="O50" s="165">
        <v>-26.4</v>
      </c>
      <c r="P50" s="164"/>
      <c r="Q50" s="165">
        <v>1.6559999999999999</v>
      </c>
      <c r="R50" s="165">
        <v>-17.600000000000001</v>
      </c>
      <c r="S50" s="165">
        <v>2.8294000000000001</v>
      </c>
      <c r="T50" s="165">
        <v>-2.6696</v>
      </c>
      <c r="U50" s="165">
        <v>4.9947999999999997</v>
      </c>
      <c r="V50" s="165">
        <v>4.952</v>
      </c>
      <c r="W50" s="165">
        <v>8.6805000000000003</v>
      </c>
      <c r="X50" s="165">
        <v>1.2473000000000001</v>
      </c>
      <c r="Y50" s="165">
        <v>-1.2802</v>
      </c>
      <c r="Z50" s="165">
        <v>2.5916000000000001</v>
      </c>
      <c r="AA50" s="164"/>
      <c r="AB50" s="165">
        <v>-0.90549999999999997</v>
      </c>
      <c r="AC50" s="165">
        <v>-0.70899999999999996</v>
      </c>
      <c r="AD50" s="165">
        <v>-0.59799999999999998</v>
      </c>
      <c r="AE50" s="165">
        <v>4.0000000000000001E-3</v>
      </c>
      <c r="AF50" s="165">
        <v>-8.8800000000000008</v>
      </c>
      <c r="AG50" s="165">
        <v>-6.6</v>
      </c>
      <c r="AH50" s="164"/>
      <c r="AI50" s="164"/>
      <c r="AJ50" s="165">
        <v>-7.78</v>
      </c>
      <c r="AK50" s="165">
        <v>-7.87</v>
      </c>
      <c r="AL50" s="164"/>
      <c r="AM50" s="165">
        <v>-11.8</v>
      </c>
      <c r="AN50" s="165">
        <v>-11.87</v>
      </c>
      <c r="AO50" s="165">
        <v>6.0670000000000002</v>
      </c>
      <c r="AP50" s="165">
        <v>4.1401000000000003</v>
      </c>
      <c r="AQ50" s="165">
        <v>22.956800000000001</v>
      </c>
      <c r="AR50" s="165">
        <v>23.500499999999999</v>
      </c>
      <c r="AS50" s="165">
        <v>-13.8713</v>
      </c>
      <c r="AT50" s="165">
        <v>-5.6262999999999996</v>
      </c>
      <c r="AU50" s="165">
        <v>-4.1532999999999998</v>
      </c>
      <c r="AV50" s="165">
        <v>5.7163000000000004</v>
      </c>
      <c r="AW50" s="165">
        <v>7.6449999999999996</v>
      </c>
      <c r="AX50" s="165">
        <v>-16.477</v>
      </c>
      <c r="AY50" s="165">
        <v>-14.6015</v>
      </c>
      <c r="AZ50" s="165">
        <v>27.738600000000002</v>
      </c>
      <c r="BA50" s="164"/>
      <c r="BB50" s="165">
        <v>9.9055</v>
      </c>
      <c r="BC50" s="165">
        <v>4.8837999999999999</v>
      </c>
      <c r="BD50" s="165">
        <v>-2.6</v>
      </c>
      <c r="BE50" s="165">
        <v>-2.6</v>
      </c>
      <c r="BF50" s="165">
        <v>-27.0108</v>
      </c>
      <c r="BG50" s="165">
        <v>-25.638200000000001</v>
      </c>
      <c r="BH50" s="165">
        <v>-1.8353999999999999</v>
      </c>
      <c r="BI50" s="164"/>
      <c r="BJ50" s="165">
        <v>5.0225999999999997</v>
      </c>
      <c r="BK50" s="165">
        <v>-0.53220000000000001</v>
      </c>
      <c r="BL50" s="165">
        <v>1.0483</v>
      </c>
      <c r="BM50" s="165">
        <v>0.74729999999999996</v>
      </c>
      <c r="BN50" s="165">
        <v>-78.524100000000004</v>
      </c>
      <c r="BO50" s="165">
        <v>59.999400000000001</v>
      </c>
      <c r="BP50" s="165">
        <v>59.572099999999999</v>
      </c>
      <c r="BQ50" s="165">
        <v>6.9264999999999999</v>
      </c>
      <c r="BR50" s="165">
        <v>-116.35</v>
      </c>
      <c r="BS50" s="164"/>
      <c r="BT50" s="164"/>
      <c r="BU50" s="164"/>
      <c r="BV50" s="164"/>
      <c r="BW50" s="165">
        <v>9.42</v>
      </c>
      <c r="BX50" s="165">
        <v>8.5399999999999991</v>
      </c>
      <c r="BY50" s="165">
        <v>-13.07</v>
      </c>
      <c r="BZ50" s="165">
        <v>-1.28</v>
      </c>
      <c r="CA50" s="165">
        <v>-14.1953</v>
      </c>
      <c r="CB50" s="165">
        <v>-14.1953</v>
      </c>
      <c r="CC50" s="165">
        <v>30.432300000000001</v>
      </c>
      <c r="CD50" s="165">
        <v>28.268599999999999</v>
      </c>
      <c r="CE50" s="165">
        <v>-0.15840000000000001</v>
      </c>
      <c r="CF50" s="165">
        <v>22.833300000000001</v>
      </c>
      <c r="CG50" s="165">
        <v>22.500900000000001</v>
      </c>
      <c r="CH50" s="165">
        <v>3.8420000000000001</v>
      </c>
      <c r="CI50" s="164"/>
      <c r="CJ50" s="164"/>
      <c r="CK50" s="164"/>
      <c r="CL50" s="165">
        <v>-20.8</v>
      </c>
      <c r="CM50" s="165">
        <v>-20.100000000000001</v>
      </c>
      <c r="CN50" s="165">
        <v>-0.88</v>
      </c>
      <c r="CO50" s="165">
        <v>26.977599999999999</v>
      </c>
      <c r="CP50" s="165">
        <v>27.197700000000001</v>
      </c>
      <c r="CQ50" s="165">
        <v>25.457899999999999</v>
      </c>
      <c r="CR50" s="165">
        <v>49.4589</v>
      </c>
      <c r="CS50" s="165">
        <v>50.650100000000002</v>
      </c>
      <c r="CT50" s="165">
        <v>-17.761199999999999</v>
      </c>
      <c r="CU50" s="165">
        <v>-37.360799999999998</v>
      </c>
      <c r="CV50" s="165">
        <v>-17.843</v>
      </c>
      <c r="CW50" s="165">
        <v>2.5324</v>
      </c>
      <c r="CX50" s="165">
        <v>20.25</v>
      </c>
      <c r="CY50" s="165">
        <v>6.39</v>
      </c>
      <c r="CZ50" s="165">
        <v>14.692399999999999</v>
      </c>
      <c r="DA50" s="165">
        <v>14.7491</v>
      </c>
      <c r="DB50" s="165">
        <v>-8.02</v>
      </c>
      <c r="DC50" s="165">
        <v>-226.0744</v>
      </c>
      <c r="DD50" s="164"/>
      <c r="DE50" s="164"/>
      <c r="DF50" s="165">
        <v>7.5559000000000003</v>
      </c>
      <c r="DG50" s="165">
        <v>-11.619300000000001</v>
      </c>
      <c r="DH50" s="165">
        <v>-3.8147000000000002</v>
      </c>
      <c r="DI50" s="164"/>
      <c r="DJ50" s="164"/>
      <c r="DK50" s="165">
        <v>-5.1452999999999998</v>
      </c>
      <c r="DL50" s="165">
        <v>0.94089999999999996</v>
      </c>
      <c r="DM50" s="165">
        <v>7.5751999999999997</v>
      </c>
      <c r="DN50" s="165">
        <v>8.5410000000000004</v>
      </c>
      <c r="DO50" s="165">
        <v>1.28</v>
      </c>
      <c r="DP50" s="165">
        <v>-1.76</v>
      </c>
      <c r="DQ50" s="165">
        <v>1.984</v>
      </c>
      <c r="DR50" s="165">
        <v>-8.8230000000000004</v>
      </c>
      <c r="DS50" s="165">
        <v>-7.48</v>
      </c>
      <c r="DT50" s="165">
        <v>-7.59</v>
      </c>
      <c r="DU50" s="165">
        <v>25.35</v>
      </c>
      <c r="DV50" s="165">
        <v>16.16</v>
      </c>
      <c r="DW50" s="165">
        <v>-7.9272999999999998</v>
      </c>
      <c r="DX50" s="165">
        <v>-4.0091000000000001</v>
      </c>
      <c r="DY50" s="165">
        <v>-29.459900000000001</v>
      </c>
      <c r="DZ50" s="165">
        <v>-28.581800000000001</v>
      </c>
      <c r="EA50" s="165">
        <v>11.5709</v>
      </c>
      <c r="EB50" s="165">
        <v>-1.5158</v>
      </c>
      <c r="EC50" s="165">
        <v>-10.609400000000001</v>
      </c>
      <c r="ED50" s="165">
        <v>-10.0052</v>
      </c>
      <c r="EE50" s="165">
        <v>-24.923500000000001</v>
      </c>
      <c r="EF50" s="165">
        <v>-25.014800000000001</v>
      </c>
      <c r="EG50" s="165">
        <v>-7.0469999999999997</v>
      </c>
      <c r="EH50" s="165">
        <v>-92.576700000000002</v>
      </c>
      <c r="EI50" s="165">
        <v>-10.81</v>
      </c>
      <c r="EJ50" s="164"/>
      <c r="EK50" s="165">
        <v>-5.6599000000000004</v>
      </c>
      <c r="EL50" s="165">
        <v>-5.4435000000000002</v>
      </c>
      <c r="EM50" s="165">
        <v>9.4323999999999995</v>
      </c>
      <c r="EN50" s="165">
        <v>-0.57709999999999995</v>
      </c>
      <c r="EO50" s="165">
        <v>-0.61599999999999999</v>
      </c>
      <c r="EP50" s="165">
        <v>-9.2200000000000006</v>
      </c>
      <c r="EQ50" s="165">
        <v>-19.641400000000001</v>
      </c>
      <c r="ER50" s="165">
        <v>-19.372199999999999</v>
      </c>
      <c r="ES50" s="165">
        <v>1.3109999999999999</v>
      </c>
      <c r="ET50" s="164"/>
      <c r="EU50" s="165">
        <v>-8.56</v>
      </c>
      <c r="EV50" s="165">
        <v>0.1</v>
      </c>
      <c r="EW50" s="165">
        <v>2.7833999999999999</v>
      </c>
      <c r="EX50" s="165">
        <v>8.5763999999999996</v>
      </c>
      <c r="EY50" s="165">
        <v>-12.3317</v>
      </c>
      <c r="EZ50" s="165">
        <v>-12.222099999999999</v>
      </c>
      <c r="FA50" s="165">
        <v>8.9962999999999997</v>
      </c>
      <c r="FB50" s="165">
        <v>6.1990999999999996</v>
      </c>
      <c r="FC50" s="165">
        <v>-22.0398</v>
      </c>
      <c r="FD50" s="165">
        <v>5.4229000000000003</v>
      </c>
      <c r="FE50" s="164"/>
      <c r="FF50" s="165">
        <v>5.1790000000000003</v>
      </c>
      <c r="FG50" s="165">
        <v>4.2019000000000002</v>
      </c>
      <c r="FH50" s="165">
        <v>3.9439000000000002</v>
      </c>
      <c r="FI50" s="165">
        <v>2.5657000000000001</v>
      </c>
      <c r="FJ50" s="165">
        <v>3.8515000000000001</v>
      </c>
      <c r="FK50" s="165">
        <v>3.6840000000000002</v>
      </c>
      <c r="FL50" s="165">
        <v>-4.8562000000000003</v>
      </c>
      <c r="FM50" s="165">
        <v>10.720599999999999</v>
      </c>
      <c r="FN50" s="165">
        <v>10.5349</v>
      </c>
      <c r="FO50" s="165">
        <v>10.2707</v>
      </c>
      <c r="FP50" s="165">
        <v>25.562100000000001</v>
      </c>
      <c r="FQ50" s="165">
        <v>25.421500000000002</v>
      </c>
      <c r="FR50" s="165">
        <v>-18.690000000000001</v>
      </c>
      <c r="FS50" s="165">
        <v>-0.1991</v>
      </c>
      <c r="FT50" s="165">
        <v>0.24010000000000001</v>
      </c>
      <c r="FU50" s="165">
        <v>-0.56000000000000005</v>
      </c>
      <c r="FV50" s="165">
        <v>3.33</v>
      </c>
      <c r="FW50" s="165">
        <v>-26.078600000000002</v>
      </c>
      <c r="FX50" s="164"/>
      <c r="FY50" s="165">
        <v>2.5590000000000002</v>
      </c>
      <c r="FZ50" s="165">
        <v>0.81899999999999995</v>
      </c>
      <c r="GA50" s="164"/>
      <c r="GB50" s="165">
        <v>6.86</v>
      </c>
      <c r="GC50" s="165">
        <v>-36.522799999999997</v>
      </c>
      <c r="GD50" s="165">
        <v>-24.8811</v>
      </c>
      <c r="GE50" s="165">
        <v>-2.33</v>
      </c>
      <c r="GF50" s="165">
        <v>23.139199999999999</v>
      </c>
      <c r="GG50" s="164"/>
      <c r="GH50" s="165">
        <v>34.187899999999999</v>
      </c>
      <c r="GI50" s="165">
        <v>-11.334899999999999</v>
      </c>
      <c r="GJ50" s="165">
        <v>-12.104100000000001</v>
      </c>
      <c r="GK50" s="165">
        <v>3.3363</v>
      </c>
      <c r="GL50" s="165">
        <v>2.63E-2</v>
      </c>
      <c r="GM50" s="164"/>
      <c r="GN50" s="165">
        <v>-10.9772</v>
      </c>
      <c r="GO50" s="165">
        <v>5.1451000000000002</v>
      </c>
      <c r="GP50" s="165">
        <v>0.38390000000000002</v>
      </c>
      <c r="GQ50" s="165">
        <v>-23.665700000000001</v>
      </c>
      <c r="GR50" s="165">
        <v>8.1654999999999998</v>
      </c>
      <c r="GS50" s="165">
        <v>9.1066000000000003</v>
      </c>
      <c r="GT50" s="165">
        <v>187.58670000000001</v>
      </c>
      <c r="GU50" s="165">
        <v>0.14180000000000001</v>
      </c>
      <c r="GV50" s="165">
        <v>-9.0442</v>
      </c>
      <c r="GW50" s="165">
        <v>-6.8322000000000003</v>
      </c>
      <c r="GX50" s="165">
        <v>3.2092000000000001</v>
      </c>
      <c r="GY50" s="165">
        <v>10.5564</v>
      </c>
      <c r="GZ50" s="165">
        <v>10.7285</v>
      </c>
      <c r="HA50" s="165">
        <v>2.5464000000000002</v>
      </c>
      <c r="HB50" s="165">
        <v>-5.9090999999999996</v>
      </c>
      <c r="HC50" s="165">
        <v>-4.8078000000000003</v>
      </c>
      <c r="HD50" s="165">
        <v>3.35</v>
      </c>
      <c r="HE50" s="165">
        <v>-2.5316999999999998</v>
      </c>
      <c r="HF50" s="165">
        <v>52.7361</v>
      </c>
      <c r="HG50" s="165">
        <v>20.681699999999999</v>
      </c>
      <c r="HH50" s="165">
        <v>89.278300000000002</v>
      </c>
      <c r="HI50" s="164"/>
      <c r="HJ50" s="164"/>
      <c r="HK50" s="165">
        <v>-19.996099999999998</v>
      </c>
      <c r="HL50" s="165">
        <v>-17.587700000000002</v>
      </c>
      <c r="HM50" s="165">
        <v>0</v>
      </c>
      <c r="HN50" s="165">
        <v>-12.3005</v>
      </c>
      <c r="HO50" s="164"/>
      <c r="HP50" s="164"/>
      <c r="HQ50" s="165">
        <v>-7.4530000000000003</v>
      </c>
      <c r="HR50" s="165">
        <v>-6.9476000000000004</v>
      </c>
      <c r="HS50" s="165">
        <v>0.25919999999999999</v>
      </c>
      <c r="HT50" s="165">
        <v>7.2700000000000001E-2</v>
      </c>
      <c r="HU50" s="165">
        <v>25.05</v>
      </c>
      <c r="HV50" s="165">
        <v>25.25</v>
      </c>
      <c r="HW50" s="165">
        <v>-31</v>
      </c>
      <c r="HX50" s="165">
        <v>-30.9</v>
      </c>
      <c r="HY50" s="165">
        <v>0.1236</v>
      </c>
      <c r="HZ50" s="165">
        <v>-8.8800000000000008</v>
      </c>
      <c r="IA50" s="165">
        <v>66.445400000000006</v>
      </c>
      <c r="IB50" s="165">
        <v>21.5581</v>
      </c>
      <c r="IC50" s="165">
        <v>21.4664</v>
      </c>
      <c r="ID50" s="165">
        <v>-16.7</v>
      </c>
      <c r="IE50" s="165">
        <v>-33.299999999999997</v>
      </c>
      <c r="IF50" s="165">
        <v>-8.4</v>
      </c>
      <c r="IG50" s="165">
        <v>-8.9</v>
      </c>
      <c r="IH50" s="164"/>
      <c r="II50" s="165">
        <v>-17.628</v>
      </c>
      <c r="IJ50" s="165">
        <v>-134.83359999999999</v>
      </c>
      <c r="IK50" s="165">
        <v>-32.823</v>
      </c>
      <c r="IL50" s="165">
        <v>-258.60660000000001</v>
      </c>
      <c r="IM50" s="165">
        <v>-10.6739</v>
      </c>
      <c r="IN50" s="165">
        <v>-44.707000000000001</v>
      </c>
      <c r="IO50" s="165">
        <v>118.1161</v>
      </c>
      <c r="IP50" s="165">
        <v>43.939300000000003</v>
      </c>
      <c r="IQ50" s="165">
        <v>118.2903</v>
      </c>
      <c r="IR50" s="165">
        <v>112.37949999999999</v>
      </c>
      <c r="IS50" s="165">
        <v>58.701099999999997</v>
      </c>
      <c r="IT50" s="165">
        <v>25.835899999999999</v>
      </c>
      <c r="IU50" s="165">
        <v>26.46</v>
      </c>
      <c r="IV50" s="165">
        <v>-9.5325000000000006</v>
      </c>
      <c r="IW50" s="165">
        <v>219.34129999999999</v>
      </c>
      <c r="IX50" s="165">
        <v>-208.99809999999999</v>
      </c>
      <c r="IY50" s="165">
        <v>16.128599999999999</v>
      </c>
      <c r="IZ50" s="165">
        <v>0.98050000000000004</v>
      </c>
      <c r="JA50" s="165">
        <v>-2.2717999999999998</v>
      </c>
      <c r="JB50" s="164"/>
      <c r="JC50" s="165">
        <v>-7.84</v>
      </c>
      <c r="JD50" s="165">
        <v>-0.71</v>
      </c>
      <c r="JE50" s="165">
        <v>-0.71499999999999997</v>
      </c>
      <c r="JF50" s="165">
        <v>3.44</v>
      </c>
      <c r="JG50" s="165">
        <v>0.08</v>
      </c>
      <c r="JH50" s="165">
        <v>-4.3571</v>
      </c>
      <c r="JI50" s="165">
        <v>-6.3554000000000004</v>
      </c>
      <c r="JJ50" s="165">
        <v>-1.6403000000000001</v>
      </c>
      <c r="JK50" s="165">
        <v>-2.1073</v>
      </c>
      <c r="JL50" s="165">
        <v>4</v>
      </c>
      <c r="JM50" s="165">
        <v>1.018</v>
      </c>
      <c r="JN50" s="165">
        <v>1.6579999999999999</v>
      </c>
      <c r="JO50" s="165">
        <v>2.661</v>
      </c>
      <c r="JP50" s="164"/>
      <c r="JQ50" s="165">
        <v>4.5496999999999996</v>
      </c>
      <c r="JR50" s="165">
        <v>3.5194000000000001</v>
      </c>
      <c r="JS50" s="165">
        <v>3.8207</v>
      </c>
      <c r="JT50" s="164"/>
      <c r="JU50" s="165">
        <v>17.399999999999999</v>
      </c>
      <c r="JV50" s="165">
        <v>4.4554</v>
      </c>
      <c r="JW50" s="165">
        <v>0.35</v>
      </c>
      <c r="JX50" s="164"/>
      <c r="JY50" s="165">
        <v>-12.4095</v>
      </c>
      <c r="JZ50" s="165">
        <v>-7.9109999999999996</v>
      </c>
      <c r="KA50" s="165">
        <v>-12.712199999999999</v>
      </c>
      <c r="KB50" s="165">
        <v>-10.0745</v>
      </c>
      <c r="KC50" s="165">
        <v>0</v>
      </c>
      <c r="KD50" s="165">
        <v>0</v>
      </c>
      <c r="KE50" s="165">
        <v>5.3129</v>
      </c>
      <c r="KF50" s="165">
        <v>-19.100000000000001</v>
      </c>
      <c r="KG50" s="165">
        <v>0.9</v>
      </c>
      <c r="KH50" s="165">
        <v>80.677300000000002</v>
      </c>
      <c r="KI50" s="165">
        <v>-163.4982</v>
      </c>
    </row>
    <row r="51" spans="1:295" ht="18" customHeight="1" x14ac:dyDescent="0.3">
      <c r="A51" s="160" t="s">
        <v>50</v>
      </c>
      <c r="B51" s="160" t="s">
        <v>888</v>
      </c>
      <c r="C51" s="164"/>
      <c r="D51" s="165">
        <v>3.6364999999999998</v>
      </c>
      <c r="E51" s="165">
        <v>-8.5597999999999992</v>
      </c>
      <c r="F51" s="165">
        <v>2.7254</v>
      </c>
      <c r="G51" s="165">
        <v>9.3179999999999996</v>
      </c>
      <c r="H51" s="164"/>
      <c r="I51" s="165">
        <v>12.715400000000001</v>
      </c>
      <c r="J51" s="164"/>
      <c r="K51" s="165">
        <v>11.3802</v>
      </c>
      <c r="L51" s="165">
        <v>4.3779000000000003</v>
      </c>
      <c r="M51" s="165">
        <v>5.7622999999999998</v>
      </c>
      <c r="N51" s="165">
        <v>-11.1</v>
      </c>
      <c r="O51" s="165">
        <v>-24.2</v>
      </c>
      <c r="P51" s="165">
        <v>2.2000000000000002</v>
      </c>
      <c r="Q51" s="165">
        <v>1.6559999999999999</v>
      </c>
      <c r="R51" s="165">
        <v>-17.600000000000001</v>
      </c>
      <c r="S51" s="165">
        <v>2.7725</v>
      </c>
      <c r="T51" s="165">
        <v>-1.9152</v>
      </c>
      <c r="U51" s="165">
        <v>4.6932999999999998</v>
      </c>
      <c r="V51" s="165">
        <v>4.6581000000000001</v>
      </c>
      <c r="W51" s="165">
        <v>8.2264999999999997</v>
      </c>
      <c r="X51" s="165">
        <v>2.4300999999999999</v>
      </c>
      <c r="Y51" s="165">
        <v>-1.2084999999999999</v>
      </c>
      <c r="Z51" s="165">
        <v>2.4557000000000002</v>
      </c>
      <c r="AA51" s="164"/>
      <c r="AB51" s="165">
        <v>-0.54630000000000001</v>
      </c>
      <c r="AC51" s="165">
        <v>-0.875</v>
      </c>
      <c r="AD51" s="165">
        <v>-0.84499999999999997</v>
      </c>
      <c r="AE51" s="165">
        <v>0.79600000000000004</v>
      </c>
      <c r="AF51" s="165">
        <v>-8.8800000000000008</v>
      </c>
      <c r="AG51" s="165">
        <v>-8.8000000000000007</v>
      </c>
      <c r="AH51" s="164"/>
      <c r="AI51" s="164"/>
      <c r="AJ51" s="165">
        <v>-9.51</v>
      </c>
      <c r="AK51" s="165">
        <v>-9.42</v>
      </c>
      <c r="AL51" s="164"/>
      <c r="AM51" s="165">
        <v>-12.66</v>
      </c>
      <c r="AN51" s="165">
        <v>-12.67</v>
      </c>
      <c r="AO51" s="165">
        <v>5.3583999999999996</v>
      </c>
      <c r="AP51" s="165">
        <v>4.3825000000000003</v>
      </c>
      <c r="AQ51" s="165">
        <v>22.774100000000001</v>
      </c>
      <c r="AR51" s="165">
        <v>25.474799999999998</v>
      </c>
      <c r="AS51" s="165">
        <v>-11.401899999999999</v>
      </c>
      <c r="AT51" s="165">
        <v>-7.7695999999999996</v>
      </c>
      <c r="AU51" s="165">
        <v>-7.0126999999999997</v>
      </c>
      <c r="AV51" s="165">
        <v>1.3740000000000001</v>
      </c>
      <c r="AW51" s="165">
        <v>1.0109999999999999</v>
      </c>
      <c r="AX51" s="165">
        <v>-12.726100000000001</v>
      </c>
      <c r="AY51" s="165">
        <v>-9.9130000000000003</v>
      </c>
      <c r="AZ51" s="165">
        <v>20.109300000000001</v>
      </c>
      <c r="BA51" s="164"/>
      <c r="BB51" s="165">
        <v>10.882300000000001</v>
      </c>
      <c r="BC51" s="165">
        <v>7.5381999999999998</v>
      </c>
      <c r="BD51" s="165">
        <v>-3.7</v>
      </c>
      <c r="BE51" s="165">
        <v>-3.7</v>
      </c>
      <c r="BF51" s="165">
        <v>-26.727399999999999</v>
      </c>
      <c r="BG51" s="165">
        <v>-26.7897</v>
      </c>
      <c r="BH51" s="165">
        <v>-2.0657000000000001</v>
      </c>
      <c r="BI51" s="164"/>
      <c r="BJ51" s="165">
        <v>0.70720000000000005</v>
      </c>
      <c r="BK51" s="165">
        <v>0.1532</v>
      </c>
      <c r="BL51" s="165">
        <v>0.44109999999999999</v>
      </c>
      <c r="BM51" s="165">
        <v>0.44640000000000002</v>
      </c>
      <c r="BN51" s="165">
        <v>-97.872799999999998</v>
      </c>
      <c r="BO51" s="165">
        <v>58.809199999999997</v>
      </c>
      <c r="BP51" s="165">
        <v>58.839700000000001</v>
      </c>
      <c r="BQ51" s="165">
        <v>17.4344</v>
      </c>
      <c r="BR51" s="165">
        <v>-131.5574</v>
      </c>
      <c r="BS51" s="164"/>
      <c r="BT51" s="164"/>
      <c r="BU51" s="164"/>
      <c r="BV51" s="165">
        <v>12.274800000000001</v>
      </c>
      <c r="BW51" s="165">
        <v>9.1</v>
      </c>
      <c r="BX51" s="165">
        <v>7.56</v>
      </c>
      <c r="BY51" s="165">
        <v>-13.55</v>
      </c>
      <c r="BZ51" s="165">
        <v>0.32</v>
      </c>
      <c r="CA51" s="165">
        <v>-12.453799999999999</v>
      </c>
      <c r="CB51" s="165">
        <v>-12.453799999999999</v>
      </c>
      <c r="CC51" s="165">
        <v>28.798999999999999</v>
      </c>
      <c r="CD51" s="165">
        <v>27.299399999999999</v>
      </c>
      <c r="CE51" s="165">
        <v>0.2485</v>
      </c>
      <c r="CF51" s="165">
        <v>23.976900000000001</v>
      </c>
      <c r="CG51" s="165">
        <v>23.5869</v>
      </c>
      <c r="CH51" s="165">
        <v>9.2299999999999993E-2</v>
      </c>
      <c r="CI51" s="164"/>
      <c r="CJ51" s="164"/>
      <c r="CK51" s="164"/>
      <c r="CL51" s="165">
        <v>-24</v>
      </c>
      <c r="CM51" s="165">
        <v>-22.8</v>
      </c>
      <c r="CN51" s="165">
        <v>-0.89</v>
      </c>
      <c r="CO51" s="165">
        <v>26.762699999999999</v>
      </c>
      <c r="CP51" s="165">
        <v>26.926400000000001</v>
      </c>
      <c r="CQ51" s="165">
        <v>25.316600000000001</v>
      </c>
      <c r="CR51" s="165">
        <v>54.953099999999999</v>
      </c>
      <c r="CS51" s="165">
        <v>55.244</v>
      </c>
      <c r="CT51" s="165">
        <v>-24.607500000000002</v>
      </c>
      <c r="CU51" s="165">
        <v>-35.6</v>
      </c>
      <c r="CV51" s="165">
        <v>-24.581700000000001</v>
      </c>
      <c r="CW51" s="165">
        <v>2.2509999999999999</v>
      </c>
      <c r="CX51" s="165">
        <v>19.82</v>
      </c>
      <c r="CY51" s="165">
        <v>6.23</v>
      </c>
      <c r="CZ51" s="165">
        <v>14.223599999999999</v>
      </c>
      <c r="DA51" s="165">
        <v>14.260899999999999</v>
      </c>
      <c r="DB51" s="165">
        <v>-7.49</v>
      </c>
      <c r="DC51" s="165">
        <v>-213.52199999999999</v>
      </c>
      <c r="DD51" s="164"/>
      <c r="DE51" s="164"/>
      <c r="DF51" s="165">
        <v>10.9305</v>
      </c>
      <c r="DG51" s="165">
        <v>-11.476900000000001</v>
      </c>
      <c r="DH51" s="165">
        <v>-3.5244</v>
      </c>
      <c r="DI51" s="165">
        <v>-22.5</v>
      </c>
      <c r="DJ51" s="164"/>
      <c r="DK51" s="165">
        <v>-5.3026999999999997</v>
      </c>
      <c r="DL51" s="165">
        <v>0.37990000000000002</v>
      </c>
      <c r="DM51" s="165">
        <v>5.9981</v>
      </c>
      <c r="DN51" s="165">
        <v>7.7988</v>
      </c>
      <c r="DO51" s="165">
        <v>0.71</v>
      </c>
      <c r="DP51" s="165">
        <v>-1.47</v>
      </c>
      <c r="DQ51" s="165">
        <v>1.9530000000000001</v>
      </c>
      <c r="DR51" s="165">
        <v>-11.2281</v>
      </c>
      <c r="DS51" s="165">
        <v>-7.35</v>
      </c>
      <c r="DT51" s="165">
        <v>-7.59</v>
      </c>
      <c r="DU51" s="165">
        <v>24.64</v>
      </c>
      <c r="DV51" s="165">
        <v>15.87</v>
      </c>
      <c r="DW51" s="165">
        <v>-10.345499999999999</v>
      </c>
      <c r="DX51" s="165">
        <v>-5.9090999999999996</v>
      </c>
      <c r="DY51" s="165">
        <v>-28.717099999999999</v>
      </c>
      <c r="DZ51" s="165">
        <v>-27.7727</v>
      </c>
      <c r="EA51" s="165">
        <v>9.9437999999999995</v>
      </c>
      <c r="EB51" s="165">
        <v>-4.9875999999999996</v>
      </c>
      <c r="EC51" s="165">
        <v>-13.5284</v>
      </c>
      <c r="ED51" s="165">
        <v>-13.432399999999999</v>
      </c>
      <c r="EE51" s="165">
        <v>-24.502400000000002</v>
      </c>
      <c r="EF51" s="165">
        <v>-24.664899999999999</v>
      </c>
      <c r="EG51" s="165">
        <v>-7.6929999999999996</v>
      </c>
      <c r="EH51" s="165">
        <v>-105.94</v>
      </c>
      <c r="EI51" s="165">
        <v>-8.7227999999999994</v>
      </c>
      <c r="EJ51" s="164"/>
      <c r="EK51" s="165">
        <v>-5.5271999999999997</v>
      </c>
      <c r="EL51" s="165">
        <v>-5.2731000000000003</v>
      </c>
      <c r="EM51" s="165">
        <v>9.1428999999999991</v>
      </c>
      <c r="EN51" s="165">
        <v>-1.5179</v>
      </c>
      <c r="EO51" s="165">
        <v>-1.9463999999999999</v>
      </c>
      <c r="EP51" s="165">
        <v>-4.0999999999999996</v>
      </c>
      <c r="EQ51" s="165">
        <v>-19.702200000000001</v>
      </c>
      <c r="ER51" s="165">
        <v>-19.322900000000001</v>
      </c>
      <c r="ES51" s="165">
        <v>1.0906</v>
      </c>
      <c r="ET51" s="164"/>
      <c r="EU51" s="165">
        <v>-9.66</v>
      </c>
      <c r="EV51" s="165">
        <v>0</v>
      </c>
      <c r="EW51" s="165">
        <v>2.6526000000000001</v>
      </c>
      <c r="EX51" s="165">
        <v>7.5472999999999999</v>
      </c>
      <c r="EY51" s="165">
        <v>-12.410399999999999</v>
      </c>
      <c r="EZ51" s="165">
        <v>-12.409599999999999</v>
      </c>
      <c r="FA51" s="165">
        <v>9.2698999999999998</v>
      </c>
      <c r="FB51" s="165">
        <v>4.8998999999999997</v>
      </c>
      <c r="FC51" s="165">
        <v>-22.040600000000001</v>
      </c>
      <c r="FD51" s="165">
        <v>5.4958</v>
      </c>
      <c r="FE51" s="164"/>
      <c r="FF51" s="165">
        <v>5.3101000000000003</v>
      </c>
      <c r="FG51" s="165">
        <v>4.6536</v>
      </c>
      <c r="FH51" s="165">
        <v>5.0542999999999996</v>
      </c>
      <c r="FI51" s="165">
        <v>3.6705999999999999</v>
      </c>
      <c r="FJ51" s="165">
        <v>2.6793</v>
      </c>
      <c r="FK51" s="165">
        <v>2.3443999999999998</v>
      </c>
      <c r="FL51" s="165">
        <v>-3.8515000000000001</v>
      </c>
      <c r="FM51" s="165">
        <v>9.7281999999999993</v>
      </c>
      <c r="FN51" s="165">
        <v>9.4101999999999997</v>
      </c>
      <c r="FO51" s="165">
        <v>10.942299999999999</v>
      </c>
      <c r="FP51" s="165">
        <v>26.532</v>
      </c>
      <c r="FQ51" s="165">
        <v>25.514299999999999</v>
      </c>
      <c r="FR51" s="165">
        <v>-18.2</v>
      </c>
      <c r="FS51" s="165">
        <v>0.1012</v>
      </c>
      <c r="FT51" s="165">
        <v>0.26119999999999999</v>
      </c>
      <c r="FU51" s="165">
        <v>-0.57999999999999996</v>
      </c>
      <c r="FV51" s="165">
        <v>3.4</v>
      </c>
      <c r="FW51" s="165">
        <v>-25.601299999999998</v>
      </c>
      <c r="FX51" s="164"/>
      <c r="FY51" s="165">
        <v>2.4220000000000002</v>
      </c>
      <c r="FZ51" s="165">
        <v>0.755</v>
      </c>
      <c r="GA51" s="164"/>
      <c r="GB51" s="165">
        <v>7.45</v>
      </c>
      <c r="GC51" s="165">
        <v>-36.152900000000002</v>
      </c>
      <c r="GD51" s="165">
        <v>-25.0869</v>
      </c>
      <c r="GE51" s="165">
        <v>-2.2799999999999998</v>
      </c>
      <c r="GF51" s="165">
        <v>23.555</v>
      </c>
      <c r="GG51" s="164"/>
      <c r="GH51" s="165">
        <v>34.119999999999997</v>
      </c>
      <c r="GI51" s="165">
        <v>-11.290699999999999</v>
      </c>
      <c r="GJ51" s="165">
        <v>-11.999700000000001</v>
      </c>
      <c r="GK51" s="165">
        <v>3.1436000000000002</v>
      </c>
      <c r="GL51" s="165">
        <v>5.7000000000000002E-2</v>
      </c>
      <c r="GM51" s="164"/>
      <c r="GN51" s="165">
        <v>-11.097</v>
      </c>
      <c r="GO51" s="165">
        <v>5.4149000000000003</v>
      </c>
      <c r="GP51" s="165">
        <v>0.76429999999999998</v>
      </c>
      <c r="GQ51" s="165">
        <v>-25.134499999999999</v>
      </c>
      <c r="GR51" s="165">
        <v>7.5608000000000004</v>
      </c>
      <c r="GS51" s="165">
        <v>6.5937999999999999</v>
      </c>
      <c r="GT51" s="165">
        <v>181.26499999999999</v>
      </c>
      <c r="GU51" s="165">
        <v>-0.69679999999999997</v>
      </c>
      <c r="GV51" s="165">
        <v>-8.7189999999999994</v>
      </c>
      <c r="GW51" s="165">
        <v>-7.9260000000000002</v>
      </c>
      <c r="GX51" s="165">
        <v>1.0353000000000001</v>
      </c>
      <c r="GY51" s="165">
        <v>10.226800000000001</v>
      </c>
      <c r="GZ51" s="165">
        <v>10.4833</v>
      </c>
      <c r="HA51" s="165">
        <v>0.76439999999999997</v>
      </c>
      <c r="HB51" s="165">
        <v>-6.6661999999999999</v>
      </c>
      <c r="HC51" s="165">
        <v>-5.0541999999999998</v>
      </c>
      <c r="HD51" s="165">
        <v>2.5099999999999998</v>
      </c>
      <c r="HE51" s="165">
        <v>0</v>
      </c>
      <c r="HF51" s="165">
        <v>56.667400000000001</v>
      </c>
      <c r="HG51" s="165">
        <v>17.506900000000002</v>
      </c>
      <c r="HH51" s="165">
        <v>92.268000000000001</v>
      </c>
      <c r="HI51" s="164"/>
      <c r="HJ51" s="164"/>
      <c r="HK51" s="165">
        <v>-19.999199999999998</v>
      </c>
      <c r="HL51" s="165">
        <v>-17.601299999999998</v>
      </c>
      <c r="HM51" s="165">
        <v>-11.4392</v>
      </c>
      <c r="HN51" s="165">
        <v>-12.239100000000001</v>
      </c>
      <c r="HO51" s="164"/>
      <c r="HP51" s="164"/>
      <c r="HQ51" s="165">
        <v>-7.8868999999999998</v>
      </c>
      <c r="HR51" s="165">
        <v>-7.2937000000000003</v>
      </c>
      <c r="HS51" s="165">
        <v>2.2930999999999999</v>
      </c>
      <c r="HT51" s="165">
        <v>2.0733000000000001</v>
      </c>
      <c r="HU51" s="165">
        <v>22.44</v>
      </c>
      <c r="HV51" s="165">
        <v>22.47</v>
      </c>
      <c r="HW51" s="165">
        <v>-31.2</v>
      </c>
      <c r="HX51" s="165">
        <v>-30.2</v>
      </c>
      <c r="HY51" s="165">
        <v>0.1767</v>
      </c>
      <c r="HZ51" s="165">
        <v>-9.68</v>
      </c>
      <c r="IA51" s="165">
        <v>68.5779</v>
      </c>
      <c r="IB51" s="165">
        <v>22.208100000000002</v>
      </c>
      <c r="IC51" s="165">
        <v>22.0093</v>
      </c>
      <c r="ID51" s="165">
        <v>-16.899999999999999</v>
      </c>
      <c r="IE51" s="165">
        <v>-33.299999999999997</v>
      </c>
      <c r="IF51" s="165">
        <v>-8.1</v>
      </c>
      <c r="IG51" s="165">
        <v>-8.9</v>
      </c>
      <c r="IH51" s="165">
        <v>-17.761800000000001</v>
      </c>
      <c r="II51" s="164"/>
      <c r="IJ51" s="165">
        <v>-139.40989999999999</v>
      </c>
      <c r="IK51" s="165">
        <v>-35.504800000000003</v>
      </c>
      <c r="IL51" s="165">
        <v>-256.39109999999999</v>
      </c>
      <c r="IM51" s="165">
        <v>-10.6945</v>
      </c>
      <c r="IN51" s="165">
        <v>-45.253799999999998</v>
      </c>
      <c r="IO51" s="165">
        <v>119.32550000000001</v>
      </c>
      <c r="IP51" s="165">
        <v>46.374200000000002</v>
      </c>
      <c r="IQ51" s="165">
        <v>117.52249999999999</v>
      </c>
      <c r="IR51" s="165">
        <v>114.376</v>
      </c>
      <c r="IS51" s="165">
        <v>57.965499999999999</v>
      </c>
      <c r="IT51" s="165">
        <v>22.302499999999998</v>
      </c>
      <c r="IU51" s="165">
        <v>21.6922</v>
      </c>
      <c r="IV51" s="165">
        <v>-12.414999999999999</v>
      </c>
      <c r="IW51" s="165">
        <v>220.38630000000001</v>
      </c>
      <c r="IX51" s="165">
        <v>-211.643</v>
      </c>
      <c r="IY51" s="165">
        <v>14.881500000000001</v>
      </c>
      <c r="IZ51" s="165">
        <v>0.98970000000000002</v>
      </c>
      <c r="JA51" s="165">
        <v>-2.4134000000000002</v>
      </c>
      <c r="JB51" s="164"/>
      <c r="JC51" s="165">
        <v>-6.96</v>
      </c>
      <c r="JD51" s="165">
        <v>-0.78</v>
      </c>
      <c r="JE51" s="165">
        <v>-0.78700000000000003</v>
      </c>
      <c r="JF51" s="165">
        <v>2.2400000000000002</v>
      </c>
      <c r="JG51" s="165">
        <v>0.24</v>
      </c>
      <c r="JH51" s="165">
        <v>-3.5607000000000002</v>
      </c>
      <c r="JI51" s="165">
        <v>-6.5324</v>
      </c>
      <c r="JJ51" s="165">
        <v>-1.2863</v>
      </c>
      <c r="JK51" s="165">
        <v>-2.3422999999999998</v>
      </c>
      <c r="JL51" s="165">
        <v>3.7</v>
      </c>
      <c r="JM51" s="165">
        <v>2.077</v>
      </c>
      <c r="JN51" s="165">
        <v>2.528</v>
      </c>
      <c r="JO51" s="165">
        <v>2.4609000000000001</v>
      </c>
      <c r="JP51" s="165">
        <v>2.8130000000000002</v>
      </c>
      <c r="JQ51" s="165">
        <v>4.1525999999999996</v>
      </c>
      <c r="JR51" s="165">
        <v>3.3791000000000002</v>
      </c>
      <c r="JS51" s="165">
        <v>3.0851000000000002</v>
      </c>
      <c r="JT51" s="164"/>
      <c r="JU51" s="165">
        <v>17.100000000000001</v>
      </c>
      <c r="JV51" s="165">
        <v>3.7052999999999998</v>
      </c>
      <c r="JW51" s="165">
        <v>0.28000000000000003</v>
      </c>
      <c r="JX51" s="164"/>
      <c r="JY51" s="165">
        <v>-11.5024</v>
      </c>
      <c r="JZ51" s="165">
        <v>-8.0790000000000006</v>
      </c>
      <c r="KA51" s="165">
        <v>-12.846</v>
      </c>
      <c r="KB51" s="165">
        <v>-9.3556000000000008</v>
      </c>
      <c r="KC51" s="164"/>
      <c r="KD51" s="164"/>
      <c r="KE51" s="165">
        <v>5.2088999999999999</v>
      </c>
      <c r="KF51" s="165">
        <v>-18.600000000000001</v>
      </c>
      <c r="KG51" s="165">
        <v>1.6</v>
      </c>
      <c r="KH51" s="165">
        <v>86.650300000000001</v>
      </c>
      <c r="KI51" s="165">
        <v>-168.33410000000001</v>
      </c>
    </row>
    <row r="52" spans="1:295" ht="18" customHeight="1" x14ac:dyDescent="0.3">
      <c r="A52" s="160" t="s">
        <v>50</v>
      </c>
      <c r="B52" s="160" t="s">
        <v>889</v>
      </c>
      <c r="C52" s="164"/>
      <c r="D52" s="165">
        <v>3.3003</v>
      </c>
      <c r="E52" s="165">
        <v>-8.3033999999999999</v>
      </c>
      <c r="F52" s="165">
        <v>2.7732000000000001</v>
      </c>
      <c r="G52" s="165">
        <v>9.1067</v>
      </c>
      <c r="H52" s="164"/>
      <c r="I52" s="165">
        <v>11.746499999999999</v>
      </c>
      <c r="J52" s="164"/>
      <c r="K52" s="165">
        <v>10.055199999999999</v>
      </c>
      <c r="L52" s="165">
        <v>3.6879</v>
      </c>
      <c r="M52" s="165">
        <v>5.2502000000000004</v>
      </c>
      <c r="N52" s="165">
        <v>-13.32</v>
      </c>
      <c r="O52" s="165">
        <v>-24.2</v>
      </c>
      <c r="P52" s="165">
        <v>0</v>
      </c>
      <c r="Q52" s="165">
        <v>1.6559999999999999</v>
      </c>
      <c r="R52" s="164"/>
      <c r="S52" s="165">
        <v>2.8552</v>
      </c>
      <c r="T52" s="165">
        <v>-1.8321000000000001</v>
      </c>
      <c r="U52" s="165">
        <v>4.3532000000000002</v>
      </c>
      <c r="V52" s="165">
        <v>4.3014000000000001</v>
      </c>
      <c r="W52" s="165">
        <v>7.6688000000000001</v>
      </c>
      <c r="X52" s="165">
        <v>2.4266999999999999</v>
      </c>
      <c r="Y52" s="165">
        <v>-1.1929000000000001</v>
      </c>
      <c r="Z52" s="165">
        <v>2.5489000000000002</v>
      </c>
      <c r="AA52" s="164"/>
      <c r="AB52" s="165">
        <v>-0.85270000000000001</v>
      </c>
      <c r="AC52" s="165">
        <v>-0.89700000000000002</v>
      </c>
      <c r="AD52" s="165">
        <v>-0.86399999999999999</v>
      </c>
      <c r="AE52" s="165">
        <v>0.23300000000000001</v>
      </c>
      <c r="AF52" s="165">
        <v>-6.66</v>
      </c>
      <c r="AG52" s="165">
        <v>-8.8000000000000007</v>
      </c>
      <c r="AH52" s="164"/>
      <c r="AI52" s="164"/>
      <c r="AJ52" s="165">
        <v>-9.57</v>
      </c>
      <c r="AK52" s="165">
        <v>-9.43</v>
      </c>
      <c r="AL52" s="164"/>
      <c r="AM52" s="165">
        <v>-12.28</v>
      </c>
      <c r="AN52" s="165">
        <v>-12.32</v>
      </c>
      <c r="AO52" s="165">
        <v>4.6806999999999999</v>
      </c>
      <c r="AP52" s="165">
        <v>4.7633999999999999</v>
      </c>
      <c r="AQ52" s="165">
        <v>22.964400000000001</v>
      </c>
      <c r="AR52" s="165">
        <v>24.4831</v>
      </c>
      <c r="AS52" s="165">
        <v>-11.2166</v>
      </c>
      <c r="AT52" s="165">
        <v>-9.3771000000000004</v>
      </c>
      <c r="AU52" s="165">
        <v>-7.7931999999999997</v>
      </c>
      <c r="AV52" s="165">
        <v>16.8767</v>
      </c>
      <c r="AW52" s="165">
        <v>13.242100000000001</v>
      </c>
      <c r="AX52" s="165">
        <v>-14.333600000000001</v>
      </c>
      <c r="AY52" s="165">
        <v>-12.0563</v>
      </c>
      <c r="AZ52" s="165">
        <v>41.339100000000002</v>
      </c>
      <c r="BA52" s="164"/>
      <c r="BB52" s="165">
        <v>3.9297</v>
      </c>
      <c r="BC52" s="165">
        <v>7.9935</v>
      </c>
      <c r="BD52" s="165">
        <v>-3.4</v>
      </c>
      <c r="BE52" s="165">
        <v>-3.6</v>
      </c>
      <c r="BF52" s="165">
        <v>-26.134599999999999</v>
      </c>
      <c r="BG52" s="165">
        <v>-26.173999999999999</v>
      </c>
      <c r="BH52" s="165">
        <v>-1.8128</v>
      </c>
      <c r="BI52" s="164"/>
      <c r="BJ52" s="165">
        <v>-0.68320000000000003</v>
      </c>
      <c r="BK52" s="165">
        <v>0.11169999999999999</v>
      </c>
      <c r="BL52" s="165">
        <v>0</v>
      </c>
      <c r="BM52" s="165">
        <v>0.31519999999999998</v>
      </c>
      <c r="BN52" s="165">
        <v>-93.111900000000006</v>
      </c>
      <c r="BO52" s="165">
        <v>56.978000000000002</v>
      </c>
      <c r="BP52" s="165">
        <v>57.222200000000001</v>
      </c>
      <c r="BQ52" s="165">
        <v>20.328199999999999</v>
      </c>
      <c r="BR52" s="165">
        <v>-131.41730000000001</v>
      </c>
      <c r="BS52" s="164"/>
      <c r="BT52" s="164"/>
      <c r="BU52" s="164"/>
      <c r="BV52" s="165">
        <v>11.2669</v>
      </c>
      <c r="BW52" s="165">
        <v>9.01</v>
      </c>
      <c r="BX52" s="165">
        <v>7.39</v>
      </c>
      <c r="BY52" s="165">
        <v>-14.39</v>
      </c>
      <c r="BZ52" s="165">
        <v>0.24</v>
      </c>
      <c r="CA52" s="165">
        <v>-12.1859</v>
      </c>
      <c r="CB52" s="165">
        <v>-11.784000000000001</v>
      </c>
      <c r="CC52" s="165">
        <v>28.683900000000001</v>
      </c>
      <c r="CD52" s="165">
        <v>26.996400000000001</v>
      </c>
      <c r="CE52" s="165">
        <v>1.0611999999999999</v>
      </c>
      <c r="CF52" s="165">
        <v>23.122399999999999</v>
      </c>
      <c r="CG52" s="165">
        <v>22.2974</v>
      </c>
      <c r="CH52" s="165">
        <v>-0.60550000000000004</v>
      </c>
      <c r="CI52" s="164"/>
      <c r="CJ52" s="164"/>
      <c r="CK52" s="164"/>
      <c r="CL52" s="165">
        <v>-25.3</v>
      </c>
      <c r="CM52" s="165">
        <v>-23.8</v>
      </c>
      <c r="CN52" s="165">
        <v>-0.63</v>
      </c>
      <c r="CO52" s="165">
        <v>24.810500000000001</v>
      </c>
      <c r="CP52" s="165">
        <v>25.5929</v>
      </c>
      <c r="CQ52" s="165">
        <v>23.453299999999999</v>
      </c>
      <c r="CR52" s="165">
        <v>54.263100000000001</v>
      </c>
      <c r="CS52" s="165">
        <v>54.919199999999996</v>
      </c>
      <c r="CT52" s="165">
        <v>-22.192299999999999</v>
      </c>
      <c r="CU52" s="165">
        <v>-36.326500000000003</v>
      </c>
      <c r="CV52" s="165">
        <v>-22.192</v>
      </c>
      <c r="CW52" s="165">
        <v>2.2158000000000002</v>
      </c>
      <c r="CX52" s="165">
        <v>18.95</v>
      </c>
      <c r="CY52" s="165">
        <v>5.86</v>
      </c>
      <c r="CZ52" s="165">
        <v>13.598599999999999</v>
      </c>
      <c r="DA52" s="165">
        <v>13.674899999999999</v>
      </c>
      <c r="DB52" s="165">
        <v>-6.81</v>
      </c>
      <c r="DC52" s="165">
        <v>-226.0744</v>
      </c>
      <c r="DD52" s="164"/>
      <c r="DE52" s="164"/>
      <c r="DF52" s="165">
        <v>9.4503000000000004</v>
      </c>
      <c r="DG52" s="165">
        <v>-11.694000000000001</v>
      </c>
      <c r="DH52" s="165">
        <v>-3.2578999999999998</v>
      </c>
      <c r="DI52" s="164"/>
      <c r="DJ52" s="165">
        <v>-20.7</v>
      </c>
      <c r="DK52" s="165">
        <v>-5.0269000000000004</v>
      </c>
      <c r="DL52" s="165">
        <v>-0.374</v>
      </c>
      <c r="DM52" s="165">
        <v>5.2095000000000002</v>
      </c>
      <c r="DN52" s="165">
        <v>6.4999000000000002</v>
      </c>
      <c r="DO52" s="165">
        <v>-0.12</v>
      </c>
      <c r="DP52" s="165">
        <v>-1.4</v>
      </c>
      <c r="DQ52" s="165">
        <v>1.829</v>
      </c>
      <c r="DR52" s="165">
        <v>-9.7180999999999997</v>
      </c>
      <c r="DS52" s="165">
        <v>-7.45</v>
      </c>
      <c r="DT52" s="165">
        <v>-7.69</v>
      </c>
      <c r="DU52" s="165">
        <v>23.05</v>
      </c>
      <c r="DV52" s="165">
        <v>14.97</v>
      </c>
      <c r="DW52" s="165">
        <v>-10.5273</v>
      </c>
      <c r="DX52" s="165">
        <v>-5.0545</v>
      </c>
      <c r="DY52" s="165">
        <v>-26.6389</v>
      </c>
      <c r="DZ52" s="165">
        <v>-25.9909</v>
      </c>
      <c r="EA52" s="164"/>
      <c r="EB52" s="165">
        <v>-8.2472999999999992</v>
      </c>
      <c r="EC52" s="165">
        <v>-16.1022</v>
      </c>
      <c r="ED52" s="165">
        <v>-15.9443</v>
      </c>
      <c r="EE52" s="165">
        <v>-23.374400000000001</v>
      </c>
      <c r="EF52" s="165">
        <v>-23.8156</v>
      </c>
      <c r="EG52" s="165">
        <v>-8.8059999999999992</v>
      </c>
      <c r="EH52" s="165">
        <v>-109.29049999999999</v>
      </c>
      <c r="EI52" s="165">
        <v>-7.7476000000000003</v>
      </c>
      <c r="EJ52" s="164"/>
      <c r="EK52" s="165">
        <v>-5.4291999999999998</v>
      </c>
      <c r="EL52" s="165">
        <v>-5.0199999999999996</v>
      </c>
      <c r="EM52" s="165">
        <v>9.875</v>
      </c>
      <c r="EN52" s="165">
        <v>-2.0493000000000001</v>
      </c>
      <c r="EO52" s="165">
        <v>-2.3168000000000002</v>
      </c>
      <c r="EP52" s="165">
        <v>-4.6120000000000001</v>
      </c>
      <c r="EQ52" s="165">
        <v>-18.414200000000001</v>
      </c>
      <c r="ER52" s="165">
        <v>-18.122199999999999</v>
      </c>
      <c r="ES52" s="165">
        <v>0.80289999999999995</v>
      </c>
      <c r="ET52" s="164"/>
      <c r="EU52" s="165">
        <v>-9.42</v>
      </c>
      <c r="EV52" s="165">
        <v>0.2</v>
      </c>
      <c r="EW52" s="165">
        <v>2.2608999999999999</v>
      </c>
      <c r="EX52" s="165">
        <v>7.3990999999999998</v>
      </c>
      <c r="EY52" s="165">
        <v>-11.971299999999999</v>
      </c>
      <c r="EZ52" s="165">
        <v>-12.002000000000001</v>
      </c>
      <c r="FA52" s="165">
        <v>9.4436999999999998</v>
      </c>
      <c r="FB52" s="165">
        <v>4.0734000000000004</v>
      </c>
      <c r="FC52" s="165">
        <v>-22.862100000000002</v>
      </c>
      <c r="FD52" s="165">
        <v>5.4603000000000002</v>
      </c>
      <c r="FE52" s="164"/>
      <c r="FF52" s="165">
        <v>5.2675999999999998</v>
      </c>
      <c r="FG52" s="165">
        <v>4.6936999999999998</v>
      </c>
      <c r="FH52" s="165">
        <v>5.1276999999999999</v>
      </c>
      <c r="FI52" s="165">
        <v>3.1353</v>
      </c>
      <c r="FJ52" s="165">
        <v>1.6746000000000001</v>
      </c>
      <c r="FK52" s="165">
        <v>1.6746000000000001</v>
      </c>
      <c r="FL52" s="165">
        <v>-5.0236999999999998</v>
      </c>
      <c r="FM52" s="165">
        <v>7.6375000000000002</v>
      </c>
      <c r="FN52" s="165">
        <v>8.4154</v>
      </c>
      <c r="FO52" s="165">
        <v>12.137700000000001</v>
      </c>
      <c r="FP52" s="165">
        <v>28.2089</v>
      </c>
      <c r="FQ52" s="165">
        <v>27.613900000000001</v>
      </c>
      <c r="FR52" s="165">
        <v>-17.21</v>
      </c>
      <c r="FS52" s="165">
        <v>-0.39140000000000003</v>
      </c>
      <c r="FT52" s="165">
        <v>0.2273</v>
      </c>
      <c r="FU52" s="165">
        <v>-0.1</v>
      </c>
      <c r="FV52" s="165">
        <v>0.96</v>
      </c>
      <c r="FW52" s="165">
        <v>-27.571899999999999</v>
      </c>
      <c r="FX52" s="164"/>
      <c r="FY52" s="165">
        <v>2.3260000000000001</v>
      </c>
      <c r="FZ52" s="165">
        <v>0.76800000000000002</v>
      </c>
      <c r="GA52" s="164"/>
      <c r="GB52" s="165">
        <v>6.97</v>
      </c>
      <c r="GC52" s="165">
        <v>-37.716500000000003</v>
      </c>
      <c r="GD52" s="165">
        <v>-25.642700000000001</v>
      </c>
      <c r="GE52" s="165">
        <v>-2.3199999999999998</v>
      </c>
      <c r="GF52" s="165">
        <v>22.718599999999999</v>
      </c>
      <c r="GG52" s="164"/>
      <c r="GH52" s="165">
        <v>33.9086</v>
      </c>
      <c r="GI52" s="165">
        <v>-10.950699999999999</v>
      </c>
      <c r="GJ52" s="165">
        <v>-11.4499</v>
      </c>
      <c r="GK52" s="165">
        <v>3.0171999999999999</v>
      </c>
      <c r="GL52" s="164"/>
      <c r="GM52" s="164"/>
      <c r="GN52" s="165">
        <v>-10.800800000000001</v>
      </c>
      <c r="GO52" s="165">
        <v>6.0225999999999997</v>
      </c>
      <c r="GP52" s="165">
        <v>0.74199999999999999</v>
      </c>
      <c r="GQ52" s="165">
        <v>-26.2441</v>
      </c>
      <c r="GR52" s="165">
        <v>8.3674999999999997</v>
      </c>
      <c r="GS52" s="165">
        <v>7.9261999999999997</v>
      </c>
      <c r="GT52" s="165">
        <v>179.53290000000001</v>
      </c>
      <c r="GU52" s="165">
        <v>-1.635</v>
      </c>
      <c r="GV52" s="165">
        <v>-9.1936999999999998</v>
      </c>
      <c r="GW52" s="165">
        <v>-6.2146999999999997</v>
      </c>
      <c r="GX52" s="165">
        <v>1.0068999999999999</v>
      </c>
      <c r="GY52" s="165">
        <v>9.7507000000000001</v>
      </c>
      <c r="GZ52" s="165">
        <v>10.016500000000001</v>
      </c>
      <c r="HA52" s="165">
        <v>0.26779999999999998</v>
      </c>
      <c r="HB52" s="165">
        <v>-7.6978</v>
      </c>
      <c r="HC52" s="165">
        <v>-4.8529</v>
      </c>
      <c r="HD52" s="165">
        <v>0.84</v>
      </c>
      <c r="HE52" s="164"/>
      <c r="HF52" s="165">
        <v>62.3048</v>
      </c>
      <c r="HG52" s="165">
        <v>13.7317</v>
      </c>
      <c r="HH52" s="165">
        <v>92.619399999999999</v>
      </c>
      <c r="HI52" s="164"/>
      <c r="HJ52" s="164"/>
      <c r="HK52" s="165">
        <v>-19.7059</v>
      </c>
      <c r="HL52" s="165">
        <v>-17.9331</v>
      </c>
      <c r="HM52" s="165">
        <v>0</v>
      </c>
      <c r="HN52" s="165">
        <v>-12.6966</v>
      </c>
      <c r="HO52" s="165">
        <v>20.622399999999999</v>
      </c>
      <c r="HP52" s="164"/>
      <c r="HQ52" s="165">
        <v>-8.7384000000000004</v>
      </c>
      <c r="HR52" s="165">
        <v>-8.1286000000000005</v>
      </c>
      <c r="HS52" s="165">
        <v>1.5223</v>
      </c>
      <c r="HT52" s="165">
        <v>1.3183</v>
      </c>
      <c r="HU52" s="165">
        <v>22.22</v>
      </c>
      <c r="HV52" s="165">
        <v>22.16</v>
      </c>
      <c r="HW52" s="165">
        <v>-30.7</v>
      </c>
      <c r="HX52" s="165">
        <v>-31</v>
      </c>
      <c r="HY52" s="165">
        <v>0.1419</v>
      </c>
      <c r="HZ52" s="165">
        <v>-10.56</v>
      </c>
      <c r="IA52" s="165">
        <v>63.546599999999998</v>
      </c>
      <c r="IB52" s="165">
        <v>23.374300000000002</v>
      </c>
      <c r="IC52" s="165">
        <v>23.305700000000002</v>
      </c>
      <c r="ID52" s="165">
        <v>-17.399999999999999</v>
      </c>
      <c r="IE52" s="165">
        <v>-33.700000000000003</v>
      </c>
      <c r="IF52" s="165">
        <v>-7.6</v>
      </c>
      <c r="IG52" s="165">
        <v>-8.4</v>
      </c>
      <c r="IH52" s="164"/>
      <c r="II52" s="164"/>
      <c r="IJ52" s="165">
        <v>-140.46080000000001</v>
      </c>
      <c r="IK52" s="165">
        <v>-36.8979</v>
      </c>
      <c r="IL52" s="165">
        <v>-257.13600000000002</v>
      </c>
      <c r="IM52" s="165">
        <v>-8.8981999999999992</v>
      </c>
      <c r="IN52" s="165">
        <v>-44.367400000000004</v>
      </c>
      <c r="IO52" s="165">
        <v>116.03870000000001</v>
      </c>
      <c r="IP52" s="165">
        <v>51.322200000000002</v>
      </c>
      <c r="IQ52" s="165">
        <v>115.7766</v>
      </c>
      <c r="IR52" s="165">
        <v>110.2546</v>
      </c>
      <c r="IS52" s="165">
        <v>51.437899999999999</v>
      </c>
      <c r="IT52" s="165">
        <v>24.417200000000001</v>
      </c>
      <c r="IU52" s="165">
        <v>20.380600000000001</v>
      </c>
      <c r="IV52" s="165">
        <v>-10.272600000000001</v>
      </c>
      <c r="IW52" s="165">
        <v>214.75370000000001</v>
      </c>
      <c r="IX52" s="165">
        <v>-210.29660000000001</v>
      </c>
      <c r="IY52" s="165">
        <v>15.194800000000001</v>
      </c>
      <c r="IZ52" s="165">
        <v>0.88419999999999999</v>
      </c>
      <c r="JA52" s="165">
        <v>-2.3889999999999998</v>
      </c>
      <c r="JB52" s="164"/>
      <c r="JC52" s="165">
        <v>-7.28</v>
      </c>
      <c r="JD52" s="165">
        <v>-0.85799999999999998</v>
      </c>
      <c r="JE52" s="165">
        <v>-0.86899999999999999</v>
      </c>
      <c r="JF52" s="165">
        <v>2.48</v>
      </c>
      <c r="JG52" s="165">
        <v>0</v>
      </c>
      <c r="JH52" s="165">
        <v>-3.6273</v>
      </c>
      <c r="JI52" s="165">
        <v>-6.1204000000000001</v>
      </c>
      <c r="JJ52" s="165">
        <v>-1.5792999999999999</v>
      </c>
      <c r="JK52" s="165">
        <v>-1.7563</v>
      </c>
      <c r="JL52" s="165">
        <v>3.5</v>
      </c>
      <c r="JM52" s="165">
        <v>1.4419999999999999</v>
      </c>
      <c r="JN52" s="165">
        <v>2.8250000000000002</v>
      </c>
      <c r="JO52" s="165">
        <v>2.6846000000000001</v>
      </c>
      <c r="JP52" s="165">
        <v>3.0907</v>
      </c>
      <c r="JQ52" s="165">
        <v>3.6998000000000002</v>
      </c>
      <c r="JR52" s="165">
        <v>3.7153999999999998</v>
      </c>
      <c r="JS52" s="165">
        <v>4.1005000000000003</v>
      </c>
      <c r="JT52" s="164"/>
      <c r="JU52" s="165">
        <v>18.2</v>
      </c>
      <c r="JV52" s="165">
        <v>3.6898</v>
      </c>
      <c r="JW52" s="165">
        <v>0.25</v>
      </c>
      <c r="JX52" s="164"/>
      <c r="JY52" s="165">
        <v>-11.5237</v>
      </c>
      <c r="JZ52" s="165">
        <v>-8.0746000000000002</v>
      </c>
      <c r="KA52" s="165">
        <v>-13.149900000000001</v>
      </c>
      <c r="KB52" s="165">
        <v>-8.5715000000000003</v>
      </c>
      <c r="KC52" s="164"/>
      <c r="KD52" s="164"/>
      <c r="KE52" s="165">
        <v>4.5833000000000004</v>
      </c>
      <c r="KF52" s="165">
        <v>-19.5</v>
      </c>
      <c r="KG52" s="165">
        <v>2.2999999999999998</v>
      </c>
      <c r="KH52" s="165">
        <v>88.319699999999997</v>
      </c>
      <c r="KI52" s="165">
        <v>-170.75569999999999</v>
      </c>
    </row>
    <row r="53" spans="1:295" ht="18" customHeight="1" x14ac:dyDescent="0.3">
      <c r="A53" s="160" t="s">
        <v>50</v>
      </c>
      <c r="B53" s="160" t="s">
        <v>890</v>
      </c>
      <c r="C53" s="164"/>
      <c r="D53" s="165">
        <v>3.0472000000000001</v>
      </c>
      <c r="E53" s="165">
        <v>-7.87</v>
      </c>
      <c r="F53" s="165">
        <v>2.6093000000000002</v>
      </c>
      <c r="G53" s="165">
        <v>9.2169000000000008</v>
      </c>
      <c r="H53" s="164"/>
      <c r="I53" s="165">
        <v>10.563599999999999</v>
      </c>
      <c r="J53" s="164"/>
      <c r="K53" s="165">
        <v>8.7355</v>
      </c>
      <c r="L53" s="165">
        <v>3.1919</v>
      </c>
      <c r="M53" s="165">
        <v>4.7641999999999998</v>
      </c>
      <c r="N53" s="165">
        <v>-11.1</v>
      </c>
      <c r="O53" s="165">
        <v>-19.8</v>
      </c>
      <c r="P53" s="165">
        <v>-2.2000000000000002</v>
      </c>
      <c r="Q53" s="165">
        <v>0.82799999999999996</v>
      </c>
      <c r="R53" s="165">
        <v>-13.2</v>
      </c>
      <c r="S53" s="165">
        <v>2.8946000000000001</v>
      </c>
      <c r="T53" s="165">
        <v>-1.0866</v>
      </c>
      <c r="U53" s="165">
        <v>3.9281000000000001</v>
      </c>
      <c r="V53" s="165">
        <v>3.8353999999999999</v>
      </c>
      <c r="W53" s="165">
        <v>6.9050000000000002</v>
      </c>
      <c r="X53" s="165">
        <v>2.7183000000000002</v>
      </c>
      <c r="Y53" s="165">
        <v>-1.1899</v>
      </c>
      <c r="Z53" s="165">
        <v>2.5204</v>
      </c>
      <c r="AA53" s="164"/>
      <c r="AB53" s="165">
        <v>-0.88570000000000004</v>
      </c>
      <c r="AC53" s="165">
        <v>-0.93899999999999995</v>
      </c>
      <c r="AD53" s="165">
        <v>-0.89700000000000002</v>
      </c>
      <c r="AE53" s="165">
        <v>0.24399999999999999</v>
      </c>
      <c r="AF53" s="165">
        <v>-8.8800000000000008</v>
      </c>
      <c r="AG53" s="165">
        <v>-13.2</v>
      </c>
      <c r="AH53" s="164"/>
      <c r="AI53" s="164"/>
      <c r="AJ53" s="165">
        <v>-10.33</v>
      </c>
      <c r="AK53" s="165">
        <v>-10.130000000000001</v>
      </c>
      <c r="AL53" s="164"/>
      <c r="AM53" s="165">
        <v>-12.68</v>
      </c>
      <c r="AN53" s="165">
        <v>-12.32</v>
      </c>
      <c r="AO53" s="165">
        <v>3.2915000000000001</v>
      </c>
      <c r="AP53" s="165">
        <v>4.0925000000000002</v>
      </c>
      <c r="AQ53" s="165">
        <v>20.9544</v>
      </c>
      <c r="AR53" s="165">
        <v>22.990400000000001</v>
      </c>
      <c r="AS53" s="165">
        <v>-9.6548999999999996</v>
      </c>
      <c r="AT53" s="165">
        <v>-8.7073</v>
      </c>
      <c r="AU53" s="165">
        <v>-8.5734999999999992</v>
      </c>
      <c r="AV53" s="165">
        <v>16.421399999999998</v>
      </c>
      <c r="AW53" s="165">
        <v>18.1098</v>
      </c>
      <c r="AX53" s="165">
        <v>-14.333600000000001</v>
      </c>
      <c r="AY53" s="165">
        <v>-12.4582</v>
      </c>
      <c r="AZ53" s="165">
        <v>38.193399999999997</v>
      </c>
      <c r="BA53" s="164"/>
      <c r="BB53" s="165">
        <v>-2.6524999999999999</v>
      </c>
      <c r="BC53" s="165">
        <v>10.338900000000001</v>
      </c>
      <c r="BD53" s="165">
        <v>-4.2</v>
      </c>
      <c r="BE53" s="165">
        <v>-4.4000000000000004</v>
      </c>
      <c r="BF53" s="165">
        <v>-27.232600000000001</v>
      </c>
      <c r="BG53" s="165">
        <v>-25.953700000000001</v>
      </c>
      <c r="BH53" s="165">
        <v>-1.7311000000000001</v>
      </c>
      <c r="BI53" s="164"/>
      <c r="BJ53" s="165">
        <v>-2.911</v>
      </c>
      <c r="BK53" s="165">
        <v>-0.1055</v>
      </c>
      <c r="BL53" s="165">
        <v>0</v>
      </c>
      <c r="BM53" s="165">
        <v>-0.1467</v>
      </c>
      <c r="BN53" s="165">
        <v>-101.1078</v>
      </c>
      <c r="BO53" s="165">
        <v>57.863100000000003</v>
      </c>
      <c r="BP53" s="165">
        <v>57.710500000000003</v>
      </c>
      <c r="BQ53" s="165">
        <v>28.017299999999999</v>
      </c>
      <c r="BR53" s="165">
        <v>-145.30529999999999</v>
      </c>
      <c r="BS53" s="164"/>
      <c r="BT53" s="164"/>
      <c r="BU53" s="164"/>
      <c r="BV53" s="165">
        <v>9.1712000000000007</v>
      </c>
      <c r="BW53" s="165">
        <v>8.83</v>
      </c>
      <c r="BX53" s="165">
        <v>7.01</v>
      </c>
      <c r="BY53" s="165">
        <v>-15.3</v>
      </c>
      <c r="BZ53" s="165">
        <v>-1.1599999999999999</v>
      </c>
      <c r="CA53" s="165">
        <v>-12.855700000000001</v>
      </c>
      <c r="CB53" s="165">
        <v>-12.0519</v>
      </c>
      <c r="CC53" s="165">
        <v>21.2438</v>
      </c>
      <c r="CD53" s="165">
        <v>19.2027</v>
      </c>
      <c r="CE53" s="165">
        <v>2.4679000000000002</v>
      </c>
      <c r="CF53" s="165">
        <v>23.742599999999999</v>
      </c>
      <c r="CG53" s="165">
        <v>23.452500000000001</v>
      </c>
      <c r="CH53" s="165">
        <v>-1.1847000000000001</v>
      </c>
      <c r="CI53" s="164"/>
      <c r="CJ53" s="164"/>
      <c r="CK53" s="164"/>
      <c r="CL53" s="165">
        <v>-26.6</v>
      </c>
      <c r="CM53" s="165">
        <v>-25.1</v>
      </c>
      <c r="CN53" s="165">
        <v>-0.52</v>
      </c>
      <c r="CO53" s="165">
        <v>22.8718</v>
      </c>
      <c r="CP53" s="165">
        <v>23.458100000000002</v>
      </c>
      <c r="CQ53" s="165">
        <v>21.648599999999998</v>
      </c>
      <c r="CR53" s="165">
        <v>56.0259</v>
      </c>
      <c r="CS53" s="165">
        <v>56.441099999999999</v>
      </c>
      <c r="CT53" s="165">
        <v>-22.540600000000001</v>
      </c>
      <c r="CU53" s="165">
        <v>-37.435899999999997</v>
      </c>
      <c r="CV53" s="165">
        <v>-22.4099</v>
      </c>
      <c r="CW53" s="165">
        <v>2.0082</v>
      </c>
      <c r="CX53" s="165">
        <v>17.78</v>
      </c>
      <c r="CY53" s="165">
        <v>5.42</v>
      </c>
      <c r="CZ53" s="165">
        <v>13.911099999999999</v>
      </c>
      <c r="DA53" s="165">
        <v>13.870200000000001</v>
      </c>
      <c r="DB53" s="165">
        <v>-6.34</v>
      </c>
      <c r="DC53" s="165">
        <v>-251.19800000000001</v>
      </c>
      <c r="DD53" s="164"/>
      <c r="DE53" s="164"/>
      <c r="DF53" s="165">
        <v>3.6046</v>
      </c>
      <c r="DG53" s="165">
        <v>-12.207100000000001</v>
      </c>
      <c r="DH53" s="165">
        <v>-3.1377000000000002</v>
      </c>
      <c r="DI53" s="165">
        <v>-20.100000000000001</v>
      </c>
      <c r="DJ53" s="164"/>
      <c r="DK53" s="165">
        <v>-5.4211</v>
      </c>
      <c r="DL53" s="165">
        <v>-1.4961</v>
      </c>
      <c r="DM53" s="165">
        <v>4.8940999999999999</v>
      </c>
      <c r="DN53" s="165">
        <v>5.3867000000000003</v>
      </c>
      <c r="DO53" s="165">
        <v>-0.99</v>
      </c>
      <c r="DP53" s="165">
        <v>-1.55</v>
      </c>
      <c r="DQ53" s="165">
        <v>1.86</v>
      </c>
      <c r="DR53" s="165">
        <v>-3.9226999999999999</v>
      </c>
      <c r="DS53" s="165">
        <v>-7.21</v>
      </c>
      <c r="DT53" s="165">
        <v>-7.45</v>
      </c>
      <c r="DU53" s="165">
        <v>21.24</v>
      </c>
      <c r="DV53" s="165">
        <v>13.9</v>
      </c>
      <c r="DW53" s="165">
        <v>-6.2363999999999997</v>
      </c>
      <c r="DX53" s="165">
        <v>-3.7090999999999998</v>
      </c>
      <c r="DY53" s="165">
        <v>-23.954899999999999</v>
      </c>
      <c r="DZ53" s="165">
        <v>-22.709099999999999</v>
      </c>
      <c r="EA53" s="164"/>
      <c r="EB53" s="165">
        <v>-9.7194000000000003</v>
      </c>
      <c r="EC53" s="165">
        <v>-16.3033</v>
      </c>
      <c r="ED53" s="165">
        <v>-16.158899999999999</v>
      </c>
      <c r="EE53" s="165">
        <v>-19.9099</v>
      </c>
      <c r="EF53" s="165">
        <v>-19.800599999999999</v>
      </c>
      <c r="EG53" s="165">
        <v>-8.9779999999999998</v>
      </c>
      <c r="EH53" s="165">
        <v>-116.3246</v>
      </c>
      <c r="EI53" s="165">
        <v>-6.4627999999999997</v>
      </c>
      <c r="EJ53" s="164"/>
      <c r="EK53" s="165">
        <v>-4.9284999999999997</v>
      </c>
      <c r="EL53" s="165">
        <v>-4.6382000000000003</v>
      </c>
      <c r="EM53" s="165">
        <v>8.7681000000000004</v>
      </c>
      <c r="EN53" s="165">
        <v>-5.9324000000000003</v>
      </c>
      <c r="EO53" s="165">
        <v>-5.6371000000000002</v>
      </c>
      <c r="EP53" s="165">
        <v>6.16</v>
      </c>
      <c r="EQ53" s="165">
        <v>-16.248999999999999</v>
      </c>
      <c r="ER53" s="165">
        <v>-15.9633</v>
      </c>
      <c r="ES53" s="165">
        <v>-1.4032</v>
      </c>
      <c r="ET53" s="164"/>
      <c r="EU53" s="165">
        <v>-9.11</v>
      </c>
      <c r="EV53" s="165">
        <v>-0.2</v>
      </c>
      <c r="EW53" s="165">
        <v>2.0882999999999998</v>
      </c>
      <c r="EX53" s="165">
        <v>0.95740000000000003</v>
      </c>
      <c r="EY53" s="165">
        <v>-12.568</v>
      </c>
      <c r="EZ53" s="165">
        <v>-12.4754</v>
      </c>
      <c r="FA53" s="165">
        <v>10.0365</v>
      </c>
      <c r="FB53" s="165">
        <v>1.6060000000000001</v>
      </c>
      <c r="FC53" s="165">
        <v>-20.829499999999999</v>
      </c>
      <c r="FD53" s="165">
        <v>5.2759999999999998</v>
      </c>
      <c r="FE53" s="164"/>
      <c r="FF53" s="165">
        <v>5.2945000000000002</v>
      </c>
      <c r="FG53" s="165">
        <v>4.6433999999999997</v>
      </c>
      <c r="FH53" s="165">
        <v>4.5323000000000002</v>
      </c>
      <c r="FI53" s="165">
        <v>3.0017</v>
      </c>
      <c r="FJ53" s="165">
        <v>1.5071000000000001</v>
      </c>
      <c r="FK53" s="165">
        <v>0.66979999999999995</v>
      </c>
      <c r="FL53" s="165">
        <v>0.33489999999999998</v>
      </c>
      <c r="FM53" s="165">
        <v>5.6913</v>
      </c>
      <c r="FN53" s="165">
        <v>5.5400999999999998</v>
      </c>
      <c r="FO53" s="165">
        <v>13.917899999999999</v>
      </c>
      <c r="FP53" s="165">
        <v>30.387899999999998</v>
      </c>
      <c r="FQ53" s="165">
        <v>24.210599999999999</v>
      </c>
      <c r="FR53" s="165">
        <v>-19.440000000000001</v>
      </c>
      <c r="FS53" s="165">
        <v>-2.0137</v>
      </c>
      <c r="FT53" s="165">
        <v>0.21809999999999999</v>
      </c>
      <c r="FU53" s="165">
        <v>0.8</v>
      </c>
      <c r="FV53" s="165">
        <v>0.77</v>
      </c>
      <c r="FW53" s="165">
        <v>-24.936399999999999</v>
      </c>
      <c r="FX53" s="164"/>
      <c r="FY53" s="165">
        <v>2.3290000000000002</v>
      </c>
      <c r="FZ53" s="165">
        <v>0.80300000000000005</v>
      </c>
      <c r="GA53" s="164"/>
      <c r="GB53" s="165">
        <v>6.81</v>
      </c>
      <c r="GC53" s="165">
        <v>-38.075400000000002</v>
      </c>
      <c r="GD53" s="165">
        <v>-27.1601</v>
      </c>
      <c r="GE53" s="165">
        <v>-2.36</v>
      </c>
      <c r="GF53" s="165">
        <v>21.723199999999999</v>
      </c>
      <c r="GG53" s="164"/>
      <c r="GH53" s="165">
        <v>33.568199999999997</v>
      </c>
      <c r="GI53" s="165">
        <v>-10.561400000000001</v>
      </c>
      <c r="GJ53" s="165">
        <v>-11.493399999999999</v>
      </c>
      <c r="GK53" s="165">
        <v>2.7494000000000001</v>
      </c>
      <c r="GL53" s="164"/>
      <c r="GM53" s="164"/>
      <c r="GN53" s="165">
        <v>-11.1836</v>
      </c>
      <c r="GO53" s="165">
        <v>7.2530000000000001</v>
      </c>
      <c r="GP53" s="165">
        <v>0.69450000000000001</v>
      </c>
      <c r="GQ53" s="165">
        <v>-27.389700000000001</v>
      </c>
      <c r="GR53" s="165">
        <v>8.3956</v>
      </c>
      <c r="GS53" s="165">
        <v>8.8416999999999994</v>
      </c>
      <c r="GT53" s="165">
        <v>175.88910000000001</v>
      </c>
      <c r="GU53" s="165">
        <v>-2.5687000000000002</v>
      </c>
      <c r="GV53" s="165">
        <v>-8.7166999999999994</v>
      </c>
      <c r="GW53" s="165">
        <v>-5.6384999999999996</v>
      </c>
      <c r="GX53" s="165">
        <v>1.0656000000000001</v>
      </c>
      <c r="GY53" s="165">
        <v>9.1867000000000001</v>
      </c>
      <c r="GZ53" s="165">
        <v>9.4232999999999993</v>
      </c>
      <c r="HA53" s="165">
        <v>0</v>
      </c>
      <c r="HB53" s="165">
        <v>0</v>
      </c>
      <c r="HC53" s="165">
        <v>0</v>
      </c>
      <c r="HD53" s="165">
        <v>0</v>
      </c>
      <c r="HE53" s="165">
        <v>0</v>
      </c>
      <c r="HF53" s="165">
        <v>66.541799999999995</v>
      </c>
      <c r="HG53" s="165">
        <v>5.8787000000000003</v>
      </c>
      <c r="HH53" s="165">
        <v>92.626000000000005</v>
      </c>
      <c r="HI53" s="165">
        <v>46.441299999999998</v>
      </c>
      <c r="HJ53" s="165">
        <v>46.744500000000002</v>
      </c>
      <c r="HK53" s="165">
        <v>-23.653500000000001</v>
      </c>
      <c r="HL53" s="165">
        <v>-22.361999999999998</v>
      </c>
      <c r="HM53" s="165">
        <v>0</v>
      </c>
      <c r="HN53" s="165">
        <v>0</v>
      </c>
      <c r="HO53" s="164"/>
      <c r="HP53" s="165">
        <v>34.395099999999999</v>
      </c>
      <c r="HQ53" s="165">
        <v>-9.5238999999999994</v>
      </c>
      <c r="HR53" s="165">
        <v>-8.5187000000000008</v>
      </c>
      <c r="HS53" s="165">
        <v>2.9097</v>
      </c>
      <c r="HT53" s="165">
        <v>3.0806</v>
      </c>
      <c r="HU53" s="165">
        <v>19.7</v>
      </c>
      <c r="HV53" s="165">
        <v>19.75</v>
      </c>
      <c r="HW53" s="165">
        <v>-31.1</v>
      </c>
      <c r="HX53" s="165">
        <v>-30.7</v>
      </c>
      <c r="HY53" s="165">
        <v>0.15840000000000001</v>
      </c>
      <c r="HZ53" s="165">
        <v>-11.12</v>
      </c>
      <c r="IA53" s="165">
        <v>64.242199999999997</v>
      </c>
      <c r="IB53" s="165">
        <v>23.4575</v>
      </c>
      <c r="IC53" s="165">
        <v>23.292000000000002</v>
      </c>
      <c r="ID53" s="165">
        <v>-18.2</v>
      </c>
      <c r="IE53" s="165">
        <v>-33.299999999999997</v>
      </c>
      <c r="IF53" s="165">
        <v>-6.7</v>
      </c>
      <c r="IG53" s="165">
        <v>-7.2</v>
      </c>
      <c r="IH53" s="164"/>
      <c r="II53" s="165">
        <v>-17.577300000000001</v>
      </c>
      <c r="IJ53" s="165">
        <v>-135.54079999999999</v>
      </c>
      <c r="IK53" s="165">
        <v>-36.523099999999999</v>
      </c>
      <c r="IL53" s="165">
        <v>-255.76300000000001</v>
      </c>
      <c r="IM53" s="165">
        <v>-8.0989000000000004</v>
      </c>
      <c r="IN53" s="165">
        <v>-43.881100000000004</v>
      </c>
      <c r="IO53" s="165">
        <v>114.33199999999999</v>
      </c>
      <c r="IP53" s="165">
        <v>56.577300000000001</v>
      </c>
      <c r="IQ53" s="165">
        <v>118.68729999999999</v>
      </c>
      <c r="IR53" s="165">
        <v>109.2694</v>
      </c>
      <c r="IS53" s="165">
        <v>50.216999999999999</v>
      </c>
      <c r="IT53" s="165">
        <v>25.2822</v>
      </c>
      <c r="IU53" s="165">
        <v>21.2973</v>
      </c>
      <c r="IV53" s="165">
        <v>-9.5295000000000005</v>
      </c>
      <c r="IW53" s="165">
        <v>206.03229999999999</v>
      </c>
      <c r="IX53" s="165">
        <v>-208.47989999999999</v>
      </c>
      <c r="IY53" s="165">
        <v>2.5148000000000001</v>
      </c>
      <c r="IZ53" s="165">
        <v>11.8424</v>
      </c>
      <c r="JA53" s="165">
        <v>-3.6560999999999999</v>
      </c>
      <c r="JB53" s="164"/>
      <c r="JC53" s="165">
        <v>-7.44</v>
      </c>
      <c r="JD53" s="165">
        <v>-0.85499999999999998</v>
      </c>
      <c r="JE53" s="165">
        <v>-0.85799999999999998</v>
      </c>
      <c r="JF53" s="165">
        <v>2.64</v>
      </c>
      <c r="JG53" s="165">
        <v>0.56000000000000005</v>
      </c>
      <c r="JH53" s="165">
        <v>-3.7222</v>
      </c>
      <c r="JI53" s="165">
        <v>-6.3859000000000004</v>
      </c>
      <c r="JJ53" s="165">
        <v>-0.93540000000000001</v>
      </c>
      <c r="JK53" s="165">
        <v>-2.1073</v>
      </c>
      <c r="JL53" s="165">
        <v>3.3</v>
      </c>
      <c r="JM53" s="165">
        <v>1.8089999999999999</v>
      </c>
      <c r="JN53" s="165">
        <v>0.97</v>
      </c>
      <c r="JO53" s="165">
        <v>2.5160999999999998</v>
      </c>
      <c r="JP53" s="165">
        <v>2.9064999999999999</v>
      </c>
      <c r="JQ53" s="165">
        <v>3.3748</v>
      </c>
      <c r="JR53" s="165">
        <v>3.4622000000000002</v>
      </c>
      <c r="JS53" s="165">
        <v>3.3121999999999998</v>
      </c>
      <c r="JT53" s="164"/>
      <c r="JU53" s="165">
        <v>16.8</v>
      </c>
      <c r="JV53" s="165">
        <v>4.4870999999999999</v>
      </c>
      <c r="JW53" s="165">
        <v>0.14000000000000001</v>
      </c>
      <c r="JX53" s="164"/>
      <c r="JY53" s="165">
        <v>-17.8201</v>
      </c>
      <c r="JZ53" s="165">
        <v>-5.6055000000000001</v>
      </c>
      <c r="KA53" s="165">
        <v>-8.8096999999999994</v>
      </c>
      <c r="KB53" s="165">
        <v>-14.6965</v>
      </c>
      <c r="KC53" s="165">
        <v>-2.5209999999999999</v>
      </c>
      <c r="KD53" s="165">
        <v>0</v>
      </c>
      <c r="KE53" s="165">
        <v>2.7829000000000002</v>
      </c>
      <c r="KF53" s="165">
        <v>-18.899999999999999</v>
      </c>
      <c r="KG53" s="165">
        <v>1.6</v>
      </c>
      <c r="KH53" s="165">
        <v>91.627600000000001</v>
      </c>
      <c r="KI53" s="165">
        <v>-176.84129999999999</v>
      </c>
    </row>
    <row r="54" spans="1:295" ht="18" customHeight="1" x14ac:dyDescent="0.3">
      <c r="A54" s="160" t="s">
        <v>50</v>
      </c>
      <c r="B54" s="160" t="s">
        <v>891</v>
      </c>
      <c r="C54" s="164"/>
      <c r="D54" s="165">
        <v>2.5480999999999998</v>
      </c>
      <c r="E54" s="165">
        <v>-7.3560999999999996</v>
      </c>
      <c r="F54" s="165">
        <v>2.5684</v>
      </c>
      <c r="G54" s="165">
        <v>8.9967000000000006</v>
      </c>
      <c r="H54" s="164"/>
      <c r="I54" s="165">
        <v>10.5304</v>
      </c>
      <c r="J54" s="164"/>
      <c r="K54" s="165">
        <v>7.601</v>
      </c>
      <c r="L54" s="165">
        <v>2.5609000000000002</v>
      </c>
      <c r="M54" s="165">
        <v>4.1161000000000003</v>
      </c>
      <c r="N54" s="165">
        <v>-11.1</v>
      </c>
      <c r="O54" s="164"/>
      <c r="P54" s="165">
        <v>-2.2000000000000002</v>
      </c>
      <c r="Q54" s="164"/>
      <c r="R54" s="164"/>
      <c r="S54" s="165">
        <v>2.7464</v>
      </c>
      <c r="T54" s="165">
        <v>0.42509999999999998</v>
      </c>
      <c r="U54" s="165">
        <v>2.6328999999999998</v>
      </c>
      <c r="V54" s="165">
        <v>2.5975999999999999</v>
      </c>
      <c r="W54" s="165">
        <v>4.9988000000000001</v>
      </c>
      <c r="X54" s="165">
        <v>0.52249999999999996</v>
      </c>
      <c r="Y54" s="165">
        <v>-1.1556999999999999</v>
      </c>
      <c r="Z54" s="165">
        <v>2.5</v>
      </c>
      <c r="AA54" s="164"/>
      <c r="AB54" s="165">
        <v>-0.8145</v>
      </c>
      <c r="AC54" s="165">
        <v>-1.0409999999999999</v>
      </c>
      <c r="AD54" s="165">
        <v>-1.0069999999999999</v>
      </c>
      <c r="AE54" s="165">
        <v>-5.6000000000000001E-2</v>
      </c>
      <c r="AF54" s="165">
        <v>-8.8800000000000008</v>
      </c>
      <c r="AG54" s="165">
        <v>-15.4</v>
      </c>
      <c r="AH54" s="164"/>
      <c r="AI54" s="164"/>
      <c r="AJ54" s="165">
        <v>-10.76</v>
      </c>
      <c r="AK54" s="165">
        <v>-10.79</v>
      </c>
      <c r="AL54" s="164"/>
      <c r="AM54" s="165">
        <v>-12.89</v>
      </c>
      <c r="AN54" s="165">
        <v>-13.28</v>
      </c>
      <c r="AO54" s="165">
        <v>3.6496</v>
      </c>
      <c r="AP54" s="165">
        <v>4.3632999999999997</v>
      </c>
      <c r="AQ54" s="165">
        <v>19.127400000000002</v>
      </c>
      <c r="AR54" s="165">
        <v>20.763400000000001</v>
      </c>
      <c r="AS54" s="165">
        <v>-12.462899999999999</v>
      </c>
      <c r="AT54" s="165">
        <v>-13.6638</v>
      </c>
      <c r="AU54" s="165">
        <v>-13.4947</v>
      </c>
      <c r="AV54" s="165">
        <v>16.438300000000002</v>
      </c>
      <c r="AW54" s="165">
        <v>16.575399999999998</v>
      </c>
      <c r="AX54" s="165">
        <v>-14.0657</v>
      </c>
      <c r="AY54" s="165">
        <v>-11.3865</v>
      </c>
      <c r="AZ54" s="165">
        <v>31.3507</v>
      </c>
      <c r="BA54" s="164"/>
      <c r="BB54" s="165">
        <v>8.5038</v>
      </c>
      <c r="BC54" s="165">
        <v>11.267799999999999</v>
      </c>
      <c r="BD54" s="165">
        <v>-5.4</v>
      </c>
      <c r="BE54" s="165">
        <v>-5.0999999999999996</v>
      </c>
      <c r="BF54" s="165">
        <v>-23.8188</v>
      </c>
      <c r="BG54" s="165">
        <v>-23.060700000000001</v>
      </c>
      <c r="BH54" s="165">
        <v>-1.7885</v>
      </c>
      <c r="BI54" s="164"/>
      <c r="BJ54" s="165">
        <v>-7.5580999999999996</v>
      </c>
      <c r="BK54" s="165">
        <v>-0.85040000000000004</v>
      </c>
      <c r="BL54" s="164"/>
      <c r="BM54" s="165">
        <v>-0.82979999999999998</v>
      </c>
      <c r="BN54" s="165">
        <v>-124.6681</v>
      </c>
      <c r="BO54" s="165">
        <v>57.557899999999997</v>
      </c>
      <c r="BP54" s="165">
        <v>57.008600000000001</v>
      </c>
      <c r="BQ54" s="165">
        <v>36.717100000000002</v>
      </c>
      <c r="BR54" s="165">
        <v>-155.1575</v>
      </c>
      <c r="BS54" s="164"/>
      <c r="BT54" s="164"/>
      <c r="BU54" s="164"/>
      <c r="BV54" s="165">
        <v>8.1134000000000004</v>
      </c>
      <c r="BW54" s="165">
        <v>9.08</v>
      </c>
      <c r="BX54" s="165">
        <v>7.15</v>
      </c>
      <c r="BY54" s="165">
        <v>-15.83</v>
      </c>
      <c r="BZ54" s="165">
        <v>-1.1599999999999999</v>
      </c>
      <c r="CA54" s="165">
        <v>-9.2387999999999995</v>
      </c>
      <c r="CB54" s="165">
        <v>-9.2387999999999995</v>
      </c>
      <c r="CC54" s="165">
        <v>20.7087</v>
      </c>
      <c r="CD54" s="165">
        <v>19.393799999999999</v>
      </c>
      <c r="CE54" s="165">
        <v>3.0512999999999999</v>
      </c>
      <c r="CF54" s="165">
        <v>19.1067</v>
      </c>
      <c r="CG54" s="165">
        <v>20.038699999999999</v>
      </c>
      <c r="CH54" s="165">
        <v>-8.7063000000000006</v>
      </c>
      <c r="CI54" s="164"/>
      <c r="CJ54" s="164"/>
      <c r="CK54" s="164"/>
      <c r="CL54" s="165">
        <v>-29</v>
      </c>
      <c r="CM54" s="165">
        <v>-27.3</v>
      </c>
      <c r="CN54" s="165">
        <v>-0.52</v>
      </c>
      <c r="CO54" s="165">
        <v>19.910599999999999</v>
      </c>
      <c r="CP54" s="165">
        <v>20.502700000000001</v>
      </c>
      <c r="CQ54" s="165">
        <v>18.934000000000001</v>
      </c>
      <c r="CR54" s="165">
        <v>58.162300000000002</v>
      </c>
      <c r="CS54" s="165">
        <v>57.835799999999999</v>
      </c>
      <c r="CT54" s="165">
        <v>-22.728300000000001</v>
      </c>
      <c r="CU54" s="165">
        <v>-37.086100000000002</v>
      </c>
      <c r="CV54" s="165">
        <v>-24.6358</v>
      </c>
      <c r="CW54" s="165">
        <v>1.8740000000000001</v>
      </c>
      <c r="CX54" s="165">
        <v>16.829999999999998</v>
      </c>
      <c r="CY54" s="165">
        <v>4.87</v>
      </c>
      <c r="CZ54" s="165">
        <v>13.286099999999999</v>
      </c>
      <c r="DA54" s="165">
        <v>13.089</v>
      </c>
      <c r="DB54" s="165">
        <v>-6</v>
      </c>
      <c r="DC54" s="165">
        <v>-251.19800000000001</v>
      </c>
      <c r="DD54" s="164"/>
      <c r="DE54" s="164"/>
      <c r="DF54" s="165">
        <v>9.5906000000000002</v>
      </c>
      <c r="DG54" s="165">
        <v>-12.091200000000001</v>
      </c>
      <c r="DH54" s="165">
        <v>-2.6920999999999999</v>
      </c>
      <c r="DI54" s="164"/>
      <c r="DJ54" s="165">
        <v>-18.2</v>
      </c>
      <c r="DK54" s="165">
        <v>-5.3162000000000003</v>
      </c>
      <c r="DL54" s="165">
        <v>-1.8701000000000001</v>
      </c>
      <c r="DM54" s="165">
        <v>3.0015000000000001</v>
      </c>
      <c r="DN54" s="165">
        <v>4.6444999999999999</v>
      </c>
      <c r="DO54" s="165">
        <v>-1.6</v>
      </c>
      <c r="DP54" s="165">
        <v>-0.96</v>
      </c>
      <c r="DQ54" s="165">
        <v>2.0305</v>
      </c>
      <c r="DR54" s="165">
        <v>-10.9031</v>
      </c>
      <c r="DS54" s="165">
        <v>-6.35</v>
      </c>
      <c r="DT54" s="165">
        <v>-6.42</v>
      </c>
      <c r="DU54" s="165">
        <v>18.52</v>
      </c>
      <c r="DV54" s="165">
        <v>13.62</v>
      </c>
      <c r="DW54" s="165">
        <v>-11.0909</v>
      </c>
      <c r="DX54" s="165">
        <v>-6.0364000000000004</v>
      </c>
      <c r="DY54" s="165">
        <v>-23.271899999999999</v>
      </c>
      <c r="DZ54" s="165">
        <v>-22.363600000000002</v>
      </c>
      <c r="EA54" s="164"/>
      <c r="EB54" s="165">
        <v>-14.851100000000001</v>
      </c>
      <c r="EC54" s="165">
        <v>-21.306799999999999</v>
      </c>
      <c r="ED54" s="165">
        <v>-21.173200000000001</v>
      </c>
      <c r="EE54" s="165">
        <v>-17.4526</v>
      </c>
      <c r="EF54" s="165">
        <v>-19.7151</v>
      </c>
      <c r="EG54" s="165">
        <v>-8.7370000000000001</v>
      </c>
      <c r="EH54" s="165">
        <v>-129.09610000000001</v>
      </c>
      <c r="EI54" s="165">
        <v>-2.8022</v>
      </c>
      <c r="EJ54" s="164"/>
      <c r="EK54" s="165">
        <v>-4.6615000000000002</v>
      </c>
      <c r="EL54" s="165">
        <v>-4.8299000000000003</v>
      </c>
      <c r="EM54" s="165">
        <v>0</v>
      </c>
      <c r="EN54" s="165">
        <v>-7.5149999999999997</v>
      </c>
      <c r="EO54" s="165">
        <v>-7.6586999999999996</v>
      </c>
      <c r="EP54" s="165">
        <v>19.472000000000001</v>
      </c>
      <c r="EQ54" s="165">
        <v>-16.911799999999999</v>
      </c>
      <c r="ER54" s="165">
        <v>-16.811199999999999</v>
      </c>
      <c r="ES54" s="165">
        <v>-4.8635000000000002</v>
      </c>
      <c r="ET54" s="165">
        <v>-13.32</v>
      </c>
      <c r="EU54" s="165">
        <v>-6.53</v>
      </c>
      <c r="EV54" s="165">
        <v>3.8</v>
      </c>
      <c r="EW54" s="165">
        <v>1.9301999999999999</v>
      </c>
      <c r="EX54" s="165">
        <v>-2.0979999999999999</v>
      </c>
      <c r="EY54" s="165">
        <v>-12.5124</v>
      </c>
      <c r="EZ54" s="165">
        <v>-12.3566</v>
      </c>
      <c r="FA54" s="165">
        <v>10.3012</v>
      </c>
      <c r="FB54" s="165">
        <v>-1.9267000000000001</v>
      </c>
      <c r="FC54" s="165">
        <v>-19.110499999999998</v>
      </c>
      <c r="FD54" s="165">
        <v>5.5674999999999999</v>
      </c>
      <c r="FE54" s="164"/>
      <c r="FF54" s="165">
        <v>5.2784000000000004</v>
      </c>
      <c r="FG54" s="165">
        <v>3.8855</v>
      </c>
      <c r="FH54" s="165">
        <v>4.7310999999999996</v>
      </c>
      <c r="FI54" s="165">
        <v>4.2976999999999999</v>
      </c>
      <c r="FJ54" s="165">
        <v>-0.83730000000000004</v>
      </c>
      <c r="FK54" s="165">
        <v>-1.0046999999999999</v>
      </c>
      <c r="FL54" s="165">
        <v>2.5118</v>
      </c>
      <c r="FM54" s="165">
        <v>4.6013000000000002</v>
      </c>
      <c r="FN54" s="165">
        <v>4.6391999999999998</v>
      </c>
      <c r="FO54" s="165">
        <v>16.526900000000001</v>
      </c>
      <c r="FP54" s="165">
        <v>33.274099999999997</v>
      </c>
      <c r="FQ54" s="165">
        <v>25.421500000000002</v>
      </c>
      <c r="FR54" s="165">
        <v>-17.579999999999998</v>
      </c>
      <c r="FS54" s="165">
        <v>-0.79790000000000005</v>
      </c>
      <c r="FT54" s="165">
        <v>0.21540000000000001</v>
      </c>
      <c r="FU54" s="165">
        <v>-0.12</v>
      </c>
      <c r="FV54" s="165">
        <v>1.57</v>
      </c>
      <c r="FW54" s="165">
        <v>-25.4984</v>
      </c>
      <c r="FX54" s="164"/>
      <c r="FY54" s="165">
        <v>2.2959999999999998</v>
      </c>
      <c r="FZ54" s="165">
        <v>0.755</v>
      </c>
      <c r="GA54" s="164"/>
      <c r="GB54" s="165">
        <v>7.26</v>
      </c>
      <c r="GC54" s="165">
        <v>-40.710599999999999</v>
      </c>
      <c r="GD54" s="165">
        <v>-28.796099999999999</v>
      </c>
      <c r="GE54" s="165">
        <v>-2.12</v>
      </c>
      <c r="GF54" s="165">
        <v>23.354099999999999</v>
      </c>
      <c r="GG54" s="164"/>
      <c r="GH54" s="165">
        <v>26.994700000000002</v>
      </c>
      <c r="GI54" s="165">
        <v>-6.7725</v>
      </c>
      <c r="GJ54" s="165">
        <v>-7.2516999999999996</v>
      </c>
      <c r="GK54" s="165">
        <v>2.4885000000000002</v>
      </c>
      <c r="GL54" s="164"/>
      <c r="GM54" s="164"/>
      <c r="GN54" s="165">
        <v>-10.9579</v>
      </c>
      <c r="GO54" s="165">
        <v>2.7584</v>
      </c>
      <c r="GP54" s="165">
        <v>0.8508</v>
      </c>
      <c r="GQ54" s="165">
        <v>-24.3813</v>
      </c>
      <c r="GR54" s="164"/>
      <c r="GS54" s="164"/>
      <c r="GT54" s="165">
        <v>171.92320000000001</v>
      </c>
      <c r="GU54" s="165">
        <v>0.51149999999999995</v>
      </c>
      <c r="GV54" s="165">
        <v>-10.5707</v>
      </c>
      <c r="GW54" s="165">
        <v>8.6163000000000007</v>
      </c>
      <c r="GX54" s="165">
        <v>0.83030000000000004</v>
      </c>
      <c r="GY54" s="165">
        <v>8.8717000000000006</v>
      </c>
      <c r="GZ54" s="165">
        <v>9.0039999999999996</v>
      </c>
      <c r="HA54" s="164"/>
      <c r="HB54" s="165">
        <v>-4.1439000000000004</v>
      </c>
      <c r="HC54" s="165">
        <v>-2.2269000000000001</v>
      </c>
      <c r="HD54" s="165">
        <v>-2.1</v>
      </c>
      <c r="HE54" s="165">
        <v>5.3974000000000002</v>
      </c>
      <c r="HF54" s="165">
        <v>71.536799999999999</v>
      </c>
      <c r="HG54" s="165">
        <v>0</v>
      </c>
      <c r="HH54" s="165">
        <v>89.723200000000006</v>
      </c>
      <c r="HI54" s="165">
        <v>42.239600000000003</v>
      </c>
      <c r="HJ54" s="165">
        <v>42.597000000000001</v>
      </c>
      <c r="HK54" s="165">
        <v>-20.308700000000002</v>
      </c>
      <c r="HL54" s="165">
        <v>-20.1997</v>
      </c>
      <c r="HM54" s="165">
        <v>0</v>
      </c>
      <c r="HN54" s="165">
        <v>0</v>
      </c>
      <c r="HO54" s="165">
        <v>33.365200000000002</v>
      </c>
      <c r="HP54" s="164"/>
      <c r="HQ54" s="165">
        <v>-10.8588</v>
      </c>
      <c r="HR54" s="165">
        <v>-9.9359000000000002</v>
      </c>
      <c r="HS54" s="165">
        <v>1.5028999999999999</v>
      </c>
      <c r="HT54" s="165">
        <v>1.2168000000000001</v>
      </c>
      <c r="HU54" s="165">
        <v>18.96</v>
      </c>
      <c r="HV54" s="165">
        <v>18.809999999999999</v>
      </c>
      <c r="HW54" s="165">
        <v>-30.4</v>
      </c>
      <c r="HX54" s="165">
        <v>-30.6</v>
      </c>
      <c r="HY54" s="165">
        <v>0.19500000000000001</v>
      </c>
      <c r="HZ54" s="165">
        <v>-11.84</v>
      </c>
      <c r="IA54" s="165">
        <v>59.816299999999998</v>
      </c>
      <c r="IB54" s="165">
        <v>22.373000000000001</v>
      </c>
      <c r="IC54" s="165">
        <v>22.3643</v>
      </c>
      <c r="ID54" s="165">
        <v>-18.2</v>
      </c>
      <c r="IE54" s="165">
        <v>-33.299999999999997</v>
      </c>
      <c r="IF54" s="165">
        <v>-5.4</v>
      </c>
      <c r="IG54" s="165">
        <v>-6</v>
      </c>
      <c r="IH54" s="164"/>
      <c r="II54" s="165">
        <v>-17.783300000000001</v>
      </c>
      <c r="IJ54" s="165">
        <v>-139.15389999999999</v>
      </c>
      <c r="IK54" s="165">
        <v>-39.9696</v>
      </c>
      <c r="IL54" s="165">
        <v>-257.30720000000002</v>
      </c>
      <c r="IM54" s="165">
        <v>-8.6603999999999992</v>
      </c>
      <c r="IN54" s="165">
        <v>-46.377000000000002</v>
      </c>
      <c r="IO54" s="165">
        <v>107.8383</v>
      </c>
      <c r="IP54" s="165">
        <v>64.573099999999997</v>
      </c>
      <c r="IQ54" s="165">
        <v>120.05</v>
      </c>
      <c r="IR54" s="165">
        <v>106.3135</v>
      </c>
      <c r="IS54" s="165">
        <v>44.428800000000003</v>
      </c>
      <c r="IT54" s="165">
        <v>24.735700000000001</v>
      </c>
      <c r="IU54" s="165">
        <v>24.897600000000001</v>
      </c>
      <c r="IV54" s="165">
        <v>-7.9847000000000001</v>
      </c>
      <c r="IW54" s="165">
        <v>197.7243</v>
      </c>
      <c r="IX54" s="165">
        <v>-205.84610000000001</v>
      </c>
      <c r="IY54" s="165">
        <v>-1.5993999999999999</v>
      </c>
      <c r="IZ54" s="165">
        <v>16.488499999999998</v>
      </c>
      <c r="JA54" s="165">
        <v>-3.2801</v>
      </c>
      <c r="JB54" s="164"/>
      <c r="JC54" s="165">
        <v>-7.2</v>
      </c>
      <c r="JD54" s="165">
        <v>-0.90800000000000003</v>
      </c>
      <c r="JE54" s="165">
        <v>-0.90900000000000003</v>
      </c>
      <c r="JF54" s="165">
        <v>2.16</v>
      </c>
      <c r="JG54" s="165">
        <v>0.32</v>
      </c>
      <c r="JH54" s="165">
        <v>-3.3923999999999999</v>
      </c>
      <c r="JI54" s="165">
        <v>-6.7369000000000003</v>
      </c>
      <c r="JJ54" s="165">
        <v>1.0575000000000001</v>
      </c>
      <c r="JK54" s="165">
        <v>-2.8702000000000001</v>
      </c>
      <c r="JL54" s="165">
        <v>2.5</v>
      </c>
      <c r="JM54" s="165">
        <v>2.952</v>
      </c>
      <c r="JN54" s="165">
        <v>3.2320000000000002</v>
      </c>
      <c r="JO54" s="165">
        <v>2.5183</v>
      </c>
      <c r="JP54" s="164"/>
      <c r="JQ54" s="165">
        <v>3.7572999999999999</v>
      </c>
      <c r="JR54" s="165">
        <v>4.0865999999999998</v>
      </c>
      <c r="JS54" s="165">
        <v>3.5712000000000002</v>
      </c>
      <c r="JT54" s="164"/>
      <c r="JU54" s="165">
        <v>16.899999999999999</v>
      </c>
      <c r="JV54" s="165">
        <v>3.5526</v>
      </c>
      <c r="JW54" s="165">
        <v>0.12</v>
      </c>
      <c r="JX54" s="164"/>
      <c r="JY54" s="165">
        <v>-16.503799999999998</v>
      </c>
      <c r="JZ54" s="165">
        <v>-6.8094999999999999</v>
      </c>
      <c r="KA54" s="165">
        <v>-10.338699999999999</v>
      </c>
      <c r="KB54" s="165">
        <v>-13.7387</v>
      </c>
      <c r="KC54" s="165">
        <v>0</v>
      </c>
      <c r="KD54" s="165">
        <v>-3.5937999999999999</v>
      </c>
      <c r="KE54" s="165">
        <v>3.1162000000000001</v>
      </c>
      <c r="KF54" s="165">
        <v>-18.3</v>
      </c>
      <c r="KG54" s="165">
        <v>1.6</v>
      </c>
      <c r="KH54" s="165">
        <v>101.89700000000001</v>
      </c>
      <c r="KI54" s="165">
        <v>-180.73</v>
      </c>
    </row>
    <row r="55" spans="1:295" ht="18" customHeight="1" x14ac:dyDescent="0.3">
      <c r="A55" s="160" t="s">
        <v>50</v>
      </c>
      <c r="B55" s="160" t="s">
        <v>892</v>
      </c>
      <c r="C55" s="164"/>
      <c r="D55" s="165">
        <v>2.4209999999999998</v>
      </c>
      <c r="E55" s="165">
        <v>-7.3301999999999996</v>
      </c>
      <c r="F55" s="165">
        <v>2.3812000000000002</v>
      </c>
      <c r="G55" s="165">
        <v>8.8977000000000004</v>
      </c>
      <c r="H55" s="164"/>
      <c r="I55" s="165">
        <v>9.9443000000000001</v>
      </c>
      <c r="J55" s="164"/>
      <c r="K55" s="165">
        <v>7.3352000000000004</v>
      </c>
      <c r="L55" s="165">
        <v>2.3799000000000001</v>
      </c>
      <c r="M55" s="165">
        <v>3.8896000000000002</v>
      </c>
      <c r="N55" s="165">
        <v>-13.32</v>
      </c>
      <c r="O55" s="165">
        <v>-17.600000000000001</v>
      </c>
      <c r="P55" s="165">
        <v>-4.4000000000000004</v>
      </c>
      <c r="Q55" s="165">
        <v>0.82799999999999996</v>
      </c>
      <c r="R55" s="165">
        <v>-13.2</v>
      </c>
      <c r="S55" s="165">
        <v>2.85</v>
      </c>
      <c r="T55" s="165">
        <v>1.3434999999999999</v>
      </c>
      <c r="U55" s="165">
        <v>2.7006999999999999</v>
      </c>
      <c r="V55" s="165">
        <v>2.5621</v>
      </c>
      <c r="W55" s="165">
        <v>4.8815</v>
      </c>
      <c r="X55" s="165">
        <v>2.6892</v>
      </c>
      <c r="Y55" s="165">
        <v>-1.5782</v>
      </c>
      <c r="Z55" s="165">
        <v>2.6158999999999999</v>
      </c>
      <c r="AA55" s="164"/>
      <c r="AB55" s="165">
        <v>-0.71050000000000002</v>
      </c>
      <c r="AC55" s="165">
        <v>-1.546</v>
      </c>
      <c r="AD55" s="165">
        <v>-1.5229999999999999</v>
      </c>
      <c r="AE55" s="165">
        <v>8.1000000000000003E-2</v>
      </c>
      <c r="AF55" s="165">
        <v>-6.66</v>
      </c>
      <c r="AG55" s="165">
        <v>-17.600000000000001</v>
      </c>
      <c r="AH55" s="164"/>
      <c r="AI55" s="164"/>
      <c r="AJ55" s="165">
        <v>-15.11</v>
      </c>
      <c r="AK55" s="165">
        <v>-15.16</v>
      </c>
      <c r="AL55" s="164"/>
      <c r="AM55" s="165">
        <v>-11.96</v>
      </c>
      <c r="AN55" s="165">
        <v>-11.9</v>
      </c>
      <c r="AO55" s="165">
        <v>3.581</v>
      </c>
      <c r="AP55" s="165">
        <v>4.2944000000000004</v>
      </c>
      <c r="AQ55" s="165">
        <v>18.536000000000001</v>
      </c>
      <c r="AR55" s="165">
        <v>20.385100000000001</v>
      </c>
      <c r="AS55" s="165">
        <v>-9.0599000000000007</v>
      </c>
      <c r="AT55" s="165">
        <v>-11.654400000000001</v>
      </c>
      <c r="AU55" s="165">
        <v>-11.1714</v>
      </c>
      <c r="AV55" s="165">
        <v>0.99909999999999999</v>
      </c>
      <c r="AW55" s="165">
        <v>1.2754000000000001</v>
      </c>
      <c r="AX55" s="165">
        <v>-11.9224</v>
      </c>
      <c r="AY55" s="165">
        <v>-10.046900000000001</v>
      </c>
      <c r="AZ55" s="165">
        <v>18.4969</v>
      </c>
      <c r="BA55" s="164"/>
      <c r="BB55" s="165">
        <v>4.2625000000000002</v>
      </c>
      <c r="BC55" s="165">
        <v>11.9938</v>
      </c>
      <c r="BD55" s="165">
        <v>-5.3</v>
      </c>
      <c r="BE55" s="165">
        <v>-5.2</v>
      </c>
      <c r="BF55" s="165">
        <v>-26.347100000000001</v>
      </c>
      <c r="BG55" s="165">
        <v>-26.0275</v>
      </c>
      <c r="BH55" s="165">
        <v>-1.9995000000000001</v>
      </c>
      <c r="BI55" s="164"/>
      <c r="BJ55" s="165">
        <v>1.2381</v>
      </c>
      <c r="BK55" s="165">
        <v>-1.6211</v>
      </c>
      <c r="BL55" s="164"/>
      <c r="BM55" s="165">
        <v>-0.86619999999999997</v>
      </c>
      <c r="BN55" s="165">
        <v>-135.53270000000001</v>
      </c>
      <c r="BO55" s="165">
        <v>64.058300000000003</v>
      </c>
      <c r="BP55" s="165">
        <v>64.027799999999999</v>
      </c>
      <c r="BQ55" s="165">
        <v>27.839700000000001</v>
      </c>
      <c r="BR55" s="165">
        <v>-163.29769999999999</v>
      </c>
      <c r="BS55" s="164"/>
      <c r="BT55" s="164"/>
      <c r="BU55" s="164"/>
      <c r="BV55" s="165">
        <v>7.0754999999999999</v>
      </c>
      <c r="BW55" s="165">
        <v>9.25</v>
      </c>
      <c r="BX55" s="165">
        <v>6.88</v>
      </c>
      <c r="BY55" s="165">
        <v>-16.5</v>
      </c>
      <c r="BZ55" s="165">
        <v>-1.64</v>
      </c>
      <c r="CA55" s="165">
        <v>-14.061299999999999</v>
      </c>
      <c r="CB55" s="165">
        <v>-13.6594</v>
      </c>
      <c r="CC55" s="165">
        <v>24.1831</v>
      </c>
      <c r="CD55" s="165">
        <v>22.176200000000001</v>
      </c>
      <c r="CE55" s="165">
        <v>-0.82599999999999996</v>
      </c>
      <c r="CF55" s="165">
        <v>14.488799999999999</v>
      </c>
      <c r="CG55" s="165">
        <v>15.2624</v>
      </c>
      <c r="CH55" s="165">
        <v>0.98019999999999996</v>
      </c>
      <c r="CI55" s="164"/>
      <c r="CJ55" s="164"/>
      <c r="CK55" s="164"/>
      <c r="CL55" s="165">
        <v>-30.3</v>
      </c>
      <c r="CM55" s="165">
        <v>-28.5</v>
      </c>
      <c r="CN55" s="165">
        <v>-0.69</v>
      </c>
      <c r="CO55" s="165">
        <v>17.214400000000001</v>
      </c>
      <c r="CP55" s="165">
        <v>17.815799999999999</v>
      </c>
      <c r="CQ55" s="165">
        <v>16.154499999999999</v>
      </c>
      <c r="CR55" s="165">
        <v>62.101300000000002</v>
      </c>
      <c r="CS55" s="165">
        <v>62.087299999999999</v>
      </c>
      <c r="CT55" s="165">
        <v>-19.302800000000001</v>
      </c>
      <c r="CU55" s="165">
        <v>-45.381599999999999</v>
      </c>
      <c r="CV55" s="165">
        <v>-20.2759</v>
      </c>
      <c r="CW55" s="165">
        <v>1.6392</v>
      </c>
      <c r="CX55" s="165">
        <v>20.52</v>
      </c>
      <c r="CY55" s="165">
        <v>6.26</v>
      </c>
      <c r="CZ55" s="165">
        <v>12.504899999999999</v>
      </c>
      <c r="DA55" s="165">
        <v>12.4054</v>
      </c>
      <c r="DB55" s="165">
        <v>-4.92</v>
      </c>
      <c r="DC55" s="165">
        <v>-226.0744</v>
      </c>
      <c r="DD55" s="164"/>
      <c r="DE55" s="164"/>
      <c r="DF55" s="165">
        <v>4.6055999999999999</v>
      </c>
      <c r="DG55" s="165">
        <v>-12.9382</v>
      </c>
      <c r="DH55" s="165">
        <v>-2.3153000000000001</v>
      </c>
      <c r="DI55" s="165">
        <v>-17.8</v>
      </c>
      <c r="DJ55" s="164"/>
      <c r="DK55" s="165">
        <v>-6.1096000000000004</v>
      </c>
      <c r="DL55" s="165">
        <v>-2.8050999999999999</v>
      </c>
      <c r="DM55" s="165">
        <v>5.3672000000000004</v>
      </c>
      <c r="DN55" s="165">
        <v>3.5312000000000001</v>
      </c>
      <c r="DO55" s="165">
        <v>-2.5499999999999998</v>
      </c>
      <c r="DP55" s="165">
        <v>-2.2000000000000002</v>
      </c>
      <c r="DQ55" s="165">
        <v>1.5654999999999999</v>
      </c>
      <c r="DR55" s="165">
        <v>-5.1553000000000004</v>
      </c>
      <c r="DS55" s="165">
        <v>-6.01</v>
      </c>
      <c r="DT55" s="165">
        <v>-6.03</v>
      </c>
      <c r="DU55" s="165">
        <v>16.23</v>
      </c>
      <c r="DV55" s="165">
        <v>12.25</v>
      </c>
      <c r="DW55" s="165">
        <v>-5.7817999999999996</v>
      </c>
      <c r="DX55" s="165">
        <v>-4.0454999999999997</v>
      </c>
      <c r="DY55" s="165">
        <v>-28.060700000000001</v>
      </c>
      <c r="DZ55" s="165">
        <v>-27.2545</v>
      </c>
      <c r="EA55" s="165">
        <v>-10.773899999999999</v>
      </c>
      <c r="EB55" s="165">
        <v>-19.558499999999999</v>
      </c>
      <c r="EC55" s="165">
        <v>-24.700299999999999</v>
      </c>
      <c r="ED55" s="165">
        <v>-25.261500000000002</v>
      </c>
      <c r="EE55" s="165">
        <v>-21.363900000000001</v>
      </c>
      <c r="EF55" s="165">
        <v>-14.899100000000001</v>
      </c>
      <c r="EG55" s="165">
        <v>-9.0299999999999994</v>
      </c>
      <c r="EH55" s="165">
        <v>-125.9991</v>
      </c>
      <c r="EI55" s="165">
        <v>-0.17599999999999999</v>
      </c>
      <c r="EJ55" s="164"/>
      <c r="EK55" s="165">
        <v>-4.0719000000000003</v>
      </c>
      <c r="EL55" s="165">
        <v>-4.1074999999999999</v>
      </c>
      <c r="EM55" s="165">
        <v>0</v>
      </c>
      <c r="EN55" s="165">
        <v>-3.5320999999999998</v>
      </c>
      <c r="EO55" s="165">
        <v>-4.5133999999999999</v>
      </c>
      <c r="EP55" s="165">
        <v>7.6959999999999997</v>
      </c>
      <c r="EQ55" s="165">
        <v>-16.490500000000001</v>
      </c>
      <c r="ER55" s="165">
        <v>-16.243200000000002</v>
      </c>
      <c r="ES55" s="165">
        <v>-3.2</v>
      </c>
      <c r="ET55" s="165">
        <v>0</v>
      </c>
      <c r="EU55" s="165">
        <v>-9.93</v>
      </c>
      <c r="EV55" s="165">
        <v>-2.7</v>
      </c>
      <c r="EW55" s="165">
        <v>1.8884000000000001</v>
      </c>
      <c r="EX55" s="165">
        <v>5.3085000000000004</v>
      </c>
      <c r="EY55" s="165">
        <v>-12.274900000000001</v>
      </c>
      <c r="EZ55" s="165">
        <v>-12.2692</v>
      </c>
      <c r="FA55" s="165">
        <v>10.1395</v>
      </c>
      <c r="FB55" s="165">
        <v>-0.98770000000000002</v>
      </c>
      <c r="FC55" s="165">
        <v>-22.160399999999999</v>
      </c>
      <c r="FD55" s="165">
        <v>5.6340000000000003</v>
      </c>
      <c r="FE55" s="164"/>
      <c r="FF55" s="165">
        <v>5.2767999999999997</v>
      </c>
      <c r="FG55" s="165">
        <v>0</v>
      </c>
      <c r="FH55" s="165">
        <v>0</v>
      </c>
      <c r="FI55" s="165">
        <v>0</v>
      </c>
      <c r="FJ55" s="165">
        <v>3.6840000000000002</v>
      </c>
      <c r="FK55" s="165">
        <v>3.6840000000000002</v>
      </c>
      <c r="FL55" s="165">
        <v>-18.420200000000001</v>
      </c>
      <c r="FM55" s="165">
        <v>8.8833000000000002</v>
      </c>
      <c r="FN55" s="165">
        <v>8.9295000000000009</v>
      </c>
      <c r="FO55" s="165">
        <v>-0.88239999999999996</v>
      </c>
      <c r="FP55" s="165">
        <v>11.6081</v>
      </c>
      <c r="FQ55" s="165">
        <v>23.092400000000001</v>
      </c>
      <c r="FR55" s="165">
        <v>-20.76</v>
      </c>
      <c r="FS55" s="165">
        <v>-2.7204999999999999</v>
      </c>
      <c r="FT55" s="165">
        <v>0.20069999999999999</v>
      </c>
      <c r="FU55" s="165">
        <v>1.62</v>
      </c>
      <c r="FV55" s="165">
        <v>1</v>
      </c>
      <c r="FW55" s="165">
        <v>-24.037299999999998</v>
      </c>
      <c r="FX55" s="165">
        <v>1.2517</v>
      </c>
      <c r="FY55" s="165">
        <v>2.1909999999999998</v>
      </c>
      <c r="FZ55" s="165">
        <v>0.76500000000000001</v>
      </c>
      <c r="GA55" s="164"/>
      <c r="GB55" s="165">
        <v>9.6</v>
      </c>
      <c r="GC55" s="165">
        <v>-25.8581</v>
      </c>
      <c r="GD55" s="165">
        <v>-17.0366</v>
      </c>
      <c r="GE55" s="165">
        <v>-1.93</v>
      </c>
      <c r="GF55" s="165">
        <v>25.777999999999999</v>
      </c>
      <c r="GG55" s="164"/>
      <c r="GH55" s="165">
        <v>24.622599999999998</v>
      </c>
      <c r="GI55" s="165">
        <v>-5.5869999999999997</v>
      </c>
      <c r="GJ55" s="165">
        <v>-5.9569999999999999</v>
      </c>
      <c r="GK55" s="165">
        <v>2.4232</v>
      </c>
      <c r="GL55" s="164"/>
      <c r="GM55" s="164"/>
      <c r="GN55" s="165">
        <v>-10.2257</v>
      </c>
      <c r="GO55" s="165">
        <v>2.742</v>
      </c>
      <c r="GP55" s="165">
        <v>1.3227</v>
      </c>
      <c r="GQ55" s="165">
        <v>-24.059000000000001</v>
      </c>
      <c r="GR55" s="164"/>
      <c r="GS55" s="164"/>
      <c r="GT55" s="165">
        <v>135.1386</v>
      </c>
      <c r="GU55" s="165">
        <v>-0.88449999999999995</v>
      </c>
      <c r="GV55" s="165">
        <v>-10.655200000000001</v>
      </c>
      <c r="GW55" s="165">
        <v>9.5692000000000004</v>
      </c>
      <c r="GX55" s="165">
        <v>2.0527000000000002</v>
      </c>
      <c r="GY55" s="165">
        <v>8.7619000000000007</v>
      </c>
      <c r="GZ55" s="165">
        <v>8.9248999999999992</v>
      </c>
      <c r="HA55" s="165">
        <v>1</v>
      </c>
      <c r="HB55" s="165">
        <v>-7.5156000000000001</v>
      </c>
      <c r="HC55" s="165">
        <v>-5.7976999999999999</v>
      </c>
      <c r="HD55" s="165">
        <v>-5.03</v>
      </c>
      <c r="HE55" s="165">
        <v>5.5891000000000002</v>
      </c>
      <c r="HF55" s="165">
        <v>74.7</v>
      </c>
      <c r="HG55" s="165">
        <v>0</v>
      </c>
      <c r="HH55" s="165">
        <v>93.6233</v>
      </c>
      <c r="HI55" s="165">
        <v>40.329500000000003</v>
      </c>
      <c r="HJ55" s="165">
        <v>40.110599999999998</v>
      </c>
      <c r="HK55" s="165">
        <v>-17.719000000000001</v>
      </c>
      <c r="HL55" s="165">
        <v>-17.6297</v>
      </c>
      <c r="HM55" s="165">
        <v>-12.386799999999999</v>
      </c>
      <c r="HN55" s="165">
        <v>-14.1525</v>
      </c>
      <c r="HO55" s="164"/>
      <c r="HP55" s="164"/>
      <c r="HQ55" s="165">
        <v>-10.452299999999999</v>
      </c>
      <c r="HR55" s="165">
        <v>-9.9193999999999996</v>
      </c>
      <c r="HS55" s="165">
        <v>0.91849999999999998</v>
      </c>
      <c r="HT55" s="165">
        <v>1.2270000000000001</v>
      </c>
      <c r="HU55" s="165">
        <v>17.93</v>
      </c>
      <c r="HV55" s="165">
        <v>17.91</v>
      </c>
      <c r="HW55" s="165">
        <v>-30.7</v>
      </c>
      <c r="HX55" s="165">
        <v>-30.6</v>
      </c>
      <c r="HY55" s="165">
        <v>0.1767</v>
      </c>
      <c r="HZ55" s="165">
        <v>-11.84</v>
      </c>
      <c r="IA55" s="165">
        <v>60.489100000000001</v>
      </c>
      <c r="IB55" s="165">
        <v>23.010899999999999</v>
      </c>
      <c r="IC55" s="165">
        <v>23.255500000000001</v>
      </c>
      <c r="ID55" s="165">
        <v>-18.7</v>
      </c>
      <c r="IE55" s="165">
        <v>-32.4</v>
      </c>
      <c r="IF55" s="165">
        <v>-4.5999999999999996</v>
      </c>
      <c r="IG55" s="165">
        <v>-5.0999999999999996</v>
      </c>
      <c r="IH55" s="165">
        <v>-17.741299999999999</v>
      </c>
      <c r="II55" s="165">
        <v>-17.786799999999999</v>
      </c>
      <c r="IJ55" s="165">
        <v>-139.1859</v>
      </c>
      <c r="IK55" s="165">
        <v>-43.452100000000002</v>
      </c>
      <c r="IL55" s="165">
        <v>-253.44820000000001</v>
      </c>
      <c r="IM55" s="165">
        <v>-6.6681999999999997</v>
      </c>
      <c r="IN55" s="165">
        <v>-48.962200000000003</v>
      </c>
      <c r="IO55" s="165">
        <v>102.8908</v>
      </c>
      <c r="IP55" s="165">
        <v>68.988100000000003</v>
      </c>
      <c r="IQ55" s="165">
        <v>121.5943</v>
      </c>
      <c r="IR55" s="165">
        <v>103.94750000000001</v>
      </c>
      <c r="IS55" s="165">
        <v>39.435499999999998</v>
      </c>
      <c r="IT55" s="165">
        <v>25.426200000000001</v>
      </c>
      <c r="IU55" s="165">
        <v>25.546800000000001</v>
      </c>
      <c r="IV55" s="165">
        <v>-11.517200000000001</v>
      </c>
      <c r="IW55" s="165">
        <v>195.261</v>
      </c>
      <c r="IX55" s="165">
        <v>-205.691</v>
      </c>
      <c r="IY55" s="165">
        <v>-9.4886999999999997</v>
      </c>
      <c r="IZ55" s="165">
        <v>20.025099999999998</v>
      </c>
      <c r="JA55" s="165">
        <v>-3.3264999999999998</v>
      </c>
      <c r="JB55" s="164"/>
      <c r="JC55" s="165">
        <v>-6.96</v>
      </c>
      <c r="JD55" s="165">
        <v>-0.39700000000000002</v>
      </c>
      <c r="JE55" s="165">
        <v>-0.40400000000000003</v>
      </c>
      <c r="JF55" s="165">
        <v>1.92</v>
      </c>
      <c r="JG55" s="165">
        <v>0.64</v>
      </c>
      <c r="JH55" s="165">
        <v>-3.7273999999999998</v>
      </c>
      <c r="JI55" s="165">
        <v>-6.8528000000000002</v>
      </c>
      <c r="JJ55" s="165">
        <v>2.4613</v>
      </c>
      <c r="JK55" s="165">
        <v>-2.7816999999999998</v>
      </c>
      <c r="JL55" s="165">
        <v>2</v>
      </c>
      <c r="JM55" s="165">
        <v>2.2970000000000002</v>
      </c>
      <c r="JN55" s="165">
        <v>2.234</v>
      </c>
      <c r="JO55" s="164"/>
      <c r="JP55" s="164"/>
      <c r="JQ55" s="165">
        <v>3.1981999999999999</v>
      </c>
      <c r="JR55" s="165">
        <v>2.6254</v>
      </c>
      <c r="JS55" s="165">
        <v>2.6543999999999999</v>
      </c>
      <c r="JT55" s="164"/>
      <c r="JU55" s="165">
        <v>16.2</v>
      </c>
      <c r="JV55" s="165">
        <v>4.1096000000000004</v>
      </c>
      <c r="JW55" s="165">
        <v>0.01</v>
      </c>
      <c r="JX55" s="164"/>
      <c r="JY55" s="165">
        <v>-16.345600000000001</v>
      </c>
      <c r="JZ55" s="165">
        <v>-8.2239000000000004</v>
      </c>
      <c r="KA55" s="165">
        <v>-12.436400000000001</v>
      </c>
      <c r="KB55" s="165">
        <v>-13.4558</v>
      </c>
      <c r="KC55" s="165">
        <v>0</v>
      </c>
      <c r="KD55" s="165">
        <v>-6.0990000000000002</v>
      </c>
      <c r="KE55" s="165">
        <v>3.1334</v>
      </c>
      <c r="KF55" s="165">
        <v>-17.600000000000001</v>
      </c>
      <c r="KG55" s="165">
        <v>1.1000000000000001</v>
      </c>
      <c r="KH55" s="165">
        <v>103.9396</v>
      </c>
      <c r="KI55" s="165">
        <v>-193.3954</v>
      </c>
    </row>
    <row r="56" spans="1:295" ht="18" customHeight="1" x14ac:dyDescent="0.3">
      <c r="A56" s="160" t="s">
        <v>893</v>
      </c>
      <c r="B56" s="160" t="s">
        <v>51</v>
      </c>
      <c r="C56" s="167"/>
      <c r="D56" s="169">
        <v>2.2921</v>
      </c>
      <c r="E56" s="169">
        <v>-7.0644</v>
      </c>
      <c r="F56" s="169">
        <v>2.5929000000000002</v>
      </c>
      <c r="G56" s="169">
        <v>9.3681999999999999</v>
      </c>
      <c r="H56" s="167"/>
      <c r="I56" s="169">
        <v>10.4861</v>
      </c>
      <c r="J56" s="167"/>
      <c r="K56" s="169">
        <v>6.6043000000000003</v>
      </c>
      <c r="L56" s="169">
        <v>2.0909</v>
      </c>
      <c r="M56" s="169">
        <v>3.5516000000000001</v>
      </c>
      <c r="N56" s="169">
        <v>-13.32</v>
      </c>
      <c r="O56" s="169">
        <v>-19.8</v>
      </c>
      <c r="P56" s="169">
        <v>-2.2000000000000002</v>
      </c>
      <c r="Q56" s="169">
        <v>0.82799999999999996</v>
      </c>
      <c r="R56" s="169">
        <v>-13.2</v>
      </c>
      <c r="S56" s="169">
        <v>2.7894000000000001</v>
      </c>
      <c r="T56" s="169">
        <v>0.43880000000000002</v>
      </c>
      <c r="U56" s="169">
        <v>2.4176000000000002</v>
      </c>
      <c r="V56" s="169">
        <v>2.3159999999999998</v>
      </c>
      <c r="W56" s="169">
        <v>4.4474999999999998</v>
      </c>
      <c r="X56" s="169">
        <v>2.5922999999999998</v>
      </c>
      <c r="Y56" s="169">
        <v>-1.6687000000000001</v>
      </c>
      <c r="Z56" s="169">
        <v>2.6025</v>
      </c>
      <c r="AA56" s="167"/>
      <c r="AB56" s="169">
        <v>-1.2818000000000001</v>
      </c>
      <c r="AC56" s="169">
        <v>-1.68</v>
      </c>
      <c r="AD56" s="169">
        <v>-1.6830000000000001</v>
      </c>
      <c r="AE56" s="169">
        <v>-0.36199999999999999</v>
      </c>
      <c r="AF56" s="169">
        <v>-4.4400000000000004</v>
      </c>
      <c r="AG56" s="169">
        <v>-15.4</v>
      </c>
      <c r="AH56" s="167"/>
      <c r="AI56" s="167"/>
      <c r="AJ56" s="169">
        <v>-16.940000000000001</v>
      </c>
      <c r="AK56" s="169">
        <v>-17.04</v>
      </c>
      <c r="AL56" s="167"/>
      <c r="AM56" s="169">
        <v>-10.59</v>
      </c>
      <c r="AN56" s="169">
        <v>-10.62</v>
      </c>
      <c r="AO56" s="169">
        <v>2.3578000000000001</v>
      </c>
      <c r="AP56" s="169">
        <v>4.2469000000000001</v>
      </c>
      <c r="AQ56" s="169">
        <v>17.753299999999999</v>
      </c>
      <c r="AR56" s="169">
        <v>19.487500000000001</v>
      </c>
      <c r="AS56" s="169">
        <v>-9.8539999999999992</v>
      </c>
      <c r="AT56" s="169">
        <v>-17.012799999999999</v>
      </c>
      <c r="AU56" s="169">
        <v>-16.861799999999999</v>
      </c>
      <c r="AV56" s="169">
        <v>16.965499999999999</v>
      </c>
      <c r="AW56" s="169">
        <v>15.0418</v>
      </c>
      <c r="AX56" s="169">
        <v>-13.262</v>
      </c>
      <c r="AY56" s="169">
        <v>-11.654400000000001</v>
      </c>
      <c r="AZ56" s="169">
        <v>38.761499999999998</v>
      </c>
      <c r="BA56" s="167"/>
      <c r="BB56" s="169">
        <v>9.1692</v>
      </c>
      <c r="BC56" s="169">
        <v>13.122999999999999</v>
      </c>
      <c r="BD56" s="169">
        <v>-6.1</v>
      </c>
      <c r="BE56" s="169">
        <v>-6.1</v>
      </c>
      <c r="BF56" s="169">
        <v>-22.4636</v>
      </c>
      <c r="BG56" s="169">
        <v>-22.101400000000002</v>
      </c>
      <c r="BH56" s="169">
        <v>-0.98419999999999996</v>
      </c>
      <c r="BI56" s="167"/>
      <c r="BJ56" s="169">
        <v>-4.9002999999999997</v>
      </c>
      <c r="BK56" s="169">
        <v>-0.25469999999999998</v>
      </c>
      <c r="BL56" s="167"/>
      <c r="BM56" s="169">
        <v>-0.6613</v>
      </c>
      <c r="BN56" s="169">
        <v>-128.666</v>
      </c>
      <c r="BO56" s="169">
        <v>59.022799999999997</v>
      </c>
      <c r="BP56" s="169">
        <v>58.870199999999997</v>
      </c>
      <c r="BQ56" s="169">
        <v>39.816000000000003</v>
      </c>
      <c r="BR56" s="169">
        <v>-164.49619999999999</v>
      </c>
      <c r="BS56" s="167"/>
      <c r="BT56" s="167"/>
      <c r="BU56" s="167"/>
      <c r="BV56" s="167"/>
      <c r="BW56" s="169">
        <v>8.6</v>
      </c>
      <c r="BX56" s="169">
        <v>6.19</v>
      </c>
      <c r="BY56" s="169">
        <v>-17.41</v>
      </c>
      <c r="BZ56" s="169">
        <v>-2.0499999999999998</v>
      </c>
      <c r="CA56" s="169">
        <v>-18.347899999999999</v>
      </c>
      <c r="CB56" s="169">
        <v>-18.347899999999999</v>
      </c>
      <c r="CC56" s="169">
        <v>24.420100000000001</v>
      </c>
      <c r="CD56" s="169">
        <v>23.472300000000001</v>
      </c>
      <c r="CE56" s="169">
        <v>-3.6374</v>
      </c>
      <c r="CF56" s="169">
        <v>20.0303</v>
      </c>
      <c r="CG56" s="169">
        <v>19.746500000000001</v>
      </c>
      <c r="CH56" s="169">
        <v>-4.5437000000000003</v>
      </c>
      <c r="CI56" s="167"/>
      <c r="CJ56" s="167"/>
      <c r="CK56" s="167"/>
      <c r="CL56" s="169">
        <v>-32.799999999999997</v>
      </c>
      <c r="CM56" s="169">
        <v>-30.8</v>
      </c>
      <c r="CN56" s="169">
        <v>-0.78</v>
      </c>
      <c r="CO56" s="169">
        <v>16.9178</v>
      </c>
      <c r="CP56" s="169">
        <v>17.459199999999999</v>
      </c>
      <c r="CQ56" s="169">
        <v>15.848800000000001</v>
      </c>
      <c r="CR56" s="169">
        <v>67.639600000000002</v>
      </c>
      <c r="CS56" s="169">
        <v>68.093599999999995</v>
      </c>
      <c r="CT56" s="169">
        <v>-28.313500000000001</v>
      </c>
      <c r="CU56" s="169">
        <v>-41.524000000000001</v>
      </c>
      <c r="CV56" s="169">
        <v>-29.422599999999999</v>
      </c>
      <c r="CW56" s="169">
        <v>1.7158</v>
      </c>
      <c r="CX56" s="169">
        <v>20.71</v>
      </c>
      <c r="CY56" s="169">
        <v>6.39</v>
      </c>
      <c r="CZ56" s="169">
        <v>12.348599999999999</v>
      </c>
      <c r="DA56" s="169">
        <v>12.4054</v>
      </c>
      <c r="DB56" s="169">
        <v>-4.67</v>
      </c>
      <c r="DC56" s="169">
        <v>-226.0744</v>
      </c>
      <c r="DD56" s="167"/>
      <c r="DE56" s="167"/>
      <c r="DF56" s="169">
        <v>3.6636000000000002</v>
      </c>
      <c r="DG56" s="169">
        <v>-13.317</v>
      </c>
      <c r="DH56" s="169">
        <v>-2.1593</v>
      </c>
      <c r="DI56" s="169">
        <v>-20.2</v>
      </c>
      <c r="DJ56" s="169">
        <v>-20.5</v>
      </c>
      <c r="DK56" s="169">
        <v>-6.4123999999999999</v>
      </c>
      <c r="DL56" s="169">
        <v>-3.1791</v>
      </c>
      <c r="DM56" s="169">
        <v>5.9981</v>
      </c>
      <c r="DN56" s="169">
        <v>2.7890000000000001</v>
      </c>
      <c r="DO56" s="169">
        <v>-3.05</v>
      </c>
      <c r="DP56" s="169">
        <v>-2.62</v>
      </c>
      <c r="DQ56" s="169">
        <v>1.984</v>
      </c>
      <c r="DR56" s="169">
        <v>-5.1378000000000004</v>
      </c>
      <c r="DS56" s="169">
        <v>-5.71</v>
      </c>
      <c r="DT56" s="169">
        <v>-5.85</v>
      </c>
      <c r="DU56" s="169">
        <v>15.73</v>
      </c>
      <c r="DV56" s="169">
        <v>11.62</v>
      </c>
      <c r="DW56" s="169">
        <v>-7.1273</v>
      </c>
      <c r="DX56" s="169">
        <v>-3.7181999999999999</v>
      </c>
      <c r="DY56" s="169">
        <v>-29.994299999999999</v>
      </c>
      <c r="DZ56" s="169">
        <v>-29.0091</v>
      </c>
      <c r="EA56" s="169">
        <v>-9.6753</v>
      </c>
      <c r="EB56" s="169">
        <v>-18.484999999999999</v>
      </c>
      <c r="EC56" s="169">
        <v>-24.641500000000001</v>
      </c>
      <c r="ED56" s="169">
        <v>-24.637499999999999</v>
      </c>
      <c r="EE56" s="169">
        <v>-21.7822</v>
      </c>
      <c r="EF56" s="169">
        <v>-22.0154</v>
      </c>
      <c r="EG56" s="169">
        <v>-8.8610000000000007</v>
      </c>
      <c r="EH56" s="169">
        <v>-133.20679999999999</v>
      </c>
      <c r="EI56" s="169">
        <v>-4.5918999999999999</v>
      </c>
      <c r="EJ56" s="167"/>
      <c r="EK56" s="169">
        <v>-4.6474000000000002</v>
      </c>
      <c r="EL56" s="169">
        <v>-4.4321999999999999</v>
      </c>
      <c r="EM56" s="169">
        <v>0</v>
      </c>
      <c r="EN56" s="169">
        <v>1.0217000000000001</v>
      </c>
      <c r="EO56" s="169">
        <v>-0.1178</v>
      </c>
      <c r="EP56" s="169">
        <v>2.0640000000000001</v>
      </c>
      <c r="EQ56" s="169">
        <v>-18.7818</v>
      </c>
      <c r="ER56" s="169">
        <v>-18.476800000000001</v>
      </c>
      <c r="ES56" s="169">
        <v>-3.0078</v>
      </c>
      <c r="ET56" s="169">
        <v>0</v>
      </c>
      <c r="EU56" s="169">
        <v>-10.5</v>
      </c>
      <c r="EV56" s="169">
        <v>0</v>
      </c>
      <c r="EW56" s="169">
        <v>2.1179000000000001</v>
      </c>
      <c r="EX56" s="169">
        <v>14.4178</v>
      </c>
      <c r="EY56" s="169">
        <v>-11.5299</v>
      </c>
      <c r="EZ56" s="169">
        <v>-11.519</v>
      </c>
      <c r="FA56" s="169">
        <v>10.542</v>
      </c>
      <c r="FB56" s="169">
        <v>1.9735</v>
      </c>
      <c r="FC56" s="169">
        <v>-19.4193</v>
      </c>
      <c r="FD56" s="169">
        <v>5.1616999999999997</v>
      </c>
      <c r="FE56" s="167"/>
      <c r="FF56" s="169">
        <v>4.7958999999999996</v>
      </c>
      <c r="FG56" s="169">
        <v>3.0634999999999999</v>
      </c>
      <c r="FH56" s="169">
        <v>0</v>
      </c>
      <c r="FI56" s="169">
        <v>0</v>
      </c>
      <c r="FJ56" s="169">
        <v>6.5308000000000002</v>
      </c>
      <c r="FK56" s="169">
        <v>6.0284000000000004</v>
      </c>
      <c r="FL56" s="169">
        <v>-21.4344</v>
      </c>
      <c r="FM56" s="169">
        <v>9.6382999999999992</v>
      </c>
      <c r="FN56" s="169">
        <v>9.14</v>
      </c>
      <c r="FO56" s="169">
        <v>-4.6647999999999996</v>
      </c>
      <c r="FP56" s="169">
        <v>9.3361999999999998</v>
      </c>
      <c r="FQ56" s="169">
        <v>26.901</v>
      </c>
      <c r="FR56" s="169">
        <v>-19.13</v>
      </c>
      <c r="FS56" s="169">
        <v>-0.79969999999999997</v>
      </c>
      <c r="FT56" s="169">
        <v>0.19159999999999999</v>
      </c>
      <c r="FU56" s="169">
        <v>0.15</v>
      </c>
      <c r="FV56" s="169">
        <v>1.46</v>
      </c>
      <c r="FW56" s="169">
        <v>-27.668099999999999</v>
      </c>
      <c r="FX56" s="167"/>
      <c r="FY56" s="169">
        <v>2.383</v>
      </c>
      <c r="FZ56" s="169">
        <v>0.78300000000000003</v>
      </c>
      <c r="GA56" s="169">
        <v>1.4384999999999999</v>
      </c>
      <c r="GB56" s="169">
        <v>9.16</v>
      </c>
      <c r="GC56" s="169">
        <v>-23.014500000000002</v>
      </c>
      <c r="GD56" s="169">
        <v>-13.203099999999999</v>
      </c>
      <c r="GE56" s="169">
        <v>-2.44</v>
      </c>
      <c r="GF56" s="169">
        <v>25.899000000000001</v>
      </c>
      <c r="GG56" s="167"/>
      <c r="GH56" s="169">
        <v>23.335599999999999</v>
      </c>
      <c r="GI56" s="169">
        <v>-5.5544000000000002</v>
      </c>
      <c r="GJ56" s="169">
        <v>-5.9600999999999997</v>
      </c>
      <c r="GK56" s="169">
        <v>2.2694999999999999</v>
      </c>
      <c r="GL56" s="167"/>
      <c r="GM56" s="167"/>
      <c r="GN56" s="169">
        <v>-11.7088</v>
      </c>
      <c r="GO56" s="169">
        <v>1.3225</v>
      </c>
      <c r="GP56" s="169">
        <v>1.3032999999999999</v>
      </c>
      <c r="GQ56" s="169">
        <v>-24.040500000000002</v>
      </c>
      <c r="GR56" s="167"/>
      <c r="GS56" s="167"/>
      <c r="GT56" s="169">
        <v>130.85149999999999</v>
      </c>
      <c r="GU56" s="169">
        <v>-1.5341</v>
      </c>
      <c r="GV56" s="169">
        <v>-9.2683999999999997</v>
      </c>
      <c r="GW56" s="169">
        <v>9.3515999999999995</v>
      </c>
      <c r="GX56" s="169">
        <v>2.5141</v>
      </c>
      <c r="GY56" s="169">
        <v>8.5202000000000009</v>
      </c>
      <c r="GZ56" s="169">
        <v>8.6164000000000005</v>
      </c>
      <c r="HA56" s="169">
        <v>2</v>
      </c>
      <c r="HB56" s="169">
        <v>-5.6299000000000001</v>
      </c>
      <c r="HC56" s="169">
        <v>-4.5938999999999997</v>
      </c>
      <c r="HD56" s="169">
        <v>-5.87</v>
      </c>
      <c r="HE56" s="169">
        <v>3.3464</v>
      </c>
      <c r="HF56" s="169">
        <v>67.891900000000007</v>
      </c>
      <c r="HG56" s="169">
        <v>0</v>
      </c>
      <c r="HH56" s="169">
        <v>97.1541</v>
      </c>
      <c r="HI56" s="169">
        <v>36.811799999999998</v>
      </c>
      <c r="HJ56" s="169">
        <v>38.248600000000003</v>
      </c>
      <c r="HK56" s="169">
        <v>-16.986599999999999</v>
      </c>
      <c r="HL56" s="169">
        <v>-17.607099999999999</v>
      </c>
      <c r="HM56" s="169">
        <v>0</v>
      </c>
      <c r="HN56" s="169">
        <v>0</v>
      </c>
      <c r="HO56" s="167"/>
      <c r="HP56" s="167"/>
      <c r="HQ56" s="169">
        <v>-11.3916</v>
      </c>
      <c r="HR56" s="169">
        <v>-11.040100000000001</v>
      </c>
      <c r="HS56" s="169">
        <v>1.9365000000000001</v>
      </c>
      <c r="HT56" s="169">
        <v>2.008</v>
      </c>
      <c r="HU56" s="169">
        <v>16.38</v>
      </c>
      <c r="HV56" s="169">
        <v>16.190000000000001</v>
      </c>
      <c r="HW56" s="169">
        <v>-30.2</v>
      </c>
      <c r="HX56" s="169">
        <v>-29.6</v>
      </c>
      <c r="HY56" s="169">
        <v>5.3999999999999999E-2</v>
      </c>
      <c r="HZ56" s="169">
        <v>-12.48</v>
      </c>
      <c r="IA56" s="169">
        <v>58.274900000000002</v>
      </c>
      <c r="IB56" s="169">
        <v>24.017499999999998</v>
      </c>
      <c r="IC56" s="169">
        <v>24.088799999999999</v>
      </c>
      <c r="ID56" s="169">
        <v>-18.2</v>
      </c>
      <c r="IE56" s="169">
        <v>-31.9</v>
      </c>
      <c r="IF56" s="169">
        <v>-4.5</v>
      </c>
      <c r="IG56" s="169">
        <v>-5.0999999999999996</v>
      </c>
      <c r="IH56" s="169">
        <v>-17.9316</v>
      </c>
      <c r="II56" s="167"/>
      <c r="IJ56" s="169">
        <v>-149.81129999999999</v>
      </c>
      <c r="IK56" s="169">
        <v>-41.7089</v>
      </c>
      <c r="IL56" s="169">
        <v>-255.5889</v>
      </c>
      <c r="IM56" s="169">
        <v>-7.2347999999999999</v>
      </c>
      <c r="IN56" s="169">
        <v>-51.413400000000003</v>
      </c>
      <c r="IO56" s="169">
        <v>98.408600000000007</v>
      </c>
      <c r="IP56" s="169">
        <v>68.111800000000002</v>
      </c>
      <c r="IQ56" s="169">
        <v>121.18640000000001</v>
      </c>
      <c r="IR56" s="169">
        <v>102.73099999999999</v>
      </c>
      <c r="IS56" s="169">
        <v>33.826900000000002</v>
      </c>
      <c r="IT56" s="169">
        <v>22.077500000000001</v>
      </c>
      <c r="IU56" s="169">
        <v>23.318200000000001</v>
      </c>
      <c r="IV56" s="169">
        <v>-11.177199999999999</v>
      </c>
      <c r="IW56" s="169">
        <v>190.47890000000001</v>
      </c>
      <c r="IX56" s="169">
        <v>-203.8664</v>
      </c>
      <c r="IY56" s="169">
        <v>-13.481</v>
      </c>
      <c r="IZ56" s="169">
        <v>23.501200000000001</v>
      </c>
      <c r="JA56" s="169">
        <v>-3.3729</v>
      </c>
      <c r="JB56" s="167"/>
      <c r="JC56" s="169">
        <v>-7.28</v>
      </c>
      <c r="JD56" s="169">
        <v>-0.53900000000000003</v>
      </c>
      <c r="JE56" s="169">
        <v>-0.54300000000000004</v>
      </c>
      <c r="JF56" s="169">
        <v>2.2400000000000002</v>
      </c>
      <c r="JG56" s="169">
        <v>1.36</v>
      </c>
      <c r="JH56" s="169">
        <v>-3.5956000000000001</v>
      </c>
      <c r="JI56" s="169">
        <v>-7.2923</v>
      </c>
      <c r="JJ56" s="169">
        <v>1.9058999999999999</v>
      </c>
      <c r="JK56" s="169">
        <v>-2.6932</v>
      </c>
      <c r="JL56" s="169">
        <v>2.1</v>
      </c>
      <c r="JM56" s="169">
        <v>3.145</v>
      </c>
      <c r="JN56" s="169">
        <v>1.95</v>
      </c>
      <c r="JO56" s="167"/>
      <c r="JP56" s="167"/>
      <c r="JQ56" s="169">
        <v>5.3411999999999997</v>
      </c>
      <c r="JR56" s="169">
        <v>3.8755999999999999</v>
      </c>
      <c r="JS56" s="169">
        <v>3.8420000000000001</v>
      </c>
      <c r="JT56" s="167"/>
      <c r="JU56" s="169">
        <v>15.7</v>
      </c>
      <c r="JV56" s="169">
        <v>4.2792000000000003</v>
      </c>
      <c r="JW56" s="169">
        <v>0.08</v>
      </c>
      <c r="JX56" s="167"/>
      <c r="JY56" s="169">
        <v>-18.071899999999999</v>
      </c>
      <c r="JZ56" s="169">
        <v>-8.5739999999999998</v>
      </c>
      <c r="KA56" s="169">
        <v>-12.1675</v>
      </c>
      <c r="KB56" s="169">
        <v>-14.848699999999999</v>
      </c>
      <c r="KC56" s="169">
        <v>2.2978000000000001</v>
      </c>
      <c r="KD56" s="169">
        <v>-5.5345000000000004</v>
      </c>
      <c r="KE56" s="169">
        <v>2.8559999999999999</v>
      </c>
      <c r="KF56" s="169">
        <v>-16.7</v>
      </c>
      <c r="KG56" s="169">
        <v>0.8</v>
      </c>
      <c r="KH56" s="169">
        <v>98.991100000000003</v>
      </c>
      <c r="KI56" s="169">
        <v>-186.57509999999999</v>
      </c>
    </row>
    <row r="57" spans="1:295" x14ac:dyDescent="0.3">
      <c r="A57" s="235" t="s">
        <v>905</v>
      </c>
      <c r="B57" s="235"/>
      <c r="C57" s="170">
        <v>0</v>
      </c>
      <c r="D57" s="170">
        <v>4.4109999999999996</v>
      </c>
      <c r="E57" s="170">
        <v>4.3E-3</v>
      </c>
      <c r="F57" s="170">
        <v>3.6562000000000001</v>
      </c>
      <c r="G57" s="170">
        <v>9.6141000000000005</v>
      </c>
      <c r="H57" s="170">
        <v>0</v>
      </c>
      <c r="I57" s="170">
        <v>15.492800000000001</v>
      </c>
      <c r="J57" s="170">
        <v>0</v>
      </c>
      <c r="K57" s="170">
        <v>13.8933</v>
      </c>
      <c r="L57" s="170">
        <v>7.7808000000000002</v>
      </c>
      <c r="M57" s="170">
        <v>7.0449999999999999</v>
      </c>
      <c r="N57" s="170">
        <v>-8.8800000000000008</v>
      </c>
      <c r="O57" s="170">
        <v>-17.600000000000001</v>
      </c>
      <c r="P57" s="170">
        <v>2.2000000000000002</v>
      </c>
      <c r="Q57" s="170">
        <v>2.484</v>
      </c>
      <c r="R57" s="170">
        <v>-13.2</v>
      </c>
      <c r="S57" s="170">
        <v>3.4885999999999999</v>
      </c>
      <c r="T57" s="170">
        <v>1.3434999999999999</v>
      </c>
      <c r="U57" s="170">
        <v>6.8922999999999996</v>
      </c>
      <c r="V57" s="170">
        <v>6.9819000000000004</v>
      </c>
      <c r="W57" s="170">
        <v>11.974500000000001</v>
      </c>
      <c r="X57" s="170">
        <v>2.7183000000000002</v>
      </c>
      <c r="Y57" s="170">
        <v>2.0573000000000001</v>
      </c>
      <c r="Z57" s="170">
        <v>2.7345999999999999</v>
      </c>
      <c r="AA57" s="170">
        <v>0</v>
      </c>
      <c r="AB57" s="170">
        <v>-0.33879999999999999</v>
      </c>
      <c r="AC57" s="170">
        <v>-0.57599999999999996</v>
      </c>
      <c r="AD57" s="170">
        <v>0</v>
      </c>
      <c r="AE57" s="170">
        <v>0.79600000000000004</v>
      </c>
      <c r="AF57" s="170">
        <v>0</v>
      </c>
      <c r="AG57" s="170">
        <v>-4.4000000000000004</v>
      </c>
      <c r="AH57" s="170">
        <v>0</v>
      </c>
      <c r="AI57" s="170">
        <v>0</v>
      </c>
      <c r="AJ57" s="170">
        <v>-7.56</v>
      </c>
      <c r="AK57" s="170">
        <v>-7.55</v>
      </c>
      <c r="AL57" s="170">
        <v>-10</v>
      </c>
      <c r="AM57" s="170">
        <v>-8.36</v>
      </c>
      <c r="AN57" s="170">
        <v>-8.4</v>
      </c>
      <c r="AO57" s="170">
        <v>7.9763000000000002</v>
      </c>
      <c r="AP57" s="170">
        <v>4.7633999999999999</v>
      </c>
      <c r="AQ57" s="170">
        <v>24.360600000000002</v>
      </c>
      <c r="AR57" s="170">
        <v>27.8232</v>
      </c>
      <c r="AS57" s="170">
        <v>-9.0599000000000007</v>
      </c>
      <c r="AT57" s="170">
        <v>-4.8224999999999998</v>
      </c>
      <c r="AU57" s="170">
        <v>-4.1532999999999998</v>
      </c>
      <c r="AV57" s="170">
        <v>21.674600000000002</v>
      </c>
      <c r="AW57" s="170">
        <v>34.808100000000003</v>
      </c>
      <c r="AX57" s="170">
        <v>0</v>
      </c>
      <c r="AY57" s="170">
        <v>-5.7602000000000002</v>
      </c>
      <c r="AZ57" s="170">
        <v>64.683700000000002</v>
      </c>
      <c r="BA57" s="170">
        <v>0</v>
      </c>
      <c r="BB57" s="170">
        <v>24.522400000000001</v>
      </c>
      <c r="BC57" s="170">
        <v>15.1739</v>
      </c>
      <c r="BD57" s="170">
        <v>-2.6</v>
      </c>
      <c r="BE57" s="170">
        <v>-2.6</v>
      </c>
      <c r="BF57" s="170">
        <v>-18.8794</v>
      </c>
      <c r="BG57" s="170">
        <v>-18.548100000000002</v>
      </c>
      <c r="BH57" s="170">
        <v>-0.191</v>
      </c>
      <c r="BI57" s="170">
        <v>0</v>
      </c>
      <c r="BJ57" s="170">
        <v>10.1911</v>
      </c>
      <c r="BK57" s="170">
        <v>4.8845999999999998</v>
      </c>
      <c r="BL57" s="170">
        <v>2.1362999999999999</v>
      </c>
      <c r="BM57" s="170">
        <v>1.5863</v>
      </c>
      <c r="BN57" s="170">
        <v>-29.877600000000001</v>
      </c>
      <c r="BO57" s="170">
        <v>69.704300000000003</v>
      </c>
      <c r="BP57" s="170">
        <v>69.551699999999997</v>
      </c>
      <c r="BQ57" s="170">
        <v>61.010199999999998</v>
      </c>
      <c r="BR57" s="170">
        <v>-101.98560000000001</v>
      </c>
      <c r="BS57" s="170">
        <v>0</v>
      </c>
      <c r="BT57" s="170">
        <v>0</v>
      </c>
      <c r="BU57" s="170">
        <v>0</v>
      </c>
      <c r="BV57" s="170">
        <v>12.4146</v>
      </c>
      <c r="BW57" s="170">
        <v>9.49</v>
      </c>
      <c r="BX57" s="170">
        <v>8.67</v>
      </c>
      <c r="BY57" s="170">
        <v>-11.87</v>
      </c>
      <c r="BZ57" s="170">
        <v>0.32</v>
      </c>
      <c r="CA57" s="170">
        <v>-9.2387999999999995</v>
      </c>
      <c r="CB57" s="170">
        <v>-9.2387999999999995</v>
      </c>
      <c r="CC57" s="170">
        <v>38.4651</v>
      </c>
      <c r="CD57" s="170">
        <v>37.471400000000003</v>
      </c>
      <c r="CE57" s="170">
        <v>3.0512999999999999</v>
      </c>
      <c r="CF57" s="170">
        <v>28.562200000000001</v>
      </c>
      <c r="CG57" s="170">
        <v>27.752700000000001</v>
      </c>
      <c r="CH57" s="170">
        <v>10.052899999999999</v>
      </c>
      <c r="CI57" s="170">
        <v>0</v>
      </c>
      <c r="CJ57" s="170">
        <v>0</v>
      </c>
      <c r="CK57" s="170">
        <v>0</v>
      </c>
      <c r="CL57" s="170">
        <v>-16.8</v>
      </c>
      <c r="CM57" s="170">
        <v>-16.2</v>
      </c>
      <c r="CN57" s="170">
        <v>-0.15</v>
      </c>
      <c r="CO57" s="170">
        <v>29.7699</v>
      </c>
      <c r="CP57" s="170">
        <v>30.1538</v>
      </c>
      <c r="CQ57" s="170">
        <v>28.3947</v>
      </c>
      <c r="CR57" s="170">
        <v>75.216499999999996</v>
      </c>
      <c r="CS57" s="170">
        <v>74.834800000000001</v>
      </c>
      <c r="CT57" s="170">
        <v>-17.761199999999999</v>
      </c>
      <c r="CU57" s="170">
        <v>-17.175999999999998</v>
      </c>
      <c r="CV57" s="170">
        <v>0</v>
      </c>
      <c r="CW57" s="170">
        <v>3.6581000000000001</v>
      </c>
      <c r="CX57" s="170">
        <v>33.64</v>
      </c>
      <c r="CY57" s="170">
        <v>17.84</v>
      </c>
      <c r="CZ57" s="170">
        <v>15.942399999999999</v>
      </c>
      <c r="DA57" s="170">
        <v>15.920999999999999</v>
      </c>
      <c r="DB57" s="170">
        <v>-4.67</v>
      </c>
      <c r="DC57" s="170">
        <v>50.635800000000003</v>
      </c>
      <c r="DD57" s="170">
        <v>0</v>
      </c>
      <c r="DE57" s="170">
        <v>0</v>
      </c>
      <c r="DF57" s="170">
        <v>27.283899999999999</v>
      </c>
      <c r="DG57" s="170">
        <v>-9.8877000000000006</v>
      </c>
      <c r="DH57" s="170">
        <v>-2.1593</v>
      </c>
      <c r="DI57" s="170">
        <v>-5.3</v>
      </c>
      <c r="DJ57" s="170">
        <v>-5.3</v>
      </c>
      <c r="DK57" s="170">
        <v>-3.5596000000000001</v>
      </c>
      <c r="DL57" s="170">
        <v>2.2498999999999998</v>
      </c>
      <c r="DM57" s="170">
        <v>12.464399999999999</v>
      </c>
      <c r="DN57" s="170">
        <v>10.210900000000001</v>
      </c>
      <c r="DO57" s="170">
        <v>2.66</v>
      </c>
      <c r="DP57" s="170">
        <v>-0.64</v>
      </c>
      <c r="DQ57" s="170">
        <v>5.9984999999999999</v>
      </c>
      <c r="DR57" s="170">
        <v>16.8353</v>
      </c>
      <c r="DS57" s="170">
        <v>-5.71</v>
      </c>
      <c r="DT57" s="170">
        <v>-5.85</v>
      </c>
      <c r="DU57" s="170">
        <v>33.51</v>
      </c>
      <c r="DV57" s="170">
        <v>16.98</v>
      </c>
      <c r="DW57" s="170">
        <v>13.054500000000001</v>
      </c>
      <c r="DX57" s="170">
        <v>6.1273</v>
      </c>
      <c r="DY57" s="170">
        <v>-23.271899999999999</v>
      </c>
      <c r="DZ57" s="170">
        <v>-22.363600000000002</v>
      </c>
      <c r="EA57" s="170">
        <v>14.672499999999999</v>
      </c>
      <c r="EB57" s="170">
        <v>1.0279</v>
      </c>
      <c r="EC57" s="170">
        <v>-5.8125999999999998</v>
      </c>
      <c r="ED57" s="170">
        <v>-5.3231000000000002</v>
      </c>
      <c r="EE57" s="170">
        <v>-12.319100000000001</v>
      </c>
      <c r="EF57" s="170">
        <v>-14.899100000000001</v>
      </c>
      <c r="EG57" s="170">
        <v>-6.5090000000000003</v>
      </c>
      <c r="EH57" s="170">
        <v>-92.576700000000002</v>
      </c>
      <c r="EI57" s="170">
        <v>18.683700000000002</v>
      </c>
      <c r="EJ57" s="170">
        <v>0</v>
      </c>
      <c r="EK57" s="170">
        <v>-4.0719000000000003</v>
      </c>
      <c r="EL57" s="170">
        <v>-4.1074999999999999</v>
      </c>
      <c r="EM57" s="170">
        <v>15.656499999999999</v>
      </c>
      <c r="EN57" s="170">
        <v>6.4379999999999997</v>
      </c>
      <c r="EO57" s="170">
        <v>5.7869999999999999</v>
      </c>
      <c r="EP57" s="170">
        <v>21.007999999999999</v>
      </c>
      <c r="EQ57" s="170">
        <v>-16.248999999999999</v>
      </c>
      <c r="ER57" s="170">
        <v>-15.9633</v>
      </c>
      <c r="ES57" s="170">
        <v>5.2055999999999996</v>
      </c>
      <c r="ET57" s="170">
        <v>6.67</v>
      </c>
      <c r="EU57" s="170">
        <v>-5.08</v>
      </c>
      <c r="EV57" s="170">
        <v>10</v>
      </c>
      <c r="EW57" s="170">
        <v>4.6702000000000004</v>
      </c>
      <c r="EX57" s="170">
        <v>17.680399999999999</v>
      </c>
      <c r="EY57" s="170">
        <v>-8.9282000000000004</v>
      </c>
      <c r="EZ57" s="170">
        <v>-3.6655000000000002</v>
      </c>
      <c r="FA57" s="170">
        <v>10.542</v>
      </c>
      <c r="FB57" s="170">
        <v>9.7703000000000007</v>
      </c>
      <c r="FC57" s="170">
        <v>-13.098000000000001</v>
      </c>
      <c r="FD57" s="170">
        <v>7.0669000000000004</v>
      </c>
      <c r="FE57" s="170">
        <v>0</v>
      </c>
      <c r="FF57" s="170">
        <v>6.7309000000000001</v>
      </c>
      <c r="FG57" s="170">
        <v>5.0819999999999999</v>
      </c>
      <c r="FH57" s="170">
        <v>5.6870000000000003</v>
      </c>
      <c r="FI57" s="170">
        <v>4.2976999999999999</v>
      </c>
      <c r="FJ57" s="170">
        <v>14.0663</v>
      </c>
      <c r="FK57" s="170">
        <v>14.2338</v>
      </c>
      <c r="FL57" s="170">
        <v>2.5118</v>
      </c>
      <c r="FM57" s="170">
        <v>20.8262</v>
      </c>
      <c r="FN57" s="170">
        <v>20.594000000000001</v>
      </c>
      <c r="FO57" s="170">
        <v>16.526900000000001</v>
      </c>
      <c r="FP57" s="170">
        <v>33.274099999999997</v>
      </c>
      <c r="FQ57" s="170">
        <v>28.571000000000002</v>
      </c>
      <c r="FR57" s="170">
        <v>-12.69</v>
      </c>
      <c r="FS57" s="170">
        <v>0.1012</v>
      </c>
      <c r="FT57" s="170">
        <v>0.28039999999999998</v>
      </c>
      <c r="FU57" s="170">
        <v>1.74</v>
      </c>
      <c r="FV57" s="170">
        <v>3.4</v>
      </c>
      <c r="FW57" s="170">
        <v>-21.747299999999999</v>
      </c>
      <c r="FX57" s="170">
        <v>3.1640000000000001</v>
      </c>
      <c r="FY57" s="170">
        <v>3.3069999999999999</v>
      </c>
      <c r="FZ57" s="170">
        <v>1.06</v>
      </c>
      <c r="GA57" s="170">
        <v>3.3551000000000002</v>
      </c>
      <c r="GB57" s="170">
        <v>19.010000000000002</v>
      </c>
      <c r="GC57" s="170">
        <v>-4.9550000000000001</v>
      </c>
      <c r="GD57" s="170">
        <v>1.9474</v>
      </c>
      <c r="GE57" s="170">
        <v>-1.86</v>
      </c>
      <c r="GF57" s="170">
        <v>35.452399999999997</v>
      </c>
      <c r="GG57" s="170">
        <v>0</v>
      </c>
      <c r="GH57" s="170">
        <v>34.187899999999999</v>
      </c>
      <c r="GI57" s="170">
        <v>-2.1501000000000001</v>
      </c>
      <c r="GJ57" s="170">
        <v>-2.3397999999999999</v>
      </c>
      <c r="GK57" s="170">
        <v>3.5560999999999998</v>
      </c>
      <c r="GL57" s="170">
        <v>5.7799999999999997E-2</v>
      </c>
      <c r="GM57" s="170">
        <v>0</v>
      </c>
      <c r="GN57" s="170">
        <v>-10.049300000000001</v>
      </c>
      <c r="GO57" s="170">
        <v>7.2530000000000001</v>
      </c>
      <c r="GP57" s="170">
        <v>4.2409999999999997</v>
      </c>
      <c r="GQ57" s="170">
        <v>-17.2164</v>
      </c>
      <c r="GR57" s="170">
        <v>10.182</v>
      </c>
      <c r="GS57" s="170">
        <v>10.395799999999999</v>
      </c>
      <c r="GT57" s="170">
        <v>188.35069999999999</v>
      </c>
      <c r="GU57" s="170">
        <v>4.5507999999999997</v>
      </c>
      <c r="GV57" s="170">
        <v>-7.8948999999999998</v>
      </c>
      <c r="GW57" s="170">
        <v>14.2186</v>
      </c>
      <c r="GX57" s="170">
        <v>4.6050000000000004</v>
      </c>
      <c r="GY57" s="170">
        <v>10.842000000000001</v>
      </c>
      <c r="GZ57" s="170">
        <v>11.037000000000001</v>
      </c>
      <c r="HA57" s="170">
        <v>3.9771000000000001</v>
      </c>
      <c r="HB57" s="170">
        <v>9.0017999999999994</v>
      </c>
      <c r="HC57" s="170">
        <v>11.8088</v>
      </c>
      <c r="HD57" s="170">
        <v>7.12</v>
      </c>
      <c r="HE57" s="170">
        <v>7.5308000000000002</v>
      </c>
      <c r="HF57" s="170">
        <v>74.7</v>
      </c>
      <c r="HG57" s="170">
        <v>27.712599999999998</v>
      </c>
      <c r="HH57" s="170">
        <v>135.50720000000001</v>
      </c>
      <c r="HI57" s="170">
        <v>49.957099999999997</v>
      </c>
      <c r="HJ57" s="170">
        <v>49.973700000000001</v>
      </c>
      <c r="HK57" s="170">
        <v>-6.3882000000000003</v>
      </c>
      <c r="HL57" s="170">
        <v>0</v>
      </c>
      <c r="HM57" s="170">
        <v>0</v>
      </c>
      <c r="HN57" s="170">
        <v>0</v>
      </c>
      <c r="HO57" s="170">
        <v>33.365200000000002</v>
      </c>
      <c r="HP57" s="170">
        <v>34.395099999999999</v>
      </c>
      <c r="HQ57" s="170">
        <v>-4.6403999999999996</v>
      </c>
      <c r="HR57" s="170">
        <v>-4.3876999999999997</v>
      </c>
      <c r="HS57" s="170">
        <v>3.3127</v>
      </c>
      <c r="HT57" s="170">
        <v>3.5219</v>
      </c>
      <c r="HU57" s="170">
        <v>36.86</v>
      </c>
      <c r="HV57" s="170">
        <v>36.729999999999997</v>
      </c>
      <c r="HW57" s="170">
        <v>-24.2</v>
      </c>
      <c r="HX57" s="170">
        <v>-23.9</v>
      </c>
      <c r="HY57" s="170">
        <v>0.66930000000000001</v>
      </c>
      <c r="HZ57" s="170">
        <v>5.84</v>
      </c>
      <c r="IA57" s="170">
        <v>98.766000000000005</v>
      </c>
      <c r="IB57" s="170">
        <v>34.570099999999996</v>
      </c>
      <c r="IC57" s="170">
        <v>34.364600000000003</v>
      </c>
      <c r="ID57" s="170">
        <v>-14</v>
      </c>
      <c r="IE57" s="170">
        <v>-29.4</v>
      </c>
      <c r="IF57" s="170">
        <v>-4.5</v>
      </c>
      <c r="IG57" s="170">
        <v>-5.0999999999999996</v>
      </c>
      <c r="IH57" s="170">
        <v>-17.579799999999999</v>
      </c>
      <c r="II57" s="170">
        <v>-17.5532</v>
      </c>
      <c r="IJ57" s="170">
        <v>-132.76140000000001</v>
      </c>
      <c r="IK57" s="170">
        <v>-23.056799999999999</v>
      </c>
      <c r="IL57" s="170">
        <v>-208.85390000000001</v>
      </c>
      <c r="IM57" s="170">
        <v>1.4544999999999999</v>
      </c>
      <c r="IN57" s="170">
        <v>-40.129300000000001</v>
      </c>
      <c r="IO57" s="170">
        <v>136.03639999999999</v>
      </c>
      <c r="IP57" s="170">
        <v>116.1241</v>
      </c>
      <c r="IQ57" s="170">
        <v>132.4726</v>
      </c>
      <c r="IR57" s="170">
        <v>168.0172</v>
      </c>
      <c r="IS57" s="170">
        <v>74.268500000000003</v>
      </c>
      <c r="IT57" s="170">
        <v>32.906199999999998</v>
      </c>
      <c r="IU57" s="170">
        <v>30.365500000000001</v>
      </c>
      <c r="IV57" s="170">
        <v>15.982799999999999</v>
      </c>
      <c r="IW57" s="170">
        <v>241.1764</v>
      </c>
      <c r="IX57" s="170">
        <v>-195.35310000000001</v>
      </c>
      <c r="IY57" s="170">
        <v>67.093999999999994</v>
      </c>
      <c r="IZ57" s="170">
        <v>45.067999999999998</v>
      </c>
      <c r="JA57" s="170">
        <v>-1.4759</v>
      </c>
      <c r="JB57" s="170">
        <v>0</v>
      </c>
      <c r="JC57" s="170">
        <v>-5.52</v>
      </c>
      <c r="JD57" s="170">
        <v>-5.8999999999999997E-2</v>
      </c>
      <c r="JE57" s="170">
        <v>-5.5E-2</v>
      </c>
      <c r="JF57" s="170">
        <v>9.52</v>
      </c>
      <c r="JG57" s="170">
        <v>1.68</v>
      </c>
      <c r="JH57" s="170">
        <v>-2.7231000000000001</v>
      </c>
      <c r="JI57" s="170">
        <v>1.1153999999999999</v>
      </c>
      <c r="JJ57" s="170">
        <v>2.4613</v>
      </c>
      <c r="JK57" s="170">
        <v>7.1489000000000003</v>
      </c>
      <c r="JL57" s="170">
        <v>20</v>
      </c>
      <c r="JM57" s="170">
        <v>4.4379999999999997</v>
      </c>
      <c r="JN57" s="170">
        <v>4.9080000000000004</v>
      </c>
      <c r="JO57" s="170">
        <v>2.8077999999999999</v>
      </c>
      <c r="JP57" s="170">
        <v>3.2010000000000001</v>
      </c>
      <c r="JQ57" s="170">
        <v>5.3411999999999997</v>
      </c>
      <c r="JR57" s="170">
        <v>4.5345000000000004</v>
      </c>
      <c r="JS57" s="170">
        <v>4.7397</v>
      </c>
      <c r="JT57" s="170">
        <v>0</v>
      </c>
      <c r="JU57" s="170">
        <v>21.5</v>
      </c>
      <c r="JV57" s="170">
        <v>10.3505</v>
      </c>
      <c r="JW57" s="170">
        <v>1.06</v>
      </c>
      <c r="JX57" s="170">
        <v>0</v>
      </c>
      <c r="JY57" s="170">
        <v>0</v>
      </c>
      <c r="JZ57" s="170">
        <v>8.8956999999999997</v>
      </c>
      <c r="KA57" s="170">
        <v>-6.7176</v>
      </c>
      <c r="KB57" s="170">
        <v>0</v>
      </c>
      <c r="KC57" s="170">
        <v>2.2978000000000001</v>
      </c>
      <c r="KD57" s="170">
        <v>2.5872000000000002</v>
      </c>
      <c r="KE57" s="170">
        <v>5.3129</v>
      </c>
      <c r="KF57" s="170">
        <v>-14.6</v>
      </c>
      <c r="KG57" s="170">
        <v>4.7</v>
      </c>
      <c r="KH57" s="170">
        <v>108.3266</v>
      </c>
      <c r="KI57" s="170">
        <v>-153.62629999999999</v>
      </c>
    </row>
    <row r="58" spans="1:295" x14ac:dyDescent="0.3">
      <c r="A58" s="235" t="s">
        <v>906</v>
      </c>
      <c r="B58" s="235"/>
      <c r="C58" s="170">
        <v>0</v>
      </c>
      <c r="D58" s="170">
        <v>-1.3842000000000001</v>
      </c>
      <c r="E58" s="170">
        <v>-9.3483000000000001</v>
      </c>
      <c r="F58" s="170">
        <v>2.1286999999999998</v>
      </c>
      <c r="G58" s="170">
        <v>7.4143999999999997</v>
      </c>
      <c r="H58" s="170">
        <v>0</v>
      </c>
      <c r="I58" s="170">
        <v>9.7260000000000009</v>
      </c>
      <c r="J58" s="170">
        <v>0</v>
      </c>
      <c r="K58" s="170">
        <v>3.0901999999999998</v>
      </c>
      <c r="L58" s="170">
        <v>1.8539000000000001</v>
      </c>
      <c r="M58" s="170">
        <v>1.7945</v>
      </c>
      <c r="N58" s="170">
        <v>-19.98</v>
      </c>
      <c r="O58" s="170">
        <v>-26.4</v>
      </c>
      <c r="P58" s="170">
        <v>-4.4000000000000004</v>
      </c>
      <c r="Q58" s="170">
        <v>0</v>
      </c>
      <c r="R58" s="170">
        <v>-19.8</v>
      </c>
      <c r="S58" s="170">
        <v>2.6124000000000001</v>
      </c>
      <c r="T58" s="170">
        <v>-19.224</v>
      </c>
      <c r="U58" s="170">
        <v>2.1840000000000002</v>
      </c>
      <c r="V58" s="170">
        <v>2.0579000000000001</v>
      </c>
      <c r="W58" s="170">
        <v>4.1052</v>
      </c>
      <c r="X58" s="170">
        <v>0.2712</v>
      </c>
      <c r="Y58" s="170">
        <v>-1.6687000000000001</v>
      </c>
      <c r="Z58" s="170">
        <v>2.2831000000000001</v>
      </c>
      <c r="AA58" s="170">
        <v>0</v>
      </c>
      <c r="AB58" s="170">
        <v>-1.3132999999999999</v>
      </c>
      <c r="AC58" s="170">
        <v>-1.7390000000000001</v>
      </c>
      <c r="AD58" s="170">
        <v>-1.6830000000000001</v>
      </c>
      <c r="AE58" s="170">
        <v>-7.6210000000000004</v>
      </c>
      <c r="AF58" s="170">
        <v>-11.1</v>
      </c>
      <c r="AG58" s="170">
        <v>-17.600000000000001</v>
      </c>
      <c r="AH58" s="170">
        <v>0</v>
      </c>
      <c r="AI58" s="170">
        <v>0</v>
      </c>
      <c r="AJ58" s="170">
        <v>-21.18</v>
      </c>
      <c r="AK58" s="170">
        <v>-21.08</v>
      </c>
      <c r="AL58" s="170">
        <v>-10</v>
      </c>
      <c r="AM58" s="170">
        <v>-13.23</v>
      </c>
      <c r="AN58" s="170">
        <v>-13.3</v>
      </c>
      <c r="AO58" s="170">
        <v>1.2119</v>
      </c>
      <c r="AP58" s="170">
        <v>2.3043999999999998</v>
      </c>
      <c r="AQ58" s="170">
        <v>9.2545999999999999</v>
      </c>
      <c r="AR58" s="170">
        <v>10.549099999999999</v>
      </c>
      <c r="AS58" s="170">
        <v>-21.918600000000001</v>
      </c>
      <c r="AT58" s="170">
        <v>-21.031600000000001</v>
      </c>
      <c r="AU58" s="170">
        <v>-20.682700000000001</v>
      </c>
      <c r="AV58" s="170">
        <v>0.53600000000000003</v>
      </c>
      <c r="AW58" s="170">
        <v>0.7</v>
      </c>
      <c r="AX58" s="170">
        <v>-18.754300000000001</v>
      </c>
      <c r="AY58" s="170">
        <v>-15.8072</v>
      </c>
      <c r="AZ58" s="170">
        <v>7.2786</v>
      </c>
      <c r="BA58" s="170">
        <v>0</v>
      </c>
      <c r="BB58" s="170">
        <v>-42.468600000000002</v>
      </c>
      <c r="BC58" s="170">
        <v>4.3685999999999998</v>
      </c>
      <c r="BD58" s="170">
        <v>-6.8</v>
      </c>
      <c r="BE58" s="170">
        <v>-6.8</v>
      </c>
      <c r="BF58" s="170">
        <v>-27.232600000000001</v>
      </c>
      <c r="BG58" s="170">
        <v>-26.7897</v>
      </c>
      <c r="BH58" s="170">
        <v>-2.5867</v>
      </c>
      <c r="BI58" s="170">
        <v>0</v>
      </c>
      <c r="BJ58" s="170">
        <v>-7.5580999999999996</v>
      </c>
      <c r="BK58" s="170">
        <v>-1.6968000000000001</v>
      </c>
      <c r="BL58" s="170">
        <v>0</v>
      </c>
      <c r="BM58" s="170">
        <v>-1.2256</v>
      </c>
      <c r="BN58" s="170">
        <v>-146.5804</v>
      </c>
      <c r="BO58" s="170">
        <v>21.2714</v>
      </c>
      <c r="BP58" s="170">
        <v>21.0883</v>
      </c>
      <c r="BQ58" s="170">
        <v>0.83460000000000001</v>
      </c>
      <c r="BR58" s="170">
        <v>-241.03870000000001</v>
      </c>
      <c r="BS58" s="170">
        <v>0</v>
      </c>
      <c r="BT58" s="170">
        <v>0</v>
      </c>
      <c r="BU58" s="170">
        <v>0</v>
      </c>
      <c r="BV58" s="170">
        <v>-0.02</v>
      </c>
      <c r="BW58" s="170">
        <v>6.61</v>
      </c>
      <c r="BX58" s="170">
        <v>4.4000000000000004</v>
      </c>
      <c r="BY58" s="170">
        <v>-18.75</v>
      </c>
      <c r="BZ58" s="170">
        <v>-4.67</v>
      </c>
      <c r="CA58" s="170">
        <v>-27.1891</v>
      </c>
      <c r="CB58" s="170">
        <v>-27.1891</v>
      </c>
      <c r="CC58" s="170">
        <v>20.7087</v>
      </c>
      <c r="CD58" s="170">
        <v>19.2027</v>
      </c>
      <c r="CE58" s="170">
        <v>-7.4615</v>
      </c>
      <c r="CF58" s="170">
        <v>-5.1843000000000004</v>
      </c>
      <c r="CG58" s="170">
        <v>-5.8555999999999999</v>
      </c>
      <c r="CH58" s="170">
        <v>-8.7063000000000006</v>
      </c>
      <c r="CI58" s="170">
        <v>0</v>
      </c>
      <c r="CJ58" s="170">
        <v>0</v>
      </c>
      <c r="CK58" s="170">
        <v>0</v>
      </c>
      <c r="CL58" s="170">
        <v>-32.799999999999997</v>
      </c>
      <c r="CM58" s="170">
        <v>-30.8</v>
      </c>
      <c r="CN58" s="170">
        <v>-1.24</v>
      </c>
      <c r="CO58" s="170">
        <v>9.8623999999999992</v>
      </c>
      <c r="CP58" s="170">
        <v>10.183199999999999</v>
      </c>
      <c r="CQ58" s="170">
        <v>8.9514999999999993</v>
      </c>
      <c r="CR58" s="170">
        <v>34.119500000000002</v>
      </c>
      <c r="CS58" s="170">
        <v>34.396299999999997</v>
      </c>
      <c r="CT58" s="170">
        <v>-36.482999999999997</v>
      </c>
      <c r="CU58" s="170">
        <v>-51.964500000000001</v>
      </c>
      <c r="CV58" s="170">
        <v>-34.285299999999999</v>
      </c>
      <c r="CW58" s="170">
        <v>1.6392</v>
      </c>
      <c r="CX58" s="170">
        <v>15.49</v>
      </c>
      <c r="CY58" s="170">
        <v>4.8499999999999996</v>
      </c>
      <c r="CZ58" s="170">
        <v>11.098599999999999</v>
      </c>
      <c r="DA58" s="170">
        <v>11.233499999999999</v>
      </c>
      <c r="DB58" s="170">
        <v>-8.31</v>
      </c>
      <c r="DC58" s="170">
        <v>-364.23520000000002</v>
      </c>
      <c r="DD58" s="170">
        <v>0</v>
      </c>
      <c r="DE58" s="170">
        <v>0</v>
      </c>
      <c r="DF58" s="170">
        <v>-18.48</v>
      </c>
      <c r="DG58" s="170">
        <v>-18.8597</v>
      </c>
      <c r="DH58" s="170">
        <v>-4.1304999999999996</v>
      </c>
      <c r="DI58" s="170">
        <v>-25.1</v>
      </c>
      <c r="DJ58" s="170">
        <v>-24</v>
      </c>
      <c r="DK58" s="170">
        <v>-6.9019000000000004</v>
      </c>
      <c r="DL58" s="170">
        <v>-3.9272</v>
      </c>
      <c r="DM58" s="170">
        <v>3.0015000000000001</v>
      </c>
      <c r="DN58" s="170">
        <v>1.6757</v>
      </c>
      <c r="DO58" s="170">
        <v>-3.61</v>
      </c>
      <c r="DP58" s="170">
        <v>-4.2699999999999996</v>
      </c>
      <c r="DQ58" s="170">
        <v>0.31</v>
      </c>
      <c r="DR58" s="170">
        <v>-27.0015</v>
      </c>
      <c r="DS58" s="170">
        <v>-14.46</v>
      </c>
      <c r="DT58" s="170">
        <v>-14.61</v>
      </c>
      <c r="DU58" s="170">
        <v>15.73</v>
      </c>
      <c r="DV58" s="170">
        <v>9.1</v>
      </c>
      <c r="DW58" s="170">
        <v>-26.7636</v>
      </c>
      <c r="DX58" s="170">
        <v>-13.163600000000001</v>
      </c>
      <c r="DY58" s="170">
        <v>-40.420400000000001</v>
      </c>
      <c r="DZ58" s="170">
        <v>-39.118200000000002</v>
      </c>
      <c r="EA58" s="170">
        <v>-16.966799999999999</v>
      </c>
      <c r="EB58" s="170">
        <v>-25.248100000000001</v>
      </c>
      <c r="EC58" s="170">
        <v>-30.9041</v>
      </c>
      <c r="ED58" s="170">
        <v>-31.647300000000001</v>
      </c>
      <c r="EE58" s="170">
        <v>-25.525099999999998</v>
      </c>
      <c r="EF58" s="170">
        <v>-28.634599999999999</v>
      </c>
      <c r="EG58" s="170">
        <v>-10.284000000000001</v>
      </c>
      <c r="EH58" s="170">
        <v>-159.59889999999999</v>
      </c>
      <c r="EI58" s="170">
        <v>-15.4115</v>
      </c>
      <c r="EJ58" s="170">
        <v>0</v>
      </c>
      <c r="EK58" s="170">
        <v>-8.7548999999999992</v>
      </c>
      <c r="EL58" s="170">
        <v>-7.5720000000000001</v>
      </c>
      <c r="EM58" s="170">
        <v>0</v>
      </c>
      <c r="EN58" s="170">
        <v>-7.5149999999999997</v>
      </c>
      <c r="EO58" s="170">
        <v>-7.6586999999999996</v>
      </c>
      <c r="EP58" s="170">
        <v>-10.244</v>
      </c>
      <c r="EQ58" s="170">
        <v>-25.283300000000001</v>
      </c>
      <c r="ER58" s="170">
        <v>-25.162700000000001</v>
      </c>
      <c r="ES58" s="170">
        <v>-9.7057000000000002</v>
      </c>
      <c r="ET58" s="170">
        <v>-14.65</v>
      </c>
      <c r="EU58" s="170">
        <v>-10.5</v>
      </c>
      <c r="EV58" s="170">
        <v>-3.4</v>
      </c>
      <c r="EW58" s="170">
        <v>1.8884000000000001</v>
      </c>
      <c r="EX58" s="170">
        <v>-2.9701</v>
      </c>
      <c r="EY58" s="170">
        <v>-17.3536</v>
      </c>
      <c r="EZ58" s="170">
        <v>-17.1266</v>
      </c>
      <c r="FA58" s="170">
        <v>6.7422000000000004</v>
      </c>
      <c r="FB58" s="170">
        <v>-4.3000999999999996</v>
      </c>
      <c r="FC58" s="170">
        <v>-25.435300000000002</v>
      </c>
      <c r="FD58" s="170">
        <v>4.2747999999999999</v>
      </c>
      <c r="FE58" s="170">
        <v>0</v>
      </c>
      <c r="FF58" s="170">
        <v>3.9996</v>
      </c>
      <c r="FG58" s="170">
        <v>0</v>
      </c>
      <c r="FH58" s="170">
        <v>0</v>
      </c>
      <c r="FI58" s="170">
        <v>0</v>
      </c>
      <c r="FJ58" s="170">
        <v>-0.83730000000000004</v>
      </c>
      <c r="FK58" s="170">
        <v>-1.0046999999999999</v>
      </c>
      <c r="FL58" s="170">
        <v>-33.8262</v>
      </c>
      <c r="FM58" s="170">
        <v>4.6013000000000002</v>
      </c>
      <c r="FN58" s="170">
        <v>4.6391999999999998</v>
      </c>
      <c r="FO58" s="170">
        <v>-21.247699999999998</v>
      </c>
      <c r="FP58" s="170">
        <v>-10.2094</v>
      </c>
      <c r="FQ58" s="170">
        <v>21.861899999999999</v>
      </c>
      <c r="FR58" s="170">
        <v>-22.01</v>
      </c>
      <c r="FS58" s="170">
        <v>-2.7204999999999999</v>
      </c>
      <c r="FT58" s="170">
        <v>0.13850000000000001</v>
      </c>
      <c r="FU58" s="170">
        <v>-0.68</v>
      </c>
      <c r="FV58" s="170">
        <v>-0.74</v>
      </c>
      <c r="FW58" s="170">
        <v>-29.3461</v>
      </c>
      <c r="FX58" s="170">
        <v>1.2517</v>
      </c>
      <c r="FY58" s="170">
        <v>2.1909999999999998</v>
      </c>
      <c r="FZ58" s="170">
        <v>0.42199999999999999</v>
      </c>
      <c r="GA58" s="170">
        <v>1.4384999999999999</v>
      </c>
      <c r="GB58" s="170">
        <v>-7.3</v>
      </c>
      <c r="GC58" s="170">
        <v>-40.710599999999999</v>
      </c>
      <c r="GD58" s="170">
        <v>-28.796099999999999</v>
      </c>
      <c r="GE58" s="170">
        <v>-5.42</v>
      </c>
      <c r="GF58" s="170">
        <v>21.048200000000001</v>
      </c>
      <c r="GG58" s="170">
        <v>0</v>
      </c>
      <c r="GH58" s="170">
        <v>16.806100000000001</v>
      </c>
      <c r="GI58" s="170">
        <v>-11.8353</v>
      </c>
      <c r="GJ58" s="170">
        <v>-12.634399999999999</v>
      </c>
      <c r="GK58" s="170">
        <v>1.7375</v>
      </c>
      <c r="GL58" s="170">
        <v>2.4E-2</v>
      </c>
      <c r="GM58" s="170">
        <v>0</v>
      </c>
      <c r="GN58" s="170">
        <v>-15.812099999999999</v>
      </c>
      <c r="GO58" s="170">
        <v>-6.1974</v>
      </c>
      <c r="GP58" s="170">
        <v>-0.55400000000000005</v>
      </c>
      <c r="GQ58" s="170">
        <v>-27.389700000000001</v>
      </c>
      <c r="GR58" s="170">
        <v>5.4894999999999996</v>
      </c>
      <c r="GS58" s="170">
        <v>5.3475999999999999</v>
      </c>
      <c r="GT58" s="170">
        <v>102.9092</v>
      </c>
      <c r="GU58" s="170">
        <v>-4.9749999999999996</v>
      </c>
      <c r="GV58" s="170">
        <v>-11.9129</v>
      </c>
      <c r="GW58" s="170">
        <v>-7.9260000000000002</v>
      </c>
      <c r="GX58" s="170">
        <v>0</v>
      </c>
      <c r="GY58" s="170">
        <v>8.0441000000000003</v>
      </c>
      <c r="GZ58" s="170">
        <v>8.1180000000000003</v>
      </c>
      <c r="HA58" s="170">
        <v>-0.26090000000000002</v>
      </c>
      <c r="HB58" s="170">
        <v>-19.6464</v>
      </c>
      <c r="HC58" s="170">
        <v>-21.056000000000001</v>
      </c>
      <c r="HD58" s="170">
        <v>-14.25</v>
      </c>
      <c r="HE58" s="170">
        <v>-5.7751000000000001</v>
      </c>
      <c r="HF58" s="170">
        <v>5.8619000000000003</v>
      </c>
      <c r="HG58" s="170">
        <v>-25.105599999999999</v>
      </c>
      <c r="HH58" s="170">
        <v>89.278300000000002</v>
      </c>
      <c r="HI58" s="170">
        <v>20.870699999999999</v>
      </c>
      <c r="HJ58" s="170">
        <v>20.7012</v>
      </c>
      <c r="HK58" s="170">
        <v>-23.653500000000001</v>
      </c>
      <c r="HL58" s="170">
        <v>-22.361999999999998</v>
      </c>
      <c r="HM58" s="170">
        <v>-14.4993</v>
      </c>
      <c r="HN58" s="170">
        <v>-14.9293</v>
      </c>
      <c r="HO58" s="170">
        <v>-3.6833999999999998</v>
      </c>
      <c r="HP58" s="170">
        <v>-1.8581000000000001</v>
      </c>
      <c r="HQ58" s="170">
        <v>-11.3916</v>
      </c>
      <c r="HR58" s="170">
        <v>-11.040100000000001</v>
      </c>
      <c r="HS58" s="170">
        <v>-10.288</v>
      </c>
      <c r="HT58" s="170">
        <v>-10.155200000000001</v>
      </c>
      <c r="HU58" s="170">
        <v>16.38</v>
      </c>
      <c r="HV58" s="170">
        <v>16.190000000000001</v>
      </c>
      <c r="HW58" s="170">
        <v>-35</v>
      </c>
      <c r="HX58" s="170">
        <v>-34.9</v>
      </c>
      <c r="HY58" s="170">
        <v>3.5700000000000003E-2</v>
      </c>
      <c r="HZ58" s="170">
        <v>-12.48</v>
      </c>
      <c r="IA58" s="170">
        <v>53.357599999999998</v>
      </c>
      <c r="IB58" s="170">
        <v>13.7606</v>
      </c>
      <c r="IC58" s="170">
        <v>13.718500000000001</v>
      </c>
      <c r="ID58" s="170">
        <v>-18.7</v>
      </c>
      <c r="IE58" s="170">
        <v>-36.700000000000003</v>
      </c>
      <c r="IF58" s="170">
        <v>-10.6</v>
      </c>
      <c r="IG58" s="170">
        <v>-11.1</v>
      </c>
      <c r="IH58" s="170">
        <v>-18.208300000000001</v>
      </c>
      <c r="II58" s="170">
        <v>-18.111799999999999</v>
      </c>
      <c r="IJ58" s="170">
        <v>-223.45</v>
      </c>
      <c r="IK58" s="170">
        <v>-60.8065</v>
      </c>
      <c r="IL58" s="170">
        <v>-258.60660000000001</v>
      </c>
      <c r="IM58" s="170">
        <v>-20.589300000000001</v>
      </c>
      <c r="IN58" s="170">
        <v>-66.390500000000003</v>
      </c>
      <c r="IO58" s="170">
        <v>53.212299999999999</v>
      </c>
      <c r="IP58" s="170">
        <v>28.778600000000001</v>
      </c>
      <c r="IQ58" s="170">
        <v>89.940700000000007</v>
      </c>
      <c r="IR58" s="170">
        <v>79.865799999999993</v>
      </c>
      <c r="IS58" s="170">
        <v>-22.705100000000002</v>
      </c>
      <c r="IT58" s="170">
        <v>19.765799999999999</v>
      </c>
      <c r="IU58" s="170">
        <v>18.588699999999999</v>
      </c>
      <c r="IV58" s="170">
        <v>-25.618099999999998</v>
      </c>
      <c r="IW58" s="170">
        <v>85.160600000000002</v>
      </c>
      <c r="IX58" s="170">
        <v>-263.88839999999999</v>
      </c>
      <c r="IY58" s="170">
        <v>-32.780900000000003</v>
      </c>
      <c r="IZ58" s="170">
        <v>-44.627099999999999</v>
      </c>
      <c r="JA58" s="170">
        <v>-5.5067000000000004</v>
      </c>
      <c r="JB58" s="170">
        <v>0</v>
      </c>
      <c r="JC58" s="170">
        <v>-12.96</v>
      </c>
      <c r="JD58" s="170">
        <v>-0.95199999999999996</v>
      </c>
      <c r="JE58" s="170">
        <v>-0.95899999999999996</v>
      </c>
      <c r="JF58" s="170">
        <v>1.1200000000000001</v>
      </c>
      <c r="JG58" s="170">
        <v>-7.28</v>
      </c>
      <c r="JH58" s="170">
        <v>-5.2362000000000002</v>
      </c>
      <c r="JI58" s="170">
        <v>-8.1437000000000008</v>
      </c>
      <c r="JJ58" s="170">
        <v>-9.7246000000000006</v>
      </c>
      <c r="JK58" s="170">
        <v>-2.8702000000000001</v>
      </c>
      <c r="JL58" s="170">
        <v>2</v>
      </c>
      <c r="JM58" s="170">
        <v>-0.499</v>
      </c>
      <c r="JN58" s="170">
        <v>-0.54900000000000004</v>
      </c>
      <c r="JO58" s="170">
        <v>2.4348999999999998</v>
      </c>
      <c r="JP58" s="170">
        <v>2.7494000000000001</v>
      </c>
      <c r="JQ58" s="170">
        <v>2.7688000000000001</v>
      </c>
      <c r="JR58" s="170">
        <v>2.1844999999999999</v>
      </c>
      <c r="JS58" s="170">
        <v>2.0467</v>
      </c>
      <c r="JT58" s="170">
        <v>0</v>
      </c>
      <c r="JU58" s="170">
        <v>13</v>
      </c>
      <c r="JV58" s="170">
        <v>2.1438000000000001</v>
      </c>
      <c r="JW58" s="170">
        <v>-7.0000000000000007E-2</v>
      </c>
      <c r="JX58" s="170">
        <v>0</v>
      </c>
      <c r="JY58" s="170">
        <v>-28.784300000000002</v>
      </c>
      <c r="JZ58" s="170">
        <v>-8.5739999999999998</v>
      </c>
      <c r="KA58" s="170">
        <v>-23.295100000000001</v>
      </c>
      <c r="KB58" s="170">
        <v>-28.153400000000001</v>
      </c>
      <c r="KC58" s="170">
        <v>-18.936900000000001</v>
      </c>
      <c r="KD58" s="170">
        <v>-19.488099999999999</v>
      </c>
      <c r="KE58" s="170">
        <v>-9.3186999999999998</v>
      </c>
      <c r="KF58" s="170">
        <v>-22.5</v>
      </c>
      <c r="KG58" s="170">
        <v>-2.2999999999999998</v>
      </c>
      <c r="KH58" s="170">
        <v>57.726399999999998</v>
      </c>
      <c r="KI58" s="170">
        <v>-205.70050000000001</v>
      </c>
    </row>
    <row r="59" spans="1:295" x14ac:dyDescent="0.3">
      <c r="A59" s="235" t="s">
        <v>907</v>
      </c>
      <c r="B59" s="235"/>
      <c r="C59" s="170">
        <v>0</v>
      </c>
      <c r="D59" s="170">
        <v>1.0749104166666668</v>
      </c>
      <c r="E59" s="170">
        <v>-4.9633479166666667</v>
      </c>
      <c r="F59" s="170">
        <v>2.8572541666666664</v>
      </c>
      <c r="G59" s="170">
        <v>8.7640895833333339</v>
      </c>
      <c r="H59" s="170">
        <v>0</v>
      </c>
      <c r="I59" s="170">
        <v>12.170297916666666</v>
      </c>
      <c r="J59" s="170">
        <v>0</v>
      </c>
      <c r="K59" s="170">
        <v>9.2350229166666669</v>
      </c>
      <c r="L59" s="170">
        <v>3.5229499999999998</v>
      </c>
      <c r="M59" s="170">
        <v>4.6911333333333332</v>
      </c>
      <c r="N59" s="170">
        <v>-14.06</v>
      </c>
      <c r="O59" s="170">
        <v>-22.266666666666669</v>
      </c>
      <c r="P59" s="170">
        <v>-0.22</v>
      </c>
      <c r="Q59" s="170">
        <v>1.484689655172414</v>
      </c>
      <c r="R59" s="170">
        <v>-15.73</v>
      </c>
      <c r="S59" s="170">
        <v>3.0511583333333334</v>
      </c>
      <c r="T59" s="170">
        <v>-6.9379291666666676</v>
      </c>
      <c r="U59" s="170">
        <v>3.7563437500000001</v>
      </c>
      <c r="V59" s="170">
        <v>3.6700895833333336</v>
      </c>
      <c r="W59" s="170">
        <v>6.6810416666666663</v>
      </c>
      <c r="X59" s="170">
        <v>1.4812416666666668</v>
      </c>
      <c r="Y59" s="170">
        <v>-0.11891875</v>
      </c>
      <c r="Z59" s="170">
        <v>2.5888854166666668</v>
      </c>
      <c r="AA59" s="170">
        <v>0</v>
      </c>
      <c r="AB59" s="170">
        <v>-0.90343125000000002</v>
      </c>
      <c r="AC59" s="170">
        <v>-1.1023541666666667</v>
      </c>
      <c r="AD59" s="170">
        <v>-0.76223529411764712</v>
      </c>
      <c r="AE59" s="170">
        <v>-2.9109791666666669</v>
      </c>
      <c r="AF59" s="170">
        <v>-6.2437500000000004</v>
      </c>
      <c r="AG59" s="170">
        <v>-11.44</v>
      </c>
      <c r="AH59" s="170">
        <v>0</v>
      </c>
      <c r="AI59" s="170">
        <v>0</v>
      </c>
      <c r="AJ59" s="170">
        <v>-14.662291666666665</v>
      </c>
      <c r="AK59" s="170">
        <v>-14.681875</v>
      </c>
      <c r="AL59" s="170">
        <v>-10</v>
      </c>
      <c r="AM59" s="170">
        <v>-11.597083333333332</v>
      </c>
      <c r="AN59" s="170">
        <v>-11.628125000000001</v>
      </c>
      <c r="AO59" s="170">
        <v>4.9207833333333335</v>
      </c>
      <c r="AP59" s="170">
        <v>3.4867708333333334</v>
      </c>
      <c r="AQ59" s="170">
        <v>18.249652083333334</v>
      </c>
      <c r="AR59" s="170">
        <v>20.121502083333333</v>
      </c>
      <c r="AS59" s="170">
        <v>-16.615783333333333</v>
      </c>
      <c r="AT59" s="170">
        <v>-13.828485416666668</v>
      </c>
      <c r="AU59" s="170">
        <v>-13.552214583333333</v>
      </c>
      <c r="AV59" s="170">
        <v>9.2788041666666672</v>
      </c>
      <c r="AW59" s="170">
        <v>10.377077083333333</v>
      </c>
      <c r="AX59" s="170">
        <v>-13.553917948717949</v>
      </c>
      <c r="AY59" s="170">
        <v>-10.96510625</v>
      </c>
      <c r="AZ59" s="170">
        <v>28.344452083333334</v>
      </c>
      <c r="BA59" s="170">
        <v>0</v>
      </c>
      <c r="BB59" s="170">
        <v>-6.601091666666667</v>
      </c>
      <c r="BC59" s="170">
        <v>9.6937354166666658</v>
      </c>
      <c r="BD59" s="170">
        <v>-4.8770833333333332</v>
      </c>
      <c r="BE59" s="170">
        <v>-4.8812499999999996</v>
      </c>
      <c r="BF59" s="170">
        <v>-23.767266666666668</v>
      </c>
      <c r="BG59" s="170">
        <v>-23.361822916666668</v>
      </c>
      <c r="BH59" s="170">
        <v>-1.61358125</v>
      </c>
      <c r="BI59" s="170">
        <v>0</v>
      </c>
      <c r="BJ59" s="170">
        <v>1.5364916666666666</v>
      </c>
      <c r="BK59" s="170">
        <v>0.68341041666666669</v>
      </c>
      <c r="BL59" s="170">
        <v>0.95096250000000004</v>
      </c>
      <c r="BM59" s="170">
        <v>0.10899166666666667</v>
      </c>
      <c r="BN59" s="170">
        <v>-92.421460416666662</v>
      </c>
      <c r="BO59" s="170">
        <v>37.30377708333333</v>
      </c>
      <c r="BP59" s="170">
        <v>37.234481250000002</v>
      </c>
      <c r="BQ59" s="170">
        <v>24.095412499999998</v>
      </c>
      <c r="BR59" s="170">
        <v>-160.06846874999999</v>
      </c>
      <c r="BS59" s="170">
        <v>0</v>
      </c>
      <c r="BT59" s="170">
        <v>0</v>
      </c>
      <c r="BU59" s="170">
        <v>0</v>
      </c>
      <c r="BV59" s="170">
        <v>5.8557805555555555</v>
      </c>
      <c r="BW59" s="170">
        <v>8.2960416666666674</v>
      </c>
      <c r="BX59" s="170">
        <v>6.2156250000000002</v>
      </c>
      <c r="BY59" s="170">
        <v>-15.307708333333332</v>
      </c>
      <c r="BZ59" s="170">
        <v>-1.6295833333333336</v>
      </c>
      <c r="CA59" s="170">
        <v>-19.810289583333333</v>
      </c>
      <c r="CB59" s="170">
        <v>-19.553541666666668</v>
      </c>
      <c r="CC59" s="170">
        <v>30.638422916666666</v>
      </c>
      <c r="CD59" s="170">
        <v>29.354837499999999</v>
      </c>
      <c r="CE59" s="170">
        <v>-2.9193333333333333</v>
      </c>
      <c r="CF59" s="170">
        <v>13.538377083333334</v>
      </c>
      <c r="CG59" s="170">
        <v>13.252758333333334</v>
      </c>
      <c r="CH59" s="170">
        <v>1.4037270833333335</v>
      </c>
      <c r="CI59" s="170">
        <v>0</v>
      </c>
      <c r="CJ59" s="170">
        <v>0</v>
      </c>
      <c r="CK59" s="170">
        <v>0</v>
      </c>
      <c r="CL59" s="170">
        <v>-23.489583333333332</v>
      </c>
      <c r="CM59" s="170">
        <v>-22.327083333333331</v>
      </c>
      <c r="CN59" s="170">
        <v>-0.7885416666666667</v>
      </c>
      <c r="CO59" s="170">
        <v>19.219195833333334</v>
      </c>
      <c r="CP59" s="170">
        <v>19.543883333333333</v>
      </c>
      <c r="CQ59" s="170">
        <v>18.218652083333332</v>
      </c>
      <c r="CR59" s="170">
        <v>49.405818750000002</v>
      </c>
      <c r="CS59" s="170">
        <v>49.516818749999999</v>
      </c>
      <c r="CT59" s="170">
        <v>-26.35663125</v>
      </c>
      <c r="CU59" s="170">
        <v>-28.882522916666666</v>
      </c>
      <c r="CV59" s="170">
        <v>-25.807405714285711</v>
      </c>
      <c r="CW59" s="170">
        <v>2.6188791666666669</v>
      </c>
      <c r="CX59" s="170">
        <v>23.646041666666669</v>
      </c>
      <c r="CY59" s="170">
        <v>9.7016666666666662</v>
      </c>
      <c r="CZ59" s="170">
        <v>13.683258333333335</v>
      </c>
      <c r="DA59" s="170">
        <v>13.634235416666666</v>
      </c>
      <c r="DB59" s="170">
        <v>-6.6604166666666673</v>
      </c>
      <c r="DC59" s="170">
        <v>-148.80492708333333</v>
      </c>
      <c r="DD59" s="170">
        <v>0</v>
      </c>
      <c r="DE59" s="170">
        <v>0</v>
      </c>
      <c r="DF59" s="170">
        <v>2.1146250000000002</v>
      </c>
      <c r="DG59" s="170">
        <v>-12.90596875</v>
      </c>
      <c r="DH59" s="170">
        <v>-3.2659833333333332</v>
      </c>
      <c r="DI59" s="170">
        <v>-16.443478260869565</v>
      </c>
      <c r="DJ59" s="170">
        <v>-14.555</v>
      </c>
      <c r="DK59" s="170">
        <v>-5.2406083333333333</v>
      </c>
      <c r="DL59" s="170">
        <v>-0.60862916666666667</v>
      </c>
      <c r="DM59" s="170">
        <v>7.7033854166666664</v>
      </c>
      <c r="DN59" s="170">
        <v>6.2448166666666669</v>
      </c>
      <c r="DO59" s="170">
        <v>-0.32250000000000001</v>
      </c>
      <c r="DP59" s="170">
        <v>-2.609375</v>
      </c>
      <c r="DQ59" s="170">
        <v>2.9307916666666665</v>
      </c>
      <c r="DR59" s="170">
        <v>-2.9982479166666667</v>
      </c>
      <c r="DS59" s="170">
        <v>-9.2858333333333327</v>
      </c>
      <c r="DT59" s="170">
        <v>-9.4118750000000002</v>
      </c>
      <c r="DU59" s="170">
        <v>25.027916666666666</v>
      </c>
      <c r="DV59" s="170">
        <v>13.293333333333333</v>
      </c>
      <c r="DW59" s="170">
        <v>-4.4102291666666664</v>
      </c>
      <c r="DX59" s="170">
        <v>-2.3825750000000001</v>
      </c>
      <c r="DY59" s="170">
        <v>-32.701445833333331</v>
      </c>
      <c r="DZ59" s="170">
        <v>-31.845647916666667</v>
      </c>
      <c r="EA59" s="170">
        <v>3.5018354838709675</v>
      </c>
      <c r="EB59" s="170">
        <v>-10.104945833333334</v>
      </c>
      <c r="EC59" s="170">
        <v>-17.099216666666667</v>
      </c>
      <c r="ED59" s="170">
        <v>-16.959641666666666</v>
      </c>
      <c r="EE59" s="170">
        <v>-20.355104166666667</v>
      </c>
      <c r="EF59" s="170">
        <v>-20.913731250000001</v>
      </c>
      <c r="EG59" s="170">
        <v>-8.8513541666666669</v>
      </c>
      <c r="EH59" s="170">
        <v>-115.6036125</v>
      </c>
      <c r="EI59" s="170">
        <v>-1.7401416666666667</v>
      </c>
      <c r="EJ59" s="170">
        <v>0</v>
      </c>
      <c r="EK59" s="170">
        <v>-7.0840166666666669</v>
      </c>
      <c r="EL59" s="170">
        <v>-6.5165666666666668</v>
      </c>
      <c r="EM59" s="170">
        <v>4.6846957446808508</v>
      </c>
      <c r="EN59" s="170">
        <v>0.28122083333333336</v>
      </c>
      <c r="EO59" s="170">
        <v>-0.39201875000000003</v>
      </c>
      <c r="EP59" s="170">
        <v>1.6921666666666666</v>
      </c>
      <c r="EQ59" s="170">
        <v>-21.311020833333334</v>
      </c>
      <c r="ER59" s="170">
        <v>-21.11645833333333</v>
      </c>
      <c r="ES59" s="170">
        <v>-1.8265416666666667</v>
      </c>
      <c r="ET59" s="170">
        <v>-0.94650000000000001</v>
      </c>
      <c r="EU59" s="170">
        <v>-7.7927083333333336</v>
      </c>
      <c r="EV59" s="170">
        <v>1.2</v>
      </c>
      <c r="EW59" s="170">
        <v>3.236779166666667</v>
      </c>
      <c r="EX59" s="170">
        <v>7.4261166666666671</v>
      </c>
      <c r="EY59" s="170">
        <v>-12.981220833333332</v>
      </c>
      <c r="EZ59" s="170">
        <v>-12.279766666666667</v>
      </c>
      <c r="FA59" s="170">
        <v>8.7687958333333338</v>
      </c>
      <c r="FB59" s="170">
        <v>2.1744875000000001</v>
      </c>
      <c r="FC59" s="170">
        <v>-19.129104166666664</v>
      </c>
      <c r="FD59" s="170">
        <v>5.8084937500000002</v>
      </c>
      <c r="FE59" s="170">
        <v>0</v>
      </c>
      <c r="FF59" s="170">
        <v>5.5191541666666675</v>
      </c>
      <c r="FG59" s="170">
        <v>2.4185145833333332</v>
      </c>
      <c r="FH59" s="170">
        <v>2.6296208333333335</v>
      </c>
      <c r="FI59" s="170">
        <v>1.374048780487805</v>
      </c>
      <c r="FJ59" s="170">
        <v>7.2285291666666671</v>
      </c>
      <c r="FK59" s="170">
        <v>7.0819979166666664</v>
      </c>
      <c r="FL59" s="170">
        <v>-17.317770833333331</v>
      </c>
      <c r="FM59" s="170">
        <v>12.846764583333332</v>
      </c>
      <c r="FN59" s="170">
        <v>12.85261875</v>
      </c>
      <c r="FO59" s="170">
        <v>-1.8046500000000001</v>
      </c>
      <c r="FP59" s="170">
        <v>11.726971052631578</v>
      </c>
      <c r="FQ59" s="170">
        <v>26.235647916666665</v>
      </c>
      <c r="FR59" s="170">
        <v>-18.525208333333332</v>
      </c>
      <c r="FS59" s="170">
        <v>-1.0619458333333334</v>
      </c>
      <c r="FT59" s="170">
        <v>0.19145624999999999</v>
      </c>
      <c r="FU59" s="170">
        <v>0.364375</v>
      </c>
      <c r="FV59" s="170">
        <v>1.1254166666666667</v>
      </c>
      <c r="FW59" s="170">
        <v>-26.214445652173914</v>
      </c>
      <c r="FX59" s="170">
        <v>2.4516</v>
      </c>
      <c r="FY59" s="170">
        <v>2.8659791666666665</v>
      </c>
      <c r="FZ59" s="170">
        <v>0.73531250000000004</v>
      </c>
      <c r="GA59" s="170">
        <v>2.7046999999999999</v>
      </c>
      <c r="GB59" s="170">
        <v>7.3429166666666665</v>
      </c>
      <c r="GC59" s="170">
        <v>-24.59478125</v>
      </c>
      <c r="GD59" s="170">
        <v>-14.565625000000001</v>
      </c>
      <c r="GE59" s="170">
        <v>-3.0886666666666667</v>
      </c>
      <c r="GF59" s="170">
        <v>25.8750125</v>
      </c>
      <c r="GG59" s="170">
        <v>0</v>
      </c>
      <c r="GH59" s="170">
        <v>24.494260416666666</v>
      </c>
      <c r="GI59" s="170">
        <v>-5.9050270833333336</v>
      </c>
      <c r="GJ59" s="170">
        <v>-6.3105208333333334</v>
      </c>
      <c r="GK59" s="170">
        <v>2.5177541666666667</v>
      </c>
      <c r="GL59" s="170">
        <v>4.1516666666666667E-2</v>
      </c>
      <c r="GM59" s="170">
        <v>0</v>
      </c>
      <c r="GN59" s="170">
        <v>-11.782372093023255</v>
      </c>
      <c r="GO59" s="170">
        <v>-0.59285833333333338</v>
      </c>
      <c r="GP59" s="170">
        <v>1.8070541666666669</v>
      </c>
      <c r="GQ59" s="170">
        <v>-22.185912500000001</v>
      </c>
      <c r="GR59" s="170">
        <v>7.7131954545454553</v>
      </c>
      <c r="GS59" s="170">
        <v>7.5126272727272729</v>
      </c>
      <c r="GT59" s="170">
        <v>146.31368958333331</v>
      </c>
      <c r="GU59" s="170">
        <v>-0.67098958333333336</v>
      </c>
      <c r="GV59" s="170">
        <v>-10.129670833333334</v>
      </c>
      <c r="GW59" s="170">
        <v>7.9856999999999996</v>
      </c>
      <c r="GX59" s="170">
        <v>2.1758161290322584</v>
      </c>
      <c r="GY59" s="170">
        <v>9.3156312499999991</v>
      </c>
      <c r="GZ59" s="170">
        <v>9.4652875000000005</v>
      </c>
      <c r="HA59" s="170">
        <v>1.56511</v>
      </c>
      <c r="HB59" s="170">
        <v>-7.2788750000000002</v>
      </c>
      <c r="HC59" s="170">
        <v>-5.9573104166666671</v>
      </c>
      <c r="HD59" s="170">
        <v>-1.9466666666666668</v>
      </c>
      <c r="HE59" s="170">
        <v>0.24785897435897436</v>
      </c>
      <c r="HF59" s="170">
        <v>40.506995833333328</v>
      </c>
      <c r="HG59" s="170">
        <v>1.9813833333333333</v>
      </c>
      <c r="HH59" s="170">
        <v>110.14245833333334</v>
      </c>
      <c r="HI59" s="170">
        <v>31.638429032258067</v>
      </c>
      <c r="HJ59" s="170">
        <v>30.031028571428571</v>
      </c>
      <c r="HK59" s="170">
        <v>-12.92665</v>
      </c>
      <c r="HL59" s="170">
        <v>-11.512700000000001</v>
      </c>
      <c r="HM59" s="170">
        <v>-5.6631708333333339</v>
      </c>
      <c r="HN59" s="170">
        <v>-7.4386104166666671</v>
      </c>
      <c r="HO59" s="170">
        <v>13.419192857142857</v>
      </c>
      <c r="HP59" s="170">
        <v>13.068927272727274</v>
      </c>
      <c r="HQ59" s="170">
        <v>-8.7925187499999993</v>
      </c>
      <c r="HR59" s="170">
        <v>-8.3927729166666669</v>
      </c>
      <c r="HS59" s="170">
        <v>-3.7010583333333336</v>
      </c>
      <c r="HT59" s="170">
        <v>-3.5322270833333334</v>
      </c>
      <c r="HU59" s="170">
        <v>28.070208333333333</v>
      </c>
      <c r="HV59" s="170">
        <v>27.991250000000001</v>
      </c>
      <c r="HW59" s="170">
        <v>-28.889583333333334</v>
      </c>
      <c r="HX59" s="170">
        <v>-28.864583333333336</v>
      </c>
      <c r="HY59" s="170">
        <v>0.29725625</v>
      </c>
      <c r="HZ59" s="170">
        <v>-5.4233333333333338</v>
      </c>
      <c r="IA59" s="170">
        <v>73.106408333333334</v>
      </c>
      <c r="IB59" s="170">
        <v>23.973235416666668</v>
      </c>
      <c r="IC59" s="170">
        <v>23.926681250000001</v>
      </c>
      <c r="ID59" s="170">
        <v>-16.420000000000002</v>
      </c>
      <c r="IE59" s="170">
        <v>-32.552083333333336</v>
      </c>
      <c r="IF59" s="170">
        <v>-7.8729166666666668</v>
      </c>
      <c r="IG59" s="170">
        <v>-8.3770833333333332</v>
      </c>
      <c r="IH59" s="170">
        <v>-17.896954545454545</v>
      </c>
      <c r="II59" s="170">
        <v>-17.810497058823529</v>
      </c>
      <c r="IJ59" s="170">
        <v>-175.37288333333333</v>
      </c>
      <c r="IK59" s="170">
        <v>-42.222577083333334</v>
      </c>
      <c r="IL59" s="170">
        <v>-237.61004680851065</v>
      </c>
      <c r="IM59" s="170">
        <v>-10.154797916666665</v>
      </c>
      <c r="IN59" s="170">
        <v>-53.08225625</v>
      </c>
      <c r="IO59" s="170">
        <v>92.519925000000001</v>
      </c>
      <c r="IP59" s="170">
        <v>74.965418749999998</v>
      </c>
      <c r="IQ59" s="170">
        <v>112.01518541666667</v>
      </c>
      <c r="IR59" s="170">
        <v>120.71988958333333</v>
      </c>
      <c r="IS59" s="170">
        <v>24.715497916666667</v>
      </c>
      <c r="IT59" s="170">
        <v>25.409147916666669</v>
      </c>
      <c r="IU59" s="170">
        <v>24.638047916666665</v>
      </c>
      <c r="IV59" s="170">
        <v>-2.1348854166666666</v>
      </c>
      <c r="IW59" s="170">
        <v>162.47120416666667</v>
      </c>
      <c r="IX59" s="170">
        <v>-225.03204090909091</v>
      </c>
      <c r="IY59" s="170">
        <v>7.9892312499999996</v>
      </c>
      <c r="IZ59" s="170">
        <v>4.3809083333333332</v>
      </c>
      <c r="JA59" s="170">
        <v>-3.8243791666666671</v>
      </c>
      <c r="JB59" s="170">
        <v>0</v>
      </c>
      <c r="JC59" s="170">
        <v>-8.3000000000000007</v>
      </c>
      <c r="JD59" s="170">
        <v>-0.47287499999999999</v>
      </c>
      <c r="JE59" s="170">
        <v>-0.47814583333333338</v>
      </c>
      <c r="JF59" s="170">
        <v>4.2283333333333335</v>
      </c>
      <c r="JG59" s="170">
        <v>-1.23</v>
      </c>
      <c r="JH59" s="170">
        <v>-3.6397437500000001</v>
      </c>
      <c r="JI59" s="170">
        <v>-4.8497624999999998</v>
      </c>
      <c r="JJ59" s="170">
        <v>-6.4244270833333328</v>
      </c>
      <c r="JK59" s="170">
        <v>1.3826520833333336</v>
      </c>
      <c r="JL59" s="170">
        <v>9.6416666666666657</v>
      </c>
      <c r="JM59" s="170">
        <v>2.0922708333333335</v>
      </c>
      <c r="JN59" s="170">
        <v>1.9856041666666666</v>
      </c>
      <c r="JO59" s="170">
        <v>2.5959500000000002</v>
      </c>
      <c r="JP59" s="170">
        <v>3.0156678571428572</v>
      </c>
      <c r="JQ59" s="170">
        <v>3.8889145833333338</v>
      </c>
      <c r="JR59" s="170">
        <v>3.5787291666666667</v>
      </c>
      <c r="JS59" s="170">
        <v>3.4470645833333338</v>
      </c>
      <c r="JT59" s="170">
        <v>0</v>
      </c>
      <c r="JU59" s="170">
        <v>16.725000000000001</v>
      </c>
      <c r="JV59" s="170">
        <v>5.3434583333333334</v>
      </c>
      <c r="JW59" s="170">
        <v>0.4497916666666667</v>
      </c>
      <c r="JX59" s="170">
        <v>0</v>
      </c>
      <c r="JY59" s="170">
        <v>-16.960552380952382</v>
      </c>
      <c r="JZ59" s="170">
        <v>-1.3935567567567568</v>
      </c>
      <c r="KA59" s="170">
        <v>-16.419072916666668</v>
      </c>
      <c r="KB59" s="170">
        <v>-14.341551063829787</v>
      </c>
      <c r="KC59" s="170">
        <v>-8.4126021739130437</v>
      </c>
      <c r="KD59" s="170">
        <v>-12.575317391304347</v>
      </c>
      <c r="KE59" s="170">
        <v>-1.71611</v>
      </c>
      <c r="KF59" s="170">
        <v>-18.152083333333334</v>
      </c>
      <c r="KG59" s="170">
        <v>0.9</v>
      </c>
      <c r="KH59" s="170">
        <v>86.817049999999995</v>
      </c>
      <c r="KI59" s="170">
        <v>-175.56557291666667</v>
      </c>
    </row>
    <row r="60" spans="1:295" x14ac:dyDescent="0.3">
      <c r="A60" s="235" t="s">
        <v>2416</v>
      </c>
      <c r="B60" s="235"/>
      <c r="C60" s="158" t="s">
        <v>157</v>
      </c>
      <c r="D60" s="158" t="s">
        <v>157</v>
      </c>
      <c r="E60" s="158" t="s">
        <v>157</v>
      </c>
      <c r="F60" s="158" t="s">
        <v>157</v>
      </c>
      <c r="G60" s="158" t="s">
        <v>157</v>
      </c>
      <c r="H60" s="158" t="s">
        <v>2417</v>
      </c>
      <c r="I60" s="158" t="s">
        <v>157</v>
      </c>
      <c r="J60" s="158" t="s">
        <v>157</v>
      </c>
      <c r="K60" s="158" t="s">
        <v>2417</v>
      </c>
      <c r="L60" s="158" t="s">
        <v>157</v>
      </c>
      <c r="M60" s="158" t="s">
        <v>157</v>
      </c>
      <c r="N60" s="158" t="s">
        <v>157</v>
      </c>
      <c r="O60" s="158" t="s">
        <v>157</v>
      </c>
      <c r="P60" s="158" t="s">
        <v>157</v>
      </c>
      <c r="Q60" s="158" t="s">
        <v>157</v>
      </c>
      <c r="R60" s="158" t="s">
        <v>157</v>
      </c>
      <c r="S60" s="158" t="s">
        <v>157</v>
      </c>
      <c r="T60" s="158" t="s">
        <v>157</v>
      </c>
      <c r="U60" s="158" t="s">
        <v>157</v>
      </c>
      <c r="V60" s="158" t="s">
        <v>157</v>
      </c>
      <c r="W60" s="158" t="s">
        <v>157</v>
      </c>
      <c r="X60" s="158" t="s">
        <v>2417</v>
      </c>
      <c r="Y60" s="158" t="s">
        <v>2417</v>
      </c>
      <c r="Z60" s="158" t="s">
        <v>2417</v>
      </c>
      <c r="AA60" s="158" t="s">
        <v>157</v>
      </c>
      <c r="AB60" s="158" t="s">
        <v>2417</v>
      </c>
      <c r="AC60" s="158" t="s">
        <v>157</v>
      </c>
      <c r="AD60" s="158" t="s">
        <v>157</v>
      </c>
      <c r="AE60" s="158" t="s">
        <v>2417</v>
      </c>
      <c r="AF60" s="158" t="s">
        <v>157</v>
      </c>
      <c r="AG60" s="158" t="s">
        <v>157</v>
      </c>
      <c r="AH60" s="158" t="s">
        <v>157</v>
      </c>
      <c r="AI60" s="158" t="s">
        <v>157</v>
      </c>
      <c r="AJ60" s="158" t="s">
        <v>157</v>
      </c>
      <c r="AK60" s="158" t="s">
        <v>157</v>
      </c>
      <c r="AL60" s="158" t="s">
        <v>2417</v>
      </c>
      <c r="AM60" s="158" t="s">
        <v>157</v>
      </c>
      <c r="AN60" s="158" t="s">
        <v>157</v>
      </c>
      <c r="AO60" s="158" t="s">
        <v>157</v>
      </c>
      <c r="AP60" s="158" t="s">
        <v>2417</v>
      </c>
      <c r="AQ60" s="158" t="s">
        <v>157</v>
      </c>
      <c r="AR60" s="158" t="s">
        <v>157</v>
      </c>
      <c r="AS60" s="158" t="s">
        <v>157</v>
      </c>
      <c r="AT60" s="158" t="s">
        <v>157</v>
      </c>
      <c r="AU60" s="158" t="s">
        <v>157</v>
      </c>
      <c r="AV60" s="158" t="s">
        <v>2417</v>
      </c>
      <c r="AW60" s="158" t="s">
        <v>2417</v>
      </c>
      <c r="AX60" s="158" t="s">
        <v>157</v>
      </c>
      <c r="AY60" s="158" t="s">
        <v>157</v>
      </c>
      <c r="AZ60" s="158" t="s">
        <v>157</v>
      </c>
      <c r="BA60" s="158" t="s">
        <v>157</v>
      </c>
      <c r="BB60" s="158" t="s">
        <v>157</v>
      </c>
      <c r="BC60" s="158" t="s">
        <v>2417</v>
      </c>
      <c r="BD60" s="158" t="s">
        <v>2417</v>
      </c>
      <c r="BE60" s="158" t="s">
        <v>2417</v>
      </c>
      <c r="BF60" s="158" t="s">
        <v>157</v>
      </c>
      <c r="BG60" s="158" t="s">
        <v>157</v>
      </c>
      <c r="BH60" s="158" t="s">
        <v>2417</v>
      </c>
      <c r="BI60" s="158" t="s">
        <v>2417</v>
      </c>
      <c r="BJ60" s="158" t="s">
        <v>2417</v>
      </c>
      <c r="BK60" s="158" t="s">
        <v>2417</v>
      </c>
      <c r="BL60" s="158" t="s">
        <v>2417</v>
      </c>
      <c r="BM60" s="158" t="s">
        <v>2417</v>
      </c>
      <c r="BN60" s="158" t="s">
        <v>157</v>
      </c>
      <c r="BO60" s="158" t="s">
        <v>157</v>
      </c>
      <c r="BP60" s="158" t="s">
        <v>157</v>
      </c>
      <c r="BQ60" s="158" t="s">
        <v>2417</v>
      </c>
      <c r="BR60" s="158" t="s">
        <v>2417</v>
      </c>
      <c r="BS60" s="158" t="s">
        <v>2417</v>
      </c>
      <c r="BT60" s="158" t="s">
        <v>2417</v>
      </c>
      <c r="BU60" s="158" t="s">
        <v>2417</v>
      </c>
      <c r="BV60" s="158" t="s">
        <v>2417</v>
      </c>
      <c r="BW60" s="158" t="s">
        <v>2417</v>
      </c>
      <c r="BX60" s="158" t="s">
        <v>201</v>
      </c>
      <c r="BY60" s="158" t="s">
        <v>2417</v>
      </c>
      <c r="BZ60" s="158" t="s">
        <v>2417</v>
      </c>
      <c r="CA60" s="158" t="s">
        <v>2417</v>
      </c>
      <c r="CB60" s="158" t="s">
        <v>2417</v>
      </c>
      <c r="CC60" s="158" t="s">
        <v>2417</v>
      </c>
      <c r="CD60" s="158" t="s">
        <v>2417</v>
      </c>
      <c r="CE60" s="158" t="s">
        <v>2417</v>
      </c>
      <c r="CF60" s="158" t="s">
        <v>2417</v>
      </c>
      <c r="CG60" s="158" t="s">
        <v>2417</v>
      </c>
      <c r="CH60" s="158" t="s">
        <v>2417</v>
      </c>
      <c r="CI60" s="158" t="s">
        <v>2417</v>
      </c>
      <c r="CJ60" s="158" t="s">
        <v>2417</v>
      </c>
      <c r="CK60" s="158" t="s">
        <v>2417</v>
      </c>
      <c r="CL60" s="158" t="s">
        <v>2417</v>
      </c>
      <c r="CM60" s="158" t="s">
        <v>2417</v>
      </c>
      <c r="CN60" s="158" t="s">
        <v>2417</v>
      </c>
      <c r="CO60" s="158" t="s">
        <v>2417</v>
      </c>
      <c r="CP60" s="158" t="s">
        <v>2417</v>
      </c>
      <c r="CQ60" s="158" t="s">
        <v>2417</v>
      </c>
      <c r="CR60" s="158" t="s">
        <v>2417</v>
      </c>
      <c r="CS60" s="158" t="s">
        <v>2417</v>
      </c>
      <c r="CT60" s="158" t="s">
        <v>2417</v>
      </c>
      <c r="CU60" s="158" t="s">
        <v>2417</v>
      </c>
      <c r="CV60" s="158" t="s">
        <v>2417</v>
      </c>
      <c r="CW60" s="158" t="s">
        <v>2417</v>
      </c>
      <c r="CX60" s="158" t="s">
        <v>2417</v>
      </c>
      <c r="CY60" s="158" t="s">
        <v>2417</v>
      </c>
      <c r="CZ60" s="158" t="s">
        <v>2417</v>
      </c>
      <c r="DA60" s="158" t="s">
        <v>2417</v>
      </c>
      <c r="DB60" s="158" t="s">
        <v>2417</v>
      </c>
      <c r="DC60" s="158" t="s">
        <v>2417</v>
      </c>
      <c r="DD60" s="158" t="s">
        <v>2417</v>
      </c>
      <c r="DE60" s="158" t="s">
        <v>2417</v>
      </c>
      <c r="DF60" s="158" t="s">
        <v>2417</v>
      </c>
      <c r="DG60" s="158" t="s">
        <v>2417</v>
      </c>
      <c r="DH60" s="158" t="s">
        <v>2417</v>
      </c>
      <c r="DI60" s="158" t="s">
        <v>2417</v>
      </c>
      <c r="DJ60" s="158" t="s">
        <v>2417</v>
      </c>
      <c r="DK60" s="158" t="s">
        <v>2417</v>
      </c>
      <c r="DL60" s="158" t="s">
        <v>2417</v>
      </c>
      <c r="DM60" s="158" t="s">
        <v>2417</v>
      </c>
      <c r="DN60" s="158" t="s">
        <v>2417</v>
      </c>
      <c r="DO60" s="158" t="s">
        <v>2417</v>
      </c>
      <c r="DP60" s="158" t="s">
        <v>2417</v>
      </c>
      <c r="DQ60" s="158" t="s">
        <v>2417</v>
      </c>
      <c r="DR60" s="158" t="s">
        <v>2417</v>
      </c>
      <c r="DS60" s="158" t="s">
        <v>2417</v>
      </c>
      <c r="DT60" s="158" t="s">
        <v>2417</v>
      </c>
      <c r="DU60" s="158" t="s">
        <v>2417</v>
      </c>
      <c r="DV60" s="158" t="s">
        <v>2417</v>
      </c>
      <c r="DW60" s="158" t="s">
        <v>2417</v>
      </c>
      <c r="DX60" s="158" t="s">
        <v>2417</v>
      </c>
      <c r="DY60" s="158" t="s">
        <v>2417</v>
      </c>
      <c r="DZ60" s="158" t="s">
        <v>2417</v>
      </c>
      <c r="EA60" s="158" t="s">
        <v>2417</v>
      </c>
      <c r="EB60" s="158" t="s">
        <v>2417</v>
      </c>
      <c r="EC60" s="158" t="s">
        <v>2417</v>
      </c>
      <c r="ED60" s="158" t="s">
        <v>2417</v>
      </c>
      <c r="EE60" s="158" t="s">
        <v>2417</v>
      </c>
      <c r="EF60" s="158" t="s">
        <v>2417</v>
      </c>
      <c r="EG60" s="158" t="s">
        <v>2417</v>
      </c>
      <c r="EH60" s="158" t="s">
        <v>2417</v>
      </c>
      <c r="EI60" s="158" t="s">
        <v>2417</v>
      </c>
      <c r="EJ60" s="158" t="s">
        <v>2417</v>
      </c>
      <c r="EK60" s="158" t="s">
        <v>2417</v>
      </c>
      <c r="EL60" s="158" t="s">
        <v>2417</v>
      </c>
      <c r="EM60" s="158" t="s">
        <v>2417</v>
      </c>
      <c r="EN60" s="158" t="s">
        <v>2417</v>
      </c>
      <c r="EO60" s="158" t="s">
        <v>2417</v>
      </c>
      <c r="EP60" s="158" t="s">
        <v>2417</v>
      </c>
      <c r="EQ60" s="158" t="s">
        <v>2417</v>
      </c>
      <c r="ER60" s="158" t="s">
        <v>2417</v>
      </c>
      <c r="ES60" s="158" t="s">
        <v>2417</v>
      </c>
      <c r="ET60" s="158" t="s">
        <v>2417</v>
      </c>
      <c r="EU60" s="158" t="s">
        <v>2417</v>
      </c>
      <c r="EV60" s="158" t="s">
        <v>2417</v>
      </c>
      <c r="EW60" s="158" t="s">
        <v>2417</v>
      </c>
      <c r="EX60" s="158" t="s">
        <v>2417</v>
      </c>
      <c r="EY60" s="158" t="s">
        <v>2417</v>
      </c>
      <c r="EZ60" s="158" t="s">
        <v>2417</v>
      </c>
      <c r="FA60" s="158" t="s">
        <v>2417</v>
      </c>
      <c r="FB60" s="158" t="s">
        <v>2417</v>
      </c>
      <c r="FC60" s="158" t="s">
        <v>2417</v>
      </c>
      <c r="FD60" s="158" t="s">
        <v>2417</v>
      </c>
      <c r="FE60" s="158" t="s">
        <v>2417</v>
      </c>
      <c r="FF60" s="158" t="s">
        <v>2417</v>
      </c>
      <c r="FG60" s="158" t="s">
        <v>2417</v>
      </c>
      <c r="FH60" s="158" t="s">
        <v>2417</v>
      </c>
      <c r="FI60" s="158" t="s">
        <v>2417</v>
      </c>
      <c r="FJ60" s="158" t="s">
        <v>2417</v>
      </c>
      <c r="FK60" s="158" t="s">
        <v>2417</v>
      </c>
      <c r="FL60" s="158" t="s">
        <v>2417</v>
      </c>
      <c r="FM60" s="158" t="s">
        <v>2417</v>
      </c>
      <c r="FN60" s="158" t="s">
        <v>2417</v>
      </c>
      <c r="FO60" s="158" t="s">
        <v>2417</v>
      </c>
      <c r="FP60" s="158" t="s">
        <v>2417</v>
      </c>
      <c r="FQ60" s="158" t="s">
        <v>2417</v>
      </c>
      <c r="FR60" s="158" t="s">
        <v>2417</v>
      </c>
      <c r="FS60" s="158" t="s">
        <v>2417</v>
      </c>
      <c r="FT60" s="158" t="s">
        <v>2417</v>
      </c>
      <c r="FU60" s="158" t="s">
        <v>2417</v>
      </c>
      <c r="FV60" s="158" t="s">
        <v>2417</v>
      </c>
      <c r="FW60" s="158" t="s">
        <v>2417</v>
      </c>
      <c r="FX60" s="158" t="s">
        <v>2417</v>
      </c>
      <c r="FY60" s="158" t="s">
        <v>2417</v>
      </c>
      <c r="FZ60" s="158" t="s">
        <v>2417</v>
      </c>
      <c r="GA60" s="158" t="s">
        <v>2417</v>
      </c>
      <c r="GB60" s="158" t="s">
        <v>2417</v>
      </c>
      <c r="GC60" s="158" t="s">
        <v>2417</v>
      </c>
      <c r="GD60" s="158" t="s">
        <v>2417</v>
      </c>
      <c r="GE60" s="158" t="s">
        <v>2417</v>
      </c>
      <c r="GF60" s="158" t="s">
        <v>2417</v>
      </c>
      <c r="GG60" s="158" t="s">
        <v>2417</v>
      </c>
      <c r="GH60" s="158" t="s">
        <v>2417</v>
      </c>
      <c r="GI60" s="158" t="s">
        <v>2417</v>
      </c>
      <c r="GJ60" s="158" t="s">
        <v>2417</v>
      </c>
      <c r="GK60" s="158" t="s">
        <v>2417</v>
      </c>
      <c r="GL60" s="158" t="s">
        <v>2417</v>
      </c>
      <c r="GM60" s="158" t="s">
        <v>2417</v>
      </c>
      <c r="GN60" s="158" t="s">
        <v>2417</v>
      </c>
      <c r="GO60" s="158" t="s">
        <v>2417</v>
      </c>
      <c r="GP60" s="158" t="s">
        <v>2417</v>
      </c>
      <c r="GQ60" s="158" t="s">
        <v>2417</v>
      </c>
      <c r="GR60" s="158" t="s">
        <v>2417</v>
      </c>
      <c r="GS60" s="158" t="s">
        <v>2417</v>
      </c>
      <c r="GT60" s="158" t="s">
        <v>2417</v>
      </c>
      <c r="GU60" s="158" t="s">
        <v>2417</v>
      </c>
      <c r="GV60" s="158" t="s">
        <v>2417</v>
      </c>
      <c r="GW60" s="158" t="s">
        <v>2417</v>
      </c>
      <c r="GX60" s="158" t="s">
        <v>2417</v>
      </c>
      <c r="GY60" s="158" t="s">
        <v>2417</v>
      </c>
      <c r="GZ60" s="158" t="s">
        <v>2417</v>
      </c>
      <c r="HA60" s="158" t="s">
        <v>2417</v>
      </c>
      <c r="HB60" s="158" t="s">
        <v>2417</v>
      </c>
      <c r="HC60" s="158" t="s">
        <v>2417</v>
      </c>
      <c r="HD60" s="158" t="s">
        <v>2417</v>
      </c>
      <c r="HE60" s="158" t="s">
        <v>201</v>
      </c>
      <c r="HF60" s="158" t="s">
        <v>201</v>
      </c>
      <c r="HG60" s="158" t="s">
        <v>201</v>
      </c>
      <c r="HH60" s="158" t="s">
        <v>201</v>
      </c>
      <c r="HI60" s="158" t="s">
        <v>201</v>
      </c>
      <c r="HJ60" s="158" t="s">
        <v>201</v>
      </c>
      <c r="HK60" s="158" t="s">
        <v>201</v>
      </c>
      <c r="HL60" s="158" t="s">
        <v>201</v>
      </c>
      <c r="HM60" s="158" t="s">
        <v>201</v>
      </c>
      <c r="HN60" s="158" t="s">
        <v>201</v>
      </c>
      <c r="HO60" s="158" t="s">
        <v>201</v>
      </c>
      <c r="HP60" s="158" t="s">
        <v>201</v>
      </c>
      <c r="HQ60" s="158" t="s">
        <v>201</v>
      </c>
      <c r="HR60" s="158" t="s">
        <v>201</v>
      </c>
      <c r="HS60" s="158" t="s">
        <v>201</v>
      </c>
      <c r="HT60" s="158" t="s">
        <v>201</v>
      </c>
      <c r="HU60" s="158" t="s">
        <v>201</v>
      </c>
      <c r="HV60" s="158" t="s">
        <v>201</v>
      </c>
      <c r="HW60" s="158" t="s">
        <v>201</v>
      </c>
      <c r="HX60" s="158" t="s">
        <v>201</v>
      </c>
      <c r="HY60" s="158" t="s">
        <v>201</v>
      </c>
      <c r="HZ60" s="158" t="s">
        <v>201</v>
      </c>
      <c r="IA60" s="158" t="s">
        <v>201</v>
      </c>
      <c r="IB60" s="158" t="s">
        <v>201</v>
      </c>
      <c r="IC60" s="158" t="s">
        <v>201</v>
      </c>
      <c r="ID60" s="158" t="s">
        <v>201</v>
      </c>
      <c r="IE60" s="158" t="s">
        <v>201</v>
      </c>
      <c r="IF60" s="158" t="s">
        <v>201</v>
      </c>
      <c r="IG60" s="158" t="s">
        <v>201</v>
      </c>
      <c r="IH60" s="158" t="s">
        <v>201</v>
      </c>
      <c r="II60" s="158" t="s">
        <v>201</v>
      </c>
      <c r="IJ60" s="158" t="s">
        <v>201</v>
      </c>
      <c r="IK60" s="158" t="s">
        <v>201</v>
      </c>
      <c r="IL60" s="158" t="s">
        <v>201</v>
      </c>
      <c r="IM60" s="158" t="s">
        <v>201</v>
      </c>
      <c r="IN60" s="158" t="s">
        <v>201</v>
      </c>
      <c r="IO60" s="158" t="s">
        <v>201</v>
      </c>
      <c r="IP60" s="158" t="s">
        <v>201</v>
      </c>
      <c r="IQ60" s="158" t="s">
        <v>201</v>
      </c>
      <c r="IR60" s="158" t="s">
        <v>157</v>
      </c>
      <c r="IS60" s="158" t="s">
        <v>2417</v>
      </c>
      <c r="IT60" s="158" t="s">
        <v>201</v>
      </c>
      <c r="IU60" s="158" t="s">
        <v>201</v>
      </c>
      <c r="IV60" s="158" t="s">
        <v>201</v>
      </c>
      <c r="IW60" s="158" t="s">
        <v>157</v>
      </c>
      <c r="IX60" s="158" t="s">
        <v>157</v>
      </c>
      <c r="IY60" s="158" t="s">
        <v>157</v>
      </c>
      <c r="IZ60" s="158" t="s">
        <v>157</v>
      </c>
      <c r="JA60" s="158" t="s">
        <v>2417</v>
      </c>
      <c r="JB60" s="158" t="s">
        <v>201</v>
      </c>
      <c r="JC60" s="158" t="s">
        <v>2417</v>
      </c>
      <c r="JD60" s="158" t="s">
        <v>201</v>
      </c>
      <c r="JE60" s="158" t="s">
        <v>201</v>
      </c>
      <c r="JF60" s="158" t="s">
        <v>201</v>
      </c>
      <c r="JG60" s="158" t="s">
        <v>201</v>
      </c>
      <c r="JH60" s="158" t="s">
        <v>2417</v>
      </c>
      <c r="JI60" s="158" t="s">
        <v>2417</v>
      </c>
      <c r="JJ60" s="158" t="s">
        <v>2417</v>
      </c>
      <c r="JK60" s="158" t="s">
        <v>2417</v>
      </c>
      <c r="JL60" s="158" t="s">
        <v>201</v>
      </c>
      <c r="JM60" s="158" t="s">
        <v>2417</v>
      </c>
      <c r="JN60" s="158" t="s">
        <v>2417</v>
      </c>
      <c r="JO60" s="158" t="s">
        <v>201</v>
      </c>
      <c r="JP60" s="158" t="s">
        <v>201</v>
      </c>
      <c r="JQ60" s="158" t="s">
        <v>201</v>
      </c>
      <c r="JR60" s="158" t="s">
        <v>201</v>
      </c>
      <c r="JS60" s="158" t="s">
        <v>2417</v>
      </c>
      <c r="JT60" s="158" t="s">
        <v>2417</v>
      </c>
      <c r="JU60" s="158" t="s">
        <v>201</v>
      </c>
      <c r="JV60" s="158" t="s">
        <v>201</v>
      </c>
      <c r="JW60" s="158" t="s">
        <v>201</v>
      </c>
      <c r="JX60" s="158" t="s">
        <v>201</v>
      </c>
      <c r="JY60" s="158" t="s">
        <v>201</v>
      </c>
      <c r="JZ60" s="158" t="s">
        <v>201</v>
      </c>
      <c r="KA60" s="158" t="s">
        <v>201</v>
      </c>
      <c r="KB60" s="158" t="s">
        <v>201</v>
      </c>
      <c r="KC60" s="158" t="s">
        <v>201</v>
      </c>
      <c r="KD60" s="158" t="s">
        <v>201</v>
      </c>
      <c r="KE60" s="158" t="s">
        <v>201</v>
      </c>
      <c r="KF60" s="158" t="s">
        <v>201</v>
      </c>
      <c r="KG60" s="158" t="s">
        <v>201</v>
      </c>
      <c r="KH60" s="158" t="s">
        <v>2417</v>
      </c>
      <c r="KI60" s="158" t="s">
        <v>2417</v>
      </c>
    </row>
    <row r="61" spans="1:295" ht="27" customHeight="1" x14ac:dyDescent="0.3">
      <c r="A61" s="235" t="s">
        <v>3</v>
      </c>
      <c r="B61" s="235"/>
      <c r="C61" s="236" t="s">
        <v>453</v>
      </c>
      <c r="D61" s="236"/>
      <c r="E61" s="236"/>
      <c r="F61" s="236"/>
      <c r="G61" s="236"/>
      <c r="H61" s="236"/>
      <c r="I61" s="236"/>
      <c r="J61" s="236"/>
      <c r="K61" s="236"/>
      <c r="L61" s="236"/>
      <c r="M61" s="236"/>
      <c r="N61" s="236" t="s">
        <v>2418</v>
      </c>
      <c r="O61" s="236"/>
      <c r="P61" s="236"/>
      <c r="Q61" s="236"/>
      <c r="R61" s="236"/>
      <c r="S61" s="236" t="s">
        <v>555</v>
      </c>
      <c r="T61" s="236" t="s">
        <v>453</v>
      </c>
      <c r="U61" s="236"/>
      <c r="V61" s="236"/>
      <c r="W61" s="236"/>
      <c r="X61" s="236" t="s">
        <v>918</v>
      </c>
      <c r="Y61" s="236"/>
      <c r="Z61" s="236"/>
      <c r="AA61" s="236" t="s">
        <v>23</v>
      </c>
      <c r="AB61" s="236" t="s">
        <v>453</v>
      </c>
      <c r="AC61" s="236" t="s">
        <v>175</v>
      </c>
      <c r="AD61" s="236"/>
      <c r="AE61" s="236" t="s">
        <v>453</v>
      </c>
      <c r="AF61" s="236" t="s">
        <v>2418</v>
      </c>
      <c r="AG61" s="236"/>
      <c r="AH61" s="236" t="s">
        <v>329</v>
      </c>
      <c r="AI61" s="236"/>
      <c r="AJ61" s="236" t="s">
        <v>175</v>
      </c>
      <c r="AK61" s="236"/>
      <c r="AL61" s="236"/>
      <c r="AM61" s="236"/>
      <c r="AN61" s="236"/>
      <c r="AO61" s="236" t="s">
        <v>2419</v>
      </c>
      <c r="AP61" s="236" t="s">
        <v>2420</v>
      </c>
      <c r="AQ61" s="236" t="s">
        <v>453</v>
      </c>
      <c r="AR61" s="236"/>
      <c r="AS61" s="236"/>
      <c r="AT61" s="236"/>
      <c r="AU61" s="236"/>
      <c r="AV61" s="236"/>
      <c r="AW61" s="236"/>
      <c r="AX61" s="236"/>
      <c r="AY61" s="236"/>
      <c r="AZ61" s="236"/>
      <c r="BA61" s="236" t="s">
        <v>352</v>
      </c>
      <c r="BB61" s="236" t="s">
        <v>555</v>
      </c>
      <c r="BC61" s="236" t="s">
        <v>959</v>
      </c>
      <c r="BD61" s="236" t="s">
        <v>37</v>
      </c>
      <c r="BE61" s="236"/>
      <c r="BF61" s="236" t="s">
        <v>453</v>
      </c>
      <c r="BG61" s="236"/>
      <c r="BH61" s="236"/>
      <c r="BI61" s="236"/>
      <c r="BJ61" s="236"/>
      <c r="BK61" s="236"/>
      <c r="BL61" s="236"/>
      <c r="BM61" s="236"/>
      <c r="BN61" s="236" t="s">
        <v>555</v>
      </c>
      <c r="BO61" s="236"/>
      <c r="BP61" s="236"/>
      <c r="BQ61" s="236"/>
      <c r="BR61" s="236"/>
      <c r="BS61" s="236"/>
      <c r="BT61" s="236" t="s">
        <v>23</v>
      </c>
      <c r="BU61" s="236"/>
      <c r="BV61" s="236" t="s">
        <v>555</v>
      </c>
      <c r="BW61" s="236" t="s">
        <v>2421</v>
      </c>
      <c r="BX61" s="236"/>
      <c r="BY61" s="236"/>
      <c r="BZ61" s="236"/>
      <c r="CA61" s="236" t="s">
        <v>453</v>
      </c>
      <c r="CB61" s="236"/>
      <c r="CC61" s="236" t="s">
        <v>2422</v>
      </c>
      <c r="CD61" s="236"/>
      <c r="CE61" s="236" t="s">
        <v>107</v>
      </c>
      <c r="CF61" s="236" t="s">
        <v>453</v>
      </c>
      <c r="CG61" s="236"/>
      <c r="CH61" s="236"/>
      <c r="CI61" s="236"/>
      <c r="CJ61" s="236" t="s">
        <v>959</v>
      </c>
      <c r="CK61" s="236"/>
      <c r="CL61" s="236" t="s">
        <v>2421</v>
      </c>
      <c r="CM61" s="236"/>
      <c r="CN61" s="236"/>
      <c r="CO61" s="236" t="s">
        <v>453</v>
      </c>
      <c r="CP61" s="236"/>
      <c r="CQ61" s="236"/>
      <c r="CR61" s="236"/>
      <c r="CS61" s="236"/>
      <c r="CT61" s="236"/>
      <c r="CU61" s="236"/>
      <c r="CV61" s="236"/>
      <c r="CW61" s="236" t="s">
        <v>2422</v>
      </c>
      <c r="CX61" s="236" t="s">
        <v>2421</v>
      </c>
      <c r="CY61" s="236"/>
      <c r="CZ61" s="236" t="s">
        <v>2423</v>
      </c>
      <c r="DA61" s="236"/>
      <c r="DB61" s="236"/>
      <c r="DC61" s="236"/>
      <c r="DD61" s="236" t="s">
        <v>453</v>
      </c>
      <c r="DE61" s="236"/>
      <c r="DF61" s="236"/>
      <c r="DG61" s="236" t="s">
        <v>2423</v>
      </c>
      <c r="DH61" s="236"/>
      <c r="DI61" s="236" t="s">
        <v>942</v>
      </c>
      <c r="DJ61" s="236"/>
      <c r="DK61" s="236" t="s">
        <v>30</v>
      </c>
      <c r="DL61" s="236" t="s">
        <v>2423</v>
      </c>
      <c r="DM61" s="236"/>
      <c r="DN61" s="236"/>
      <c r="DO61" s="236"/>
      <c r="DP61" s="236" t="s">
        <v>30</v>
      </c>
      <c r="DQ61" s="236" t="s">
        <v>2423</v>
      </c>
      <c r="DR61" s="236" t="s">
        <v>30</v>
      </c>
      <c r="DS61" s="236" t="s">
        <v>2423</v>
      </c>
      <c r="DT61" s="236"/>
      <c r="DU61" s="236"/>
      <c r="DV61" s="236"/>
      <c r="DW61" s="236" t="s">
        <v>453</v>
      </c>
      <c r="DX61" s="236" t="s">
        <v>30</v>
      </c>
      <c r="DY61" s="236" t="s">
        <v>453</v>
      </c>
      <c r="DZ61" s="236"/>
      <c r="EA61" s="236"/>
      <c r="EB61" s="236"/>
      <c r="EC61" s="236"/>
      <c r="ED61" s="236"/>
      <c r="EE61" s="236" t="s">
        <v>555</v>
      </c>
      <c r="EF61" s="236"/>
      <c r="EG61" s="236" t="s">
        <v>2423</v>
      </c>
      <c r="EH61" s="236" t="s">
        <v>555</v>
      </c>
      <c r="EI61" s="236" t="s">
        <v>2424</v>
      </c>
      <c r="EJ61" s="236" t="s">
        <v>30</v>
      </c>
      <c r="EK61" s="236" t="s">
        <v>453</v>
      </c>
      <c r="EL61" s="236"/>
      <c r="EM61" s="236"/>
      <c r="EN61" s="236"/>
      <c r="EO61" s="236"/>
      <c r="EP61" s="236"/>
      <c r="EQ61" s="236"/>
      <c r="ER61" s="236"/>
      <c r="ES61" s="236"/>
      <c r="ET61" s="236" t="s">
        <v>937</v>
      </c>
      <c r="EU61" s="236"/>
      <c r="EV61" s="236"/>
      <c r="EW61" s="236" t="s">
        <v>453</v>
      </c>
      <c r="EX61" s="236"/>
      <c r="EY61" s="236"/>
      <c r="EZ61" s="236"/>
      <c r="FA61" s="236"/>
      <c r="FB61" s="236"/>
      <c r="FC61" s="236"/>
      <c r="FD61" s="236"/>
      <c r="FE61" s="236"/>
      <c r="FF61" s="236"/>
      <c r="FG61" s="236" t="s">
        <v>949</v>
      </c>
      <c r="FH61" s="236"/>
      <c r="FI61" s="236"/>
      <c r="FJ61" s="236" t="s">
        <v>453</v>
      </c>
      <c r="FK61" s="236"/>
      <c r="FL61" s="236"/>
      <c r="FM61" s="236"/>
      <c r="FN61" s="236"/>
      <c r="FO61" s="236"/>
      <c r="FP61" s="236" t="s">
        <v>352</v>
      </c>
      <c r="FQ61" s="236" t="s">
        <v>37</v>
      </c>
      <c r="FR61" s="236"/>
      <c r="FS61" s="236"/>
      <c r="FT61" s="236"/>
      <c r="FU61" s="236"/>
      <c r="FV61" s="236"/>
      <c r="FW61" s="236" t="s">
        <v>2422</v>
      </c>
      <c r="FX61" s="236" t="s">
        <v>131</v>
      </c>
      <c r="FY61" s="236"/>
      <c r="FZ61" s="236"/>
      <c r="GA61" s="236" t="s">
        <v>30</v>
      </c>
      <c r="GB61" s="236" t="s">
        <v>175</v>
      </c>
      <c r="GC61" s="236" t="s">
        <v>352</v>
      </c>
      <c r="GD61" s="236" t="s">
        <v>453</v>
      </c>
      <c r="GE61" s="236" t="s">
        <v>121</v>
      </c>
      <c r="GF61" s="236" t="s">
        <v>352</v>
      </c>
      <c r="GG61" s="236" t="s">
        <v>175</v>
      </c>
      <c r="GH61" s="236" t="s">
        <v>453</v>
      </c>
      <c r="GI61" s="236" t="s">
        <v>352</v>
      </c>
      <c r="GJ61" s="236" t="s">
        <v>453</v>
      </c>
      <c r="GK61" s="236"/>
      <c r="GL61" s="236" t="s">
        <v>2425</v>
      </c>
      <c r="GM61" s="236" t="s">
        <v>453</v>
      </c>
      <c r="GN61" s="236" t="s">
        <v>37</v>
      </c>
      <c r="GO61" s="236" t="s">
        <v>453</v>
      </c>
      <c r="GP61" s="236"/>
      <c r="GQ61" s="236"/>
      <c r="GR61" s="236" t="s">
        <v>379</v>
      </c>
      <c r="GS61" s="236"/>
      <c r="GT61" s="236" t="s">
        <v>352</v>
      </c>
      <c r="GU61" s="236"/>
      <c r="GV61" s="236" t="s">
        <v>453</v>
      </c>
      <c r="GW61" s="236" t="s">
        <v>352</v>
      </c>
      <c r="GX61" s="236" t="s">
        <v>345</v>
      </c>
      <c r="GY61" s="236" t="s">
        <v>453</v>
      </c>
      <c r="GZ61" s="236"/>
      <c r="HA61" s="236" t="s">
        <v>345</v>
      </c>
      <c r="HB61" s="236" t="s">
        <v>555</v>
      </c>
      <c r="HC61" s="236"/>
      <c r="HD61" s="236"/>
      <c r="HE61" s="236"/>
      <c r="HF61" s="236"/>
      <c r="HG61" s="236"/>
      <c r="HH61" s="236"/>
      <c r="HI61" s="236"/>
      <c r="HJ61" s="236"/>
      <c r="HK61" s="236"/>
      <c r="HL61" s="236"/>
      <c r="HM61" s="236" t="s">
        <v>2426</v>
      </c>
      <c r="HN61" s="236"/>
      <c r="HO61" s="236" t="s">
        <v>555</v>
      </c>
      <c r="HP61" s="236"/>
      <c r="HQ61" s="236" t="s">
        <v>2427</v>
      </c>
      <c r="HR61" s="236"/>
      <c r="HS61" s="236" t="s">
        <v>555</v>
      </c>
      <c r="HT61" s="236"/>
      <c r="HU61" s="236" t="s">
        <v>388</v>
      </c>
      <c r="HV61" s="236"/>
      <c r="HW61" s="236" t="s">
        <v>2428</v>
      </c>
      <c r="HX61" s="236"/>
      <c r="HY61" s="236" t="s">
        <v>388</v>
      </c>
      <c r="HZ61" s="236" t="s">
        <v>453</v>
      </c>
      <c r="IA61" s="236" t="s">
        <v>160</v>
      </c>
      <c r="IB61" s="236" t="s">
        <v>69</v>
      </c>
      <c r="IC61" s="236"/>
      <c r="ID61" s="236" t="s">
        <v>2427</v>
      </c>
      <c r="IE61" s="236"/>
      <c r="IF61" s="236"/>
      <c r="IG61" s="236"/>
      <c r="IH61" s="236" t="s">
        <v>69</v>
      </c>
      <c r="II61" s="236"/>
      <c r="IJ61" s="236" t="s">
        <v>555</v>
      </c>
      <c r="IK61" s="236" t="s">
        <v>160</v>
      </c>
      <c r="IL61" s="236" t="s">
        <v>555</v>
      </c>
      <c r="IM61" s="236" t="s">
        <v>160</v>
      </c>
      <c r="IN61" s="236"/>
      <c r="IO61" s="236"/>
      <c r="IP61" s="236"/>
      <c r="IQ61" s="236"/>
      <c r="IR61" s="236" t="s">
        <v>555</v>
      </c>
      <c r="IS61" s="236" t="s">
        <v>2424</v>
      </c>
      <c r="IT61" s="236" t="s">
        <v>388</v>
      </c>
      <c r="IU61" s="236"/>
      <c r="IV61" s="236" t="s">
        <v>160</v>
      </c>
      <c r="IW61" s="236" t="s">
        <v>555</v>
      </c>
      <c r="IX61" s="236"/>
      <c r="IY61" s="236"/>
      <c r="IZ61" s="236"/>
      <c r="JA61" s="236" t="s">
        <v>453</v>
      </c>
      <c r="JB61" s="236" t="s">
        <v>980</v>
      </c>
      <c r="JC61" s="236" t="s">
        <v>453</v>
      </c>
      <c r="JD61" s="236" t="s">
        <v>53</v>
      </c>
      <c r="JE61" s="236"/>
      <c r="JF61" s="236" t="s">
        <v>453</v>
      </c>
      <c r="JG61" s="236"/>
      <c r="JH61" s="236"/>
      <c r="JI61" s="236"/>
      <c r="JJ61" s="236"/>
      <c r="JK61" s="236"/>
      <c r="JL61" s="236" t="s">
        <v>2428</v>
      </c>
      <c r="JM61" s="236" t="s">
        <v>121</v>
      </c>
      <c r="JN61" s="236"/>
      <c r="JO61" s="236" t="s">
        <v>975</v>
      </c>
      <c r="JP61" s="236"/>
      <c r="JQ61" s="236" t="s">
        <v>977</v>
      </c>
      <c r="JR61" s="236"/>
      <c r="JS61" s="236"/>
      <c r="JT61" s="236" t="s">
        <v>453</v>
      </c>
      <c r="JU61" s="236" t="s">
        <v>2427</v>
      </c>
      <c r="JV61" s="236" t="s">
        <v>636</v>
      </c>
      <c r="JW61" s="236" t="s">
        <v>309</v>
      </c>
      <c r="JX61" s="236"/>
      <c r="JY61" s="236" t="s">
        <v>555</v>
      </c>
      <c r="JZ61" s="236"/>
      <c r="KA61" s="236"/>
      <c r="KB61" s="236"/>
      <c r="KC61" s="236"/>
      <c r="KD61" s="236"/>
      <c r="KE61" s="236"/>
      <c r="KF61" s="236" t="s">
        <v>2427</v>
      </c>
      <c r="KG61" s="236"/>
      <c r="KH61" s="236" t="s">
        <v>555</v>
      </c>
      <c r="KI61" s="23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2429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2430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2431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2432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0" t="s">
        <v>0</v>
      </c>
      <c r="C3" s="201"/>
      <c r="D3" s="201"/>
      <c r="E3" s="201"/>
      <c r="F3" s="201"/>
      <c r="G3" s="201"/>
      <c r="H3" s="1"/>
      <c r="I3" s="1"/>
      <c r="J3" s="1"/>
      <c r="K3" s="1"/>
      <c r="L3" s="1"/>
      <c r="M3" s="1"/>
    </row>
    <row r="4" spans="1:13" ht="30" customHeight="1" x14ac:dyDescent="0.3">
      <c r="A4" s="237" t="s">
        <v>2722</v>
      </c>
      <c r="B4" s="238"/>
      <c r="C4" s="238"/>
      <c r="D4" s="238"/>
      <c r="E4" s="238"/>
      <c r="F4" s="238"/>
      <c r="G4" s="238"/>
      <c r="H4" s="238"/>
      <c r="I4" s="238"/>
      <c r="J4" s="238"/>
      <c r="K4" s="238"/>
      <c r="L4" s="238"/>
      <c r="M4" s="238"/>
    </row>
    <row r="5" spans="1:13" ht="19.95" hidden="1" customHeight="1" x14ac:dyDescent="0.3">
      <c r="A5" s="235" t="s">
        <v>1778</v>
      </c>
      <c r="B5" s="235"/>
      <c r="C5" s="158">
        <v>43763</v>
      </c>
      <c r="D5" s="158">
        <v>43764</v>
      </c>
      <c r="E5" s="158">
        <v>42746</v>
      </c>
      <c r="F5" s="158">
        <v>42741</v>
      </c>
      <c r="G5" s="158">
        <v>43825</v>
      </c>
      <c r="H5" s="158"/>
      <c r="I5" s="158">
        <v>43822</v>
      </c>
      <c r="J5" s="158">
        <v>43823</v>
      </c>
      <c r="K5" s="158">
        <v>43839</v>
      </c>
      <c r="L5" s="158">
        <v>43749</v>
      </c>
      <c r="M5" s="158"/>
    </row>
    <row r="6" spans="1:13" ht="27" customHeight="1" x14ac:dyDescent="0.3">
      <c r="A6" s="235" t="s">
        <v>26</v>
      </c>
      <c r="B6" s="235"/>
      <c r="C6" s="236" t="s">
        <v>2723</v>
      </c>
      <c r="D6" s="236"/>
      <c r="E6" s="236"/>
      <c r="F6" s="236"/>
      <c r="G6" s="236"/>
      <c r="H6" s="236"/>
      <c r="I6" s="236" t="s">
        <v>2724</v>
      </c>
      <c r="J6" s="236"/>
      <c r="K6" s="236"/>
      <c r="L6" s="236"/>
      <c r="M6" s="236"/>
    </row>
    <row r="7" spans="1:13" ht="27" customHeight="1" x14ac:dyDescent="0.3">
      <c r="A7" s="157" t="s">
        <v>46</v>
      </c>
      <c r="B7" s="157" t="s">
        <v>624</v>
      </c>
      <c r="C7" s="158" t="s">
        <v>2725</v>
      </c>
      <c r="D7" s="158" t="s">
        <v>2726</v>
      </c>
      <c r="E7" s="158" t="s">
        <v>2727</v>
      </c>
      <c r="F7" s="158" t="s">
        <v>2728</v>
      </c>
      <c r="G7" s="158" t="s">
        <v>2729</v>
      </c>
      <c r="H7" s="158" t="s">
        <v>995</v>
      </c>
      <c r="I7" s="158" t="s">
        <v>2730</v>
      </c>
      <c r="J7" s="158" t="s">
        <v>2731</v>
      </c>
      <c r="K7" s="158" t="s">
        <v>2732</v>
      </c>
      <c r="L7" s="158" t="s">
        <v>2733</v>
      </c>
      <c r="M7" s="158" t="s">
        <v>995</v>
      </c>
    </row>
    <row r="8" spans="1:13" ht="18" customHeight="1" x14ac:dyDescent="0.3">
      <c r="A8" s="160" t="s">
        <v>50</v>
      </c>
      <c r="B8" s="160" t="s">
        <v>846</v>
      </c>
      <c r="C8" s="162">
        <v>36.24</v>
      </c>
      <c r="D8" s="162">
        <v>36.21</v>
      </c>
      <c r="E8" s="162">
        <v>38.580199999999998</v>
      </c>
      <c r="F8" s="162">
        <v>38.938400000000001</v>
      </c>
      <c r="G8" s="162">
        <v>392.16969999999998</v>
      </c>
      <c r="H8" s="162">
        <v>542.13829999999996</v>
      </c>
      <c r="I8" s="162">
        <v>170.83070000000001</v>
      </c>
      <c r="J8" s="162">
        <v>171.00110000000001</v>
      </c>
      <c r="K8" s="162">
        <v>557.3098</v>
      </c>
      <c r="L8" s="162">
        <v>441.91399999999999</v>
      </c>
      <c r="M8" s="162">
        <v>1341.0555999999999</v>
      </c>
    </row>
    <row r="9" spans="1:13" ht="18" customHeight="1" x14ac:dyDescent="0.3">
      <c r="A9" s="160" t="s">
        <v>50</v>
      </c>
      <c r="B9" s="160" t="s">
        <v>847</v>
      </c>
      <c r="C9" s="165">
        <v>39.799999999999997</v>
      </c>
      <c r="D9" s="165">
        <v>40</v>
      </c>
      <c r="E9" s="165">
        <v>39.384</v>
      </c>
      <c r="F9" s="165">
        <v>39.419400000000003</v>
      </c>
      <c r="G9" s="165">
        <v>414.66379999999998</v>
      </c>
      <c r="H9" s="165">
        <v>573.2672</v>
      </c>
      <c r="I9" s="165">
        <v>181.55520000000001</v>
      </c>
      <c r="J9" s="165">
        <v>181.4272</v>
      </c>
      <c r="K9" s="165">
        <v>576.86990000000003</v>
      </c>
      <c r="L9" s="165">
        <v>457.28620000000001</v>
      </c>
      <c r="M9" s="165">
        <v>1397.1385</v>
      </c>
    </row>
    <row r="10" spans="1:13" ht="18" customHeight="1" x14ac:dyDescent="0.3">
      <c r="A10" s="160" t="s">
        <v>50</v>
      </c>
      <c r="B10" s="160" t="s">
        <v>848</v>
      </c>
      <c r="C10" s="165">
        <v>40.08</v>
      </c>
      <c r="D10" s="165">
        <v>40.49</v>
      </c>
      <c r="E10" s="165">
        <v>38.178400000000003</v>
      </c>
      <c r="F10" s="165">
        <v>39.849299999999999</v>
      </c>
      <c r="G10" s="165">
        <v>382.86799999999999</v>
      </c>
      <c r="H10" s="165">
        <v>541.46569999999997</v>
      </c>
      <c r="I10" s="165">
        <v>182.0232</v>
      </c>
      <c r="J10" s="165">
        <v>181.49529999999999</v>
      </c>
      <c r="K10" s="165">
        <v>569.20450000000005</v>
      </c>
      <c r="L10" s="165">
        <v>453.71550000000002</v>
      </c>
      <c r="M10" s="165">
        <v>1386.4385</v>
      </c>
    </row>
    <row r="11" spans="1:13" ht="18" customHeight="1" x14ac:dyDescent="0.3">
      <c r="A11" s="160" t="s">
        <v>50</v>
      </c>
      <c r="B11" s="160" t="s">
        <v>849</v>
      </c>
      <c r="C11" s="165">
        <v>34.08</v>
      </c>
      <c r="D11" s="165">
        <v>34.229999999999997</v>
      </c>
      <c r="E11" s="165">
        <v>30.810600000000001</v>
      </c>
      <c r="F11" s="165">
        <v>31.489100000000001</v>
      </c>
      <c r="G11" s="165">
        <v>362.26089999999999</v>
      </c>
      <c r="H11" s="165">
        <v>492.87060000000002</v>
      </c>
      <c r="I11" s="165">
        <v>180.06729999999999</v>
      </c>
      <c r="J11" s="165">
        <v>178.4332</v>
      </c>
      <c r="K11" s="165">
        <v>559.29499999999996</v>
      </c>
      <c r="L11" s="165">
        <v>445.31560000000002</v>
      </c>
      <c r="M11" s="165">
        <v>1363.1111000000001</v>
      </c>
    </row>
    <row r="12" spans="1:13" ht="18" customHeight="1" x14ac:dyDescent="0.3">
      <c r="A12" s="160" t="s">
        <v>50</v>
      </c>
      <c r="B12" s="160" t="s">
        <v>850</v>
      </c>
      <c r="C12" s="165">
        <v>33.14</v>
      </c>
      <c r="D12" s="165">
        <v>33.33</v>
      </c>
      <c r="E12" s="165">
        <v>31.480399999999999</v>
      </c>
      <c r="F12" s="165">
        <v>32.054400000000001</v>
      </c>
      <c r="G12" s="165">
        <v>348.42910000000001</v>
      </c>
      <c r="H12" s="165">
        <v>478.43389999999999</v>
      </c>
      <c r="I12" s="165">
        <v>178.14580000000001</v>
      </c>
      <c r="J12" s="165">
        <v>177.56870000000001</v>
      </c>
      <c r="K12" s="165">
        <v>569.70150000000001</v>
      </c>
      <c r="L12" s="165">
        <v>447.94349999999997</v>
      </c>
      <c r="M12" s="165">
        <v>1373.3595</v>
      </c>
    </row>
    <row r="13" spans="1:13" ht="18" customHeight="1" x14ac:dyDescent="0.3">
      <c r="A13" s="160" t="s">
        <v>50</v>
      </c>
      <c r="B13" s="160" t="s">
        <v>851</v>
      </c>
      <c r="C13" s="165">
        <v>37.58</v>
      </c>
      <c r="D13" s="165">
        <v>37.89</v>
      </c>
      <c r="E13" s="165">
        <v>35.097299999999997</v>
      </c>
      <c r="F13" s="165">
        <v>35.7119</v>
      </c>
      <c r="G13" s="165">
        <v>365.94659999999999</v>
      </c>
      <c r="H13" s="165">
        <v>512.22580000000005</v>
      </c>
      <c r="I13" s="165">
        <v>178.3083</v>
      </c>
      <c r="J13" s="165">
        <v>177.79239999999999</v>
      </c>
      <c r="K13" s="165">
        <v>579.46910000000003</v>
      </c>
      <c r="L13" s="165">
        <v>454.35750000000002</v>
      </c>
      <c r="M13" s="165">
        <v>1389.9273000000001</v>
      </c>
    </row>
    <row r="14" spans="1:13" ht="18" customHeight="1" x14ac:dyDescent="0.3">
      <c r="A14" s="160" t="s">
        <v>50</v>
      </c>
      <c r="B14" s="160" t="s">
        <v>852</v>
      </c>
      <c r="C14" s="165">
        <v>32.49</v>
      </c>
      <c r="D14" s="165">
        <v>32.880000000000003</v>
      </c>
      <c r="E14" s="165">
        <v>32.954000000000001</v>
      </c>
      <c r="F14" s="165">
        <v>33.603700000000003</v>
      </c>
      <c r="G14" s="165">
        <v>372.4778</v>
      </c>
      <c r="H14" s="165">
        <v>504.40550000000002</v>
      </c>
      <c r="I14" s="165">
        <v>180.45310000000001</v>
      </c>
      <c r="J14" s="165">
        <v>181.75630000000001</v>
      </c>
      <c r="K14" s="165">
        <v>564.86760000000004</v>
      </c>
      <c r="L14" s="165">
        <v>451.5677</v>
      </c>
      <c r="M14" s="165">
        <v>1378.6447000000001</v>
      </c>
    </row>
    <row r="15" spans="1:13" ht="18" customHeight="1" x14ac:dyDescent="0.3">
      <c r="A15" s="160" t="s">
        <v>50</v>
      </c>
      <c r="B15" s="160" t="s">
        <v>853</v>
      </c>
      <c r="C15" s="169">
        <v>32.67</v>
      </c>
      <c r="D15" s="169">
        <v>33.200000000000003</v>
      </c>
      <c r="E15" s="169">
        <v>34.159599999999998</v>
      </c>
      <c r="F15" s="169">
        <v>35.069400000000002</v>
      </c>
      <c r="G15" s="169">
        <v>369.18540000000002</v>
      </c>
      <c r="H15" s="169">
        <v>504.28440000000001</v>
      </c>
      <c r="I15" s="169">
        <v>181.60499999999999</v>
      </c>
      <c r="J15" s="169">
        <v>180.92019999999999</v>
      </c>
      <c r="K15" s="169">
        <v>561.45259999999996</v>
      </c>
      <c r="L15" s="169">
        <v>443.26069999999999</v>
      </c>
      <c r="M15" s="169">
        <v>1367.2384999999999</v>
      </c>
    </row>
    <row r="16" spans="1:13" ht="18" customHeight="1" x14ac:dyDescent="0.3">
      <c r="A16" s="160" t="s">
        <v>50</v>
      </c>
      <c r="B16" s="160" t="s">
        <v>854</v>
      </c>
      <c r="C16" s="162">
        <v>35.020000000000003</v>
      </c>
      <c r="D16" s="162">
        <v>34.51</v>
      </c>
      <c r="E16" s="162">
        <v>40.3217</v>
      </c>
      <c r="F16" s="162">
        <v>40.904600000000002</v>
      </c>
      <c r="G16" s="162">
        <v>381.55689999999998</v>
      </c>
      <c r="H16" s="162">
        <v>532.31320000000005</v>
      </c>
      <c r="I16" s="162">
        <v>181.6053</v>
      </c>
      <c r="J16" s="162">
        <v>181.87110000000001</v>
      </c>
      <c r="K16" s="162">
        <v>566.4769</v>
      </c>
      <c r="L16" s="162">
        <v>453.53820000000002</v>
      </c>
      <c r="M16" s="162">
        <v>1383.4915000000001</v>
      </c>
    </row>
    <row r="17" spans="1:13" ht="18" customHeight="1" x14ac:dyDescent="0.3">
      <c r="A17" s="160" t="s">
        <v>50</v>
      </c>
      <c r="B17" s="160" t="s">
        <v>855</v>
      </c>
      <c r="C17" s="165">
        <v>30.56</v>
      </c>
      <c r="D17" s="165">
        <v>30.52</v>
      </c>
      <c r="E17" s="165">
        <v>30.006799999999998</v>
      </c>
      <c r="F17" s="165">
        <v>33.554200000000002</v>
      </c>
      <c r="G17" s="165">
        <v>322.79680000000002</v>
      </c>
      <c r="H17" s="165">
        <v>447.43779999999998</v>
      </c>
      <c r="I17" s="165">
        <v>181.26490000000001</v>
      </c>
      <c r="J17" s="165">
        <v>182.3937</v>
      </c>
      <c r="K17" s="165">
        <v>572.76940000000002</v>
      </c>
      <c r="L17" s="165">
        <v>460.21420000000001</v>
      </c>
      <c r="M17" s="165">
        <v>1396.6422</v>
      </c>
    </row>
    <row r="18" spans="1:13" ht="18" customHeight="1" x14ac:dyDescent="0.3">
      <c r="A18" s="160" t="s">
        <v>50</v>
      </c>
      <c r="B18" s="160" t="s">
        <v>856</v>
      </c>
      <c r="C18" s="165">
        <v>30.02</v>
      </c>
      <c r="D18" s="165">
        <v>30.14</v>
      </c>
      <c r="E18" s="165">
        <v>30.006799999999998</v>
      </c>
      <c r="F18" s="165">
        <v>30.861799999999999</v>
      </c>
      <c r="G18" s="165">
        <v>330.5591</v>
      </c>
      <c r="H18" s="165">
        <v>451.58769999999998</v>
      </c>
      <c r="I18" s="165">
        <v>182.33160000000001</v>
      </c>
      <c r="J18" s="165">
        <v>181.98820000000001</v>
      </c>
      <c r="K18" s="165">
        <v>570.1454</v>
      </c>
      <c r="L18" s="165">
        <v>447.44510000000002</v>
      </c>
      <c r="M18" s="165">
        <v>1381.9103</v>
      </c>
    </row>
    <row r="19" spans="1:13" ht="18" customHeight="1" x14ac:dyDescent="0.3">
      <c r="A19" s="160" t="s">
        <v>50</v>
      </c>
      <c r="B19" s="160" t="s">
        <v>857</v>
      </c>
      <c r="C19" s="165">
        <v>28.49</v>
      </c>
      <c r="D19" s="165">
        <v>28.72</v>
      </c>
      <c r="E19" s="165">
        <v>33.7577</v>
      </c>
      <c r="F19" s="165">
        <v>34.406199999999998</v>
      </c>
      <c r="G19" s="165">
        <v>356.60390000000001</v>
      </c>
      <c r="H19" s="165">
        <v>481.9778</v>
      </c>
      <c r="I19" s="165">
        <v>165.24879999999999</v>
      </c>
      <c r="J19" s="165">
        <v>165.60400000000001</v>
      </c>
      <c r="K19" s="165">
        <v>503.18700000000001</v>
      </c>
      <c r="L19" s="165">
        <v>392.64769999999999</v>
      </c>
      <c r="M19" s="165">
        <v>1226.6875</v>
      </c>
    </row>
    <row r="20" spans="1:13" ht="18" customHeight="1" x14ac:dyDescent="0.3">
      <c r="A20" s="160" t="s">
        <v>50</v>
      </c>
      <c r="B20" s="160" t="s">
        <v>858</v>
      </c>
      <c r="C20" s="165">
        <v>30.77</v>
      </c>
      <c r="D20" s="165">
        <v>31.28</v>
      </c>
      <c r="E20" s="165">
        <v>36.168999999999997</v>
      </c>
      <c r="F20" s="165">
        <v>37.098599999999998</v>
      </c>
      <c r="G20" s="165">
        <v>368.89940000000001</v>
      </c>
      <c r="H20" s="165">
        <v>504.21699999999998</v>
      </c>
      <c r="I20" s="165">
        <v>135.77590000000001</v>
      </c>
      <c r="J20" s="165">
        <v>135.46709999999999</v>
      </c>
      <c r="K20" s="165">
        <v>380.1497</v>
      </c>
      <c r="L20" s="165">
        <v>288.44490000000002</v>
      </c>
      <c r="M20" s="165">
        <v>939.83759999999995</v>
      </c>
    </row>
    <row r="21" spans="1:13" ht="18" customHeight="1" x14ac:dyDescent="0.3">
      <c r="A21" s="160" t="s">
        <v>50</v>
      </c>
      <c r="B21" s="160" t="s">
        <v>859</v>
      </c>
      <c r="C21" s="165">
        <v>24.47</v>
      </c>
      <c r="D21" s="165">
        <v>24.27</v>
      </c>
      <c r="E21" s="165">
        <v>28.533300000000001</v>
      </c>
      <c r="F21" s="165">
        <v>28.676300000000001</v>
      </c>
      <c r="G21" s="165">
        <v>329.81729999999999</v>
      </c>
      <c r="H21" s="165">
        <v>435.76690000000002</v>
      </c>
      <c r="I21" s="165">
        <v>109.3657</v>
      </c>
      <c r="J21" s="165">
        <v>110.2687</v>
      </c>
      <c r="K21" s="165">
        <v>262.28289999999998</v>
      </c>
      <c r="L21" s="165">
        <v>189.50049999999999</v>
      </c>
      <c r="M21" s="165">
        <v>671.41780000000006</v>
      </c>
    </row>
    <row r="22" spans="1:13" ht="18" customHeight="1" x14ac:dyDescent="0.3">
      <c r="A22" s="160" t="s">
        <v>50</v>
      </c>
      <c r="B22" s="160" t="s">
        <v>860</v>
      </c>
      <c r="C22" s="165">
        <v>22.97</v>
      </c>
      <c r="D22" s="165">
        <v>23.78</v>
      </c>
      <c r="E22" s="165">
        <v>27.997499999999999</v>
      </c>
      <c r="F22" s="165">
        <v>28.396799999999999</v>
      </c>
      <c r="G22" s="165">
        <v>335.37430000000001</v>
      </c>
      <c r="H22" s="165">
        <v>438.51859999999999</v>
      </c>
      <c r="I22" s="165">
        <v>94.738900000000001</v>
      </c>
      <c r="J22" s="165">
        <v>94.801900000000003</v>
      </c>
      <c r="K22" s="165">
        <v>194.1053</v>
      </c>
      <c r="L22" s="165">
        <v>132.7423</v>
      </c>
      <c r="M22" s="165">
        <v>516.38840000000005</v>
      </c>
    </row>
    <row r="23" spans="1:13" ht="18" customHeight="1" x14ac:dyDescent="0.3">
      <c r="A23" s="160" t="s">
        <v>50</v>
      </c>
      <c r="B23" s="160" t="s">
        <v>861</v>
      </c>
      <c r="C23" s="169">
        <v>29.31</v>
      </c>
      <c r="D23" s="169">
        <v>30.33</v>
      </c>
      <c r="E23" s="169">
        <v>27.595600000000001</v>
      </c>
      <c r="F23" s="169">
        <v>27.934999999999999</v>
      </c>
      <c r="G23" s="169">
        <v>396.27140000000003</v>
      </c>
      <c r="H23" s="169">
        <v>511.44200000000001</v>
      </c>
      <c r="I23" s="169">
        <v>91.870400000000004</v>
      </c>
      <c r="J23" s="169">
        <v>93.672399999999996</v>
      </c>
      <c r="K23" s="169">
        <v>179.1327</v>
      </c>
      <c r="L23" s="169">
        <v>117.9823</v>
      </c>
      <c r="M23" s="169">
        <v>482.65780000000001</v>
      </c>
    </row>
    <row r="24" spans="1:13" ht="18" customHeight="1" x14ac:dyDescent="0.3">
      <c r="A24" s="160" t="s">
        <v>50</v>
      </c>
      <c r="B24" s="160" t="s">
        <v>862</v>
      </c>
      <c r="C24" s="162">
        <v>22.3</v>
      </c>
      <c r="D24" s="162">
        <v>22.37</v>
      </c>
      <c r="E24" s="162">
        <v>14.6015</v>
      </c>
      <c r="F24" s="162">
        <v>14.295199999999999</v>
      </c>
      <c r="G24" s="162">
        <v>428.75389999999999</v>
      </c>
      <c r="H24" s="162">
        <v>502.32060000000001</v>
      </c>
      <c r="I24" s="162">
        <v>93.125</v>
      </c>
      <c r="J24" s="162">
        <v>93.996700000000004</v>
      </c>
      <c r="K24" s="162">
        <v>183.8253</v>
      </c>
      <c r="L24" s="162">
        <v>121.5712</v>
      </c>
      <c r="M24" s="162">
        <v>492.51819999999998</v>
      </c>
    </row>
    <row r="25" spans="1:13" ht="18" customHeight="1" x14ac:dyDescent="0.3">
      <c r="A25" s="160" t="s">
        <v>50</v>
      </c>
      <c r="B25" s="160" t="s">
        <v>863</v>
      </c>
      <c r="C25" s="165">
        <v>21.28</v>
      </c>
      <c r="D25" s="165">
        <v>21.64</v>
      </c>
      <c r="E25" s="165">
        <v>15.6732</v>
      </c>
      <c r="F25" s="165">
        <v>15.8682</v>
      </c>
      <c r="G25" s="165">
        <v>423.96179999999998</v>
      </c>
      <c r="H25" s="165">
        <v>498.42320000000001</v>
      </c>
      <c r="I25" s="165">
        <v>94.036000000000001</v>
      </c>
      <c r="J25" s="165">
        <v>93.269000000000005</v>
      </c>
      <c r="K25" s="165">
        <v>188.97810000000001</v>
      </c>
      <c r="L25" s="165">
        <v>116.8167</v>
      </c>
      <c r="M25" s="165">
        <v>493.09980000000002</v>
      </c>
    </row>
    <row r="26" spans="1:13" ht="18" customHeight="1" x14ac:dyDescent="0.3">
      <c r="A26" s="160" t="s">
        <v>50</v>
      </c>
      <c r="B26" s="160" t="s">
        <v>864</v>
      </c>
      <c r="C26" s="165">
        <v>25.32</v>
      </c>
      <c r="D26" s="165">
        <v>25.42</v>
      </c>
      <c r="E26" s="165">
        <v>19.959900000000001</v>
      </c>
      <c r="F26" s="165">
        <v>21.778500000000001</v>
      </c>
      <c r="G26" s="165">
        <v>447.60169999999999</v>
      </c>
      <c r="H26" s="165">
        <v>540.08010000000002</v>
      </c>
      <c r="I26" s="165">
        <v>86.268500000000003</v>
      </c>
      <c r="J26" s="165">
        <v>87.466300000000004</v>
      </c>
      <c r="K26" s="165">
        <v>157.89019999999999</v>
      </c>
      <c r="L26" s="165">
        <v>101.4452</v>
      </c>
      <c r="M26" s="165">
        <v>433.0702</v>
      </c>
    </row>
    <row r="27" spans="1:13" ht="18" customHeight="1" x14ac:dyDescent="0.3">
      <c r="A27" s="160" t="s">
        <v>50</v>
      </c>
      <c r="B27" s="160" t="s">
        <v>865</v>
      </c>
      <c r="C27" s="165">
        <v>27.3</v>
      </c>
      <c r="D27" s="165">
        <v>28.12</v>
      </c>
      <c r="E27" s="165">
        <v>27.729500000000002</v>
      </c>
      <c r="F27" s="165">
        <v>28.3779</v>
      </c>
      <c r="G27" s="165">
        <v>454.87630000000001</v>
      </c>
      <c r="H27" s="165">
        <v>566.40369999999996</v>
      </c>
      <c r="I27" s="165">
        <v>88.402100000000004</v>
      </c>
      <c r="J27" s="165">
        <v>89.927099999999996</v>
      </c>
      <c r="K27" s="165">
        <v>170.74299999999999</v>
      </c>
      <c r="L27" s="165">
        <v>107.4898</v>
      </c>
      <c r="M27" s="165">
        <v>456.56200000000001</v>
      </c>
    </row>
    <row r="28" spans="1:13" ht="18" customHeight="1" x14ac:dyDescent="0.3">
      <c r="A28" s="160" t="s">
        <v>50</v>
      </c>
      <c r="B28" s="160" t="s">
        <v>866</v>
      </c>
      <c r="C28" s="165">
        <v>24.12</v>
      </c>
      <c r="D28" s="165">
        <v>24.51</v>
      </c>
      <c r="E28" s="165">
        <v>21.165500000000002</v>
      </c>
      <c r="F28" s="165">
        <v>20.891400000000001</v>
      </c>
      <c r="G28" s="165">
        <v>447.46019999999999</v>
      </c>
      <c r="H28" s="165">
        <v>538.14710000000002</v>
      </c>
      <c r="I28" s="165">
        <v>92.332599999999999</v>
      </c>
      <c r="J28" s="165">
        <v>92.416799999999995</v>
      </c>
      <c r="K28" s="165">
        <v>180.79050000000001</v>
      </c>
      <c r="L28" s="165">
        <v>116.18089999999999</v>
      </c>
      <c r="M28" s="165">
        <v>481.7208</v>
      </c>
    </row>
    <row r="29" spans="1:13" ht="18" customHeight="1" x14ac:dyDescent="0.3">
      <c r="A29" s="160" t="s">
        <v>50</v>
      </c>
      <c r="B29" s="160" t="s">
        <v>867</v>
      </c>
      <c r="C29" s="165">
        <v>28.91</v>
      </c>
      <c r="D29" s="165">
        <v>30.26</v>
      </c>
      <c r="E29" s="165">
        <v>25.854099999999999</v>
      </c>
      <c r="F29" s="165">
        <v>27.651499999999999</v>
      </c>
      <c r="G29" s="165">
        <v>459.53289999999998</v>
      </c>
      <c r="H29" s="165">
        <v>572.20849999999996</v>
      </c>
      <c r="I29" s="165">
        <v>91.9405</v>
      </c>
      <c r="J29" s="165">
        <v>91.616799999999998</v>
      </c>
      <c r="K29" s="165">
        <v>178.09119999999999</v>
      </c>
      <c r="L29" s="165">
        <v>113.5848</v>
      </c>
      <c r="M29" s="165">
        <v>475.23329999999999</v>
      </c>
    </row>
    <row r="30" spans="1:13" ht="18" customHeight="1" x14ac:dyDescent="0.3">
      <c r="A30" s="160" t="s">
        <v>50</v>
      </c>
      <c r="B30" s="160" t="s">
        <v>868</v>
      </c>
      <c r="C30" s="165">
        <v>28.28</v>
      </c>
      <c r="D30" s="165">
        <v>28.02</v>
      </c>
      <c r="E30" s="165">
        <v>22.237200000000001</v>
      </c>
      <c r="F30" s="165">
        <v>22.7088</v>
      </c>
      <c r="G30" s="165">
        <v>468.44209999999998</v>
      </c>
      <c r="H30" s="165">
        <v>569.68809999999996</v>
      </c>
      <c r="I30" s="165">
        <v>90.906199999999998</v>
      </c>
      <c r="J30" s="165">
        <v>91.6477</v>
      </c>
      <c r="K30" s="165">
        <v>168.48169999999999</v>
      </c>
      <c r="L30" s="165">
        <v>110.12139999999999</v>
      </c>
      <c r="M30" s="165">
        <v>461.15699999999998</v>
      </c>
    </row>
    <row r="31" spans="1:13" ht="18" customHeight="1" x14ac:dyDescent="0.3">
      <c r="A31" s="160" t="s">
        <v>50</v>
      </c>
      <c r="B31" s="160" t="s">
        <v>869</v>
      </c>
      <c r="C31" s="169">
        <v>26.27</v>
      </c>
      <c r="D31" s="169">
        <v>26.51</v>
      </c>
      <c r="E31" s="169">
        <v>15.4053</v>
      </c>
      <c r="F31" s="169">
        <v>16.2441</v>
      </c>
      <c r="G31" s="169">
        <v>479.1377</v>
      </c>
      <c r="H31" s="169">
        <v>563.56709999999998</v>
      </c>
      <c r="I31" s="169">
        <v>95.807699999999997</v>
      </c>
      <c r="J31" s="169">
        <v>97.153400000000005</v>
      </c>
      <c r="K31" s="169">
        <v>178.7139</v>
      </c>
      <c r="L31" s="169">
        <v>114.93819999999999</v>
      </c>
      <c r="M31" s="169">
        <v>486.61320000000001</v>
      </c>
    </row>
    <row r="32" spans="1:13" ht="18" customHeight="1" x14ac:dyDescent="0.3">
      <c r="A32" s="160" t="s">
        <v>50</v>
      </c>
      <c r="B32" s="160" t="s">
        <v>870</v>
      </c>
      <c r="C32" s="162">
        <v>23.01</v>
      </c>
      <c r="D32" s="162">
        <v>23.07</v>
      </c>
      <c r="E32" s="162">
        <v>12.5922</v>
      </c>
      <c r="F32" s="162">
        <v>12.9367</v>
      </c>
      <c r="G32" s="162">
        <v>451.2407</v>
      </c>
      <c r="H32" s="162">
        <v>522.84960000000001</v>
      </c>
      <c r="I32" s="162">
        <v>94.591200000000001</v>
      </c>
      <c r="J32" s="162">
        <v>95.456900000000005</v>
      </c>
      <c r="K32" s="162">
        <v>174.58160000000001</v>
      </c>
      <c r="L32" s="162">
        <v>109.13590000000001</v>
      </c>
      <c r="M32" s="162">
        <v>473.76560000000001</v>
      </c>
    </row>
    <row r="33" spans="1:13" ht="18" customHeight="1" x14ac:dyDescent="0.3">
      <c r="A33" s="160" t="s">
        <v>50</v>
      </c>
      <c r="B33" s="160" t="s">
        <v>871</v>
      </c>
      <c r="C33" s="165">
        <v>27.51</v>
      </c>
      <c r="D33" s="165">
        <v>27.58</v>
      </c>
      <c r="E33" s="165">
        <v>17.146799999999999</v>
      </c>
      <c r="F33" s="165">
        <v>17.812200000000001</v>
      </c>
      <c r="G33" s="165">
        <v>466.7706</v>
      </c>
      <c r="H33" s="165">
        <v>556.81960000000004</v>
      </c>
      <c r="I33" s="165">
        <v>88.561099999999996</v>
      </c>
      <c r="J33" s="165">
        <v>88.923000000000002</v>
      </c>
      <c r="K33" s="165">
        <v>154.65479999999999</v>
      </c>
      <c r="L33" s="165">
        <v>98.421099999999996</v>
      </c>
      <c r="M33" s="165">
        <v>430.56</v>
      </c>
    </row>
    <row r="34" spans="1:13" ht="18" customHeight="1" x14ac:dyDescent="0.3">
      <c r="A34" s="160" t="s">
        <v>50</v>
      </c>
      <c r="B34" s="160" t="s">
        <v>872</v>
      </c>
      <c r="C34" s="165">
        <v>24.76</v>
      </c>
      <c r="D34" s="165">
        <v>24.91</v>
      </c>
      <c r="E34" s="165">
        <v>22.773099999999999</v>
      </c>
      <c r="F34" s="165">
        <v>22.683800000000002</v>
      </c>
      <c r="G34" s="165">
        <v>449.72359999999998</v>
      </c>
      <c r="H34" s="165">
        <v>544.85050000000001</v>
      </c>
      <c r="I34" s="165">
        <v>86.609499999999997</v>
      </c>
      <c r="J34" s="165">
        <v>88.743700000000004</v>
      </c>
      <c r="K34" s="165">
        <v>152.86590000000001</v>
      </c>
      <c r="L34" s="165">
        <v>91.845100000000002</v>
      </c>
      <c r="M34" s="165">
        <v>420.06420000000003</v>
      </c>
    </row>
    <row r="35" spans="1:13" ht="18" customHeight="1" x14ac:dyDescent="0.3">
      <c r="A35" s="160" t="s">
        <v>50</v>
      </c>
      <c r="B35" s="160" t="s">
        <v>873</v>
      </c>
      <c r="C35" s="165">
        <v>18.86</v>
      </c>
      <c r="D35" s="165">
        <v>19.07</v>
      </c>
      <c r="E35" s="165">
        <v>17.950500000000002</v>
      </c>
      <c r="F35" s="165">
        <v>17.419899999999998</v>
      </c>
      <c r="G35" s="165">
        <v>423.47750000000002</v>
      </c>
      <c r="H35" s="165">
        <v>496.77789999999999</v>
      </c>
      <c r="I35" s="165">
        <v>87.109899999999996</v>
      </c>
      <c r="J35" s="165">
        <v>87.865200000000002</v>
      </c>
      <c r="K35" s="165">
        <v>159.8964</v>
      </c>
      <c r="L35" s="165">
        <v>97.207300000000004</v>
      </c>
      <c r="M35" s="165">
        <v>432.0788</v>
      </c>
    </row>
    <row r="36" spans="1:13" ht="18" customHeight="1" x14ac:dyDescent="0.3">
      <c r="A36" s="160" t="s">
        <v>50</v>
      </c>
      <c r="B36" s="160" t="s">
        <v>874</v>
      </c>
      <c r="C36" s="165">
        <v>28.34</v>
      </c>
      <c r="D36" s="165">
        <v>28.13</v>
      </c>
      <c r="E36" s="165">
        <v>24.1126</v>
      </c>
      <c r="F36" s="165">
        <v>24.172499999999999</v>
      </c>
      <c r="G36" s="165">
        <v>397.72719999999998</v>
      </c>
      <c r="H36" s="165">
        <v>502.48230000000001</v>
      </c>
      <c r="I36" s="165">
        <v>89.003200000000007</v>
      </c>
      <c r="J36" s="165">
        <v>88.939800000000005</v>
      </c>
      <c r="K36" s="165">
        <v>167.244</v>
      </c>
      <c r="L36" s="165">
        <v>104.5748</v>
      </c>
      <c r="M36" s="165">
        <v>449.76179999999999</v>
      </c>
    </row>
    <row r="37" spans="1:13" ht="18" customHeight="1" x14ac:dyDescent="0.3">
      <c r="A37" s="160" t="s">
        <v>50</v>
      </c>
      <c r="B37" s="160" t="s">
        <v>875</v>
      </c>
      <c r="C37" s="165">
        <v>26.95</v>
      </c>
      <c r="D37" s="165">
        <v>28.58</v>
      </c>
      <c r="E37" s="165">
        <v>25.452200000000001</v>
      </c>
      <c r="F37" s="165">
        <v>25.683599999999998</v>
      </c>
      <c r="G37" s="165">
        <v>405.7328</v>
      </c>
      <c r="H37" s="165">
        <v>512.39859999999999</v>
      </c>
      <c r="I37" s="165">
        <v>90.118200000000002</v>
      </c>
      <c r="J37" s="165">
        <v>91.616100000000003</v>
      </c>
      <c r="K37" s="165">
        <v>161.1788</v>
      </c>
      <c r="L37" s="165">
        <v>107.77549999999999</v>
      </c>
      <c r="M37" s="165">
        <v>450.68860000000001</v>
      </c>
    </row>
    <row r="38" spans="1:13" ht="18" customHeight="1" x14ac:dyDescent="0.3">
      <c r="A38" s="160" t="s">
        <v>50</v>
      </c>
      <c r="B38" s="160" t="s">
        <v>876</v>
      </c>
      <c r="C38" s="165">
        <v>25.48</v>
      </c>
      <c r="D38" s="165">
        <v>24.97</v>
      </c>
      <c r="E38" s="165">
        <v>21.031600000000001</v>
      </c>
      <c r="F38" s="165">
        <v>20.923200000000001</v>
      </c>
      <c r="G38" s="165">
        <v>401.80739999999997</v>
      </c>
      <c r="H38" s="165">
        <v>494.2122</v>
      </c>
      <c r="I38" s="165">
        <v>89.841899999999995</v>
      </c>
      <c r="J38" s="165">
        <v>90</v>
      </c>
      <c r="K38" s="165">
        <v>167.04929999999999</v>
      </c>
      <c r="L38" s="165">
        <v>107.95780000000001</v>
      </c>
      <c r="M38" s="165">
        <v>454.84899999999999</v>
      </c>
    </row>
    <row r="39" spans="1:13" ht="18" customHeight="1" x14ac:dyDescent="0.3">
      <c r="A39" s="160" t="s">
        <v>50</v>
      </c>
      <c r="B39" s="160" t="s">
        <v>877</v>
      </c>
      <c r="C39" s="169">
        <v>26.56</v>
      </c>
      <c r="D39" s="169">
        <v>26.36</v>
      </c>
      <c r="E39" s="169">
        <v>22.103300000000001</v>
      </c>
      <c r="F39" s="169">
        <v>21.675899999999999</v>
      </c>
      <c r="G39" s="169">
        <v>412.32209999999998</v>
      </c>
      <c r="H39" s="169">
        <v>509.0213</v>
      </c>
      <c r="I39" s="169">
        <v>96.067899999999995</v>
      </c>
      <c r="J39" s="169">
        <v>98.325800000000001</v>
      </c>
      <c r="K39" s="169">
        <v>201.00729999999999</v>
      </c>
      <c r="L39" s="169">
        <v>130.4204</v>
      </c>
      <c r="M39" s="169">
        <v>525.82140000000004</v>
      </c>
    </row>
    <row r="40" spans="1:13" ht="18" customHeight="1" x14ac:dyDescent="0.3">
      <c r="A40" s="160" t="s">
        <v>50</v>
      </c>
      <c r="B40" s="160" t="s">
        <v>878</v>
      </c>
      <c r="C40" s="162">
        <v>25.64</v>
      </c>
      <c r="D40" s="162">
        <v>25.48</v>
      </c>
      <c r="E40" s="162">
        <v>28.801200000000001</v>
      </c>
      <c r="F40" s="162">
        <v>28.673500000000001</v>
      </c>
      <c r="G40" s="162">
        <v>374.08949999999999</v>
      </c>
      <c r="H40" s="162">
        <v>482.68419999999998</v>
      </c>
      <c r="I40" s="162">
        <v>120.7711</v>
      </c>
      <c r="J40" s="162">
        <v>120.5911</v>
      </c>
      <c r="K40" s="162">
        <v>289.91370000000001</v>
      </c>
      <c r="L40" s="162">
        <v>208.06059999999999</v>
      </c>
      <c r="M40" s="162">
        <v>739.3365</v>
      </c>
    </row>
    <row r="41" spans="1:13" ht="18" customHeight="1" x14ac:dyDescent="0.3">
      <c r="A41" s="160" t="s">
        <v>50</v>
      </c>
      <c r="B41" s="160" t="s">
        <v>879</v>
      </c>
      <c r="C41" s="165">
        <v>50.89</v>
      </c>
      <c r="D41" s="165">
        <v>50.61</v>
      </c>
      <c r="E41" s="165">
        <v>37.776499999999999</v>
      </c>
      <c r="F41" s="165">
        <v>37.935400000000001</v>
      </c>
      <c r="G41" s="165">
        <v>357.93729999999999</v>
      </c>
      <c r="H41" s="165">
        <v>535.14919999999995</v>
      </c>
      <c r="I41" s="165">
        <v>156.27209999999999</v>
      </c>
      <c r="J41" s="165">
        <v>156.7149</v>
      </c>
      <c r="K41" s="165">
        <v>441.24020000000002</v>
      </c>
      <c r="L41" s="165">
        <v>345.28550000000001</v>
      </c>
      <c r="M41" s="165">
        <v>1099.5127</v>
      </c>
    </row>
    <row r="42" spans="1:13" ht="18" customHeight="1" x14ac:dyDescent="0.3">
      <c r="A42" s="160" t="s">
        <v>50</v>
      </c>
      <c r="B42" s="160" t="s">
        <v>880</v>
      </c>
      <c r="C42" s="165">
        <v>53.44</v>
      </c>
      <c r="D42" s="165">
        <v>53.65</v>
      </c>
      <c r="E42" s="165">
        <v>40.1877</v>
      </c>
      <c r="F42" s="165">
        <v>40.940199999999997</v>
      </c>
      <c r="G42" s="165">
        <v>366.01510000000002</v>
      </c>
      <c r="H42" s="165">
        <v>554.23299999999995</v>
      </c>
      <c r="I42" s="165">
        <v>181.31630000000001</v>
      </c>
      <c r="J42" s="165">
        <v>180.21619999999999</v>
      </c>
      <c r="K42" s="165">
        <v>571.07209999999998</v>
      </c>
      <c r="L42" s="165">
        <v>461.15690000000001</v>
      </c>
      <c r="M42" s="165">
        <v>1393.7615000000001</v>
      </c>
    </row>
    <row r="43" spans="1:13" ht="18" customHeight="1" x14ac:dyDescent="0.3">
      <c r="A43" s="160" t="s">
        <v>50</v>
      </c>
      <c r="B43" s="160" t="s">
        <v>881</v>
      </c>
      <c r="C43" s="165">
        <v>55.05</v>
      </c>
      <c r="D43" s="165">
        <v>55.17</v>
      </c>
      <c r="E43" s="165">
        <v>43.670699999999997</v>
      </c>
      <c r="F43" s="165">
        <v>44.964500000000001</v>
      </c>
      <c r="G43" s="165">
        <v>398.95139999999998</v>
      </c>
      <c r="H43" s="165">
        <v>597.8066</v>
      </c>
      <c r="I43" s="165">
        <v>199.91239999999999</v>
      </c>
      <c r="J43" s="165">
        <v>198.65899999999999</v>
      </c>
      <c r="K43" s="165">
        <v>620.62810000000002</v>
      </c>
      <c r="L43" s="165">
        <v>486.57830000000001</v>
      </c>
      <c r="M43" s="165">
        <v>1505.7778000000001</v>
      </c>
    </row>
    <row r="44" spans="1:13" ht="18" customHeight="1" x14ac:dyDescent="0.3">
      <c r="A44" s="160" t="s">
        <v>50</v>
      </c>
      <c r="B44" s="160" t="s">
        <v>882</v>
      </c>
      <c r="C44" s="165">
        <v>56.59</v>
      </c>
      <c r="D44" s="165">
        <v>56.41</v>
      </c>
      <c r="E44" s="165">
        <v>54.5214</v>
      </c>
      <c r="F44" s="165">
        <v>54.741700000000002</v>
      </c>
      <c r="G44" s="165">
        <v>471.3381</v>
      </c>
      <c r="H44" s="165">
        <v>693.60119999999995</v>
      </c>
      <c r="I44" s="165">
        <v>198.35499999999999</v>
      </c>
      <c r="J44" s="165">
        <v>197.75319999999999</v>
      </c>
      <c r="K44" s="165">
        <v>615.6354</v>
      </c>
      <c r="L44" s="165">
        <v>477.62889999999999</v>
      </c>
      <c r="M44" s="165">
        <v>1489.3724999999999</v>
      </c>
    </row>
    <row r="45" spans="1:13" ht="18" customHeight="1" x14ac:dyDescent="0.3">
      <c r="A45" s="160" t="s">
        <v>50</v>
      </c>
      <c r="B45" s="160" t="s">
        <v>883</v>
      </c>
      <c r="C45" s="165">
        <v>66.89</v>
      </c>
      <c r="D45" s="165">
        <v>67.38</v>
      </c>
      <c r="E45" s="165">
        <v>60.415599999999998</v>
      </c>
      <c r="F45" s="165">
        <v>58.548999999999999</v>
      </c>
      <c r="G45" s="165">
        <v>520.19119999999998</v>
      </c>
      <c r="H45" s="165">
        <v>773.42579999999998</v>
      </c>
      <c r="I45" s="165">
        <v>198.5016</v>
      </c>
      <c r="J45" s="165">
        <v>198.19139999999999</v>
      </c>
      <c r="K45" s="165">
        <v>613.99649999999997</v>
      </c>
      <c r="L45" s="165">
        <v>476.68419999999998</v>
      </c>
      <c r="M45" s="165">
        <v>1487.3737000000001</v>
      </c>
    </row>
    <row r="46" spans="1:13" ht="18" customHeight="1" x14ac:dyDescent="0.3">
      <c r="A46" s="160" t="s">
        <v>50</v>
      </c>
      <c r="B46" s="160" t="s">
        <v>884</v>
      </c>
      <c r="C46" s="165">
        <v>70.819999999999993</v>
      </c>
      <c r="D46" s="165">
        <v>70.97</v>
      </c>
      <c r="E46" s="165">
        <v>62.826900000000002</v>
      </c>
      <c r="F46" s="165">
        <v>61.498399999999997</v>
      </c>
      <c r="G46" s="165">
        <v>525.77350000000001</v>
      </c>
      <c r="H46" s="165">
        <v>791.88879999999995</v>
      </c>
      <c r="I46" s="165">
        <v>194.67070000000001</v>
      </c>
      <c r="J46" s="165">
        <v>195.8655</v>
      </c>
      <c r="K46" s="165">
        <v>599.80740000000003</v>
      </c>
      <c r="L46" s="165">
        <v>471.23129999999998</v>
      </c>
      <c r="M46" s="165">
        <v>1461.5749000000001</v>
      </c>
    </row>
    <row r="47" spans="1:13" ht="18" customHeight="1" x14ac:dyDescent="0.3">
      <c r="A47" s="160" t="s">
        <v>50</v>
      </c>
      <c r="B47" s="160" t="s">
        <v>885</v>
      </c>
      <c r="C47" s="169">
        <v>65.099999999999994</v>
      </c>
      <c r="D47" s="169">
        <v>65.03</v>
      </c>
      <c r="E47" s="169">
        <v>58.406199999999998</v>
      </c>
      <c r="F47" s="169">
        <v>58.604300000000002</v>
      </c>
      <c r="G47" s="169">
        <v>490.71249999999998</v>
      </c>
      <c r="H47" s="169">
        <v>737.85299999999995</v>
      </c>
      <c r="I47" s="169">
        <v>189.7235</v>
      </c>
      <c r="J47" s="169">
        <v>189.6591</v>
      </c>
      <c r="K47" s="169">
        <v>594.28740000000005</v>
      </c>
      <c r="L47" s="169">
        <v>476.39080000000001</v>
      </c>
      <c r="M47" s="169">
        <v>1450.0608</v>
      </c>
    </row>
    <row r="48" spans="1:13" ht="18" customHeight="1" x14ac:dyDescent="0.3">
      <c r="A48" s="160" t="s">
        <v>50</v>
      </c>
      <c r="B48" s="160" t="s">
        <v>886</v>
      </c>
      <c r="C48" s="162">
        <v>67.41</v>
      </c>
      <c r="D48" s="162">
        <v>68.400000000000006</v>
      </c>
      <c r="E48" s="162">
        <v>60.683500000000002</v>
      </c>
      <c r="F48" s="162">
        <v>60.264600000000002</v>
      </c>
      <c r="G48" s="162">
        <v>500.29410000000001</v>
      </c>
      <c r="H48" s="162">
        <v>757.05219999999997</v>
      </c>
      <c r="I48" s="162">
        <v>185.69040000000001</v>
      </c>
      <c r="J48" s="162">
        <v>186.99199999999999</v>
      </c>
      <c r="K48" s="162">
        <v>593.67719999999997</v>
      </c>
      <c r="L48" s="162">
        <v>470.40170000000001</v>
      </c>
      <c r="M48" s="162">
        <v>1436.7612999999999</v>
      </c>
    </row>
    <row r="49" spans="1:13" ht="18" customHeight="1" x14ac:dyDescent="0.3">
      <c r="A49" s="160" t="s">
        <v>50</v>
      </c>
      <c r="B49" s="160" t="s">
        <v>887</v>
      </c>
      <c r="C49" s="165">
        <v>66.510000000000005</v>
      </c>
      <c r="D49" s="165">
        <v>68.849999999999994</v>
      </c>
      <c r="E49" s="165">
        <v>59.21</v>
      </c>
      <c r="F49" s="165">
        <v>57.9587</v>
      </c>
      <c r="G49" s="165">
        <v>465.94209999999998</v>
      </c>
      <c r="H49" s="165">
        <v>718.47080000000005</v>
      </c>
      <c r="I49" s="165">
        <v>164.76929999999999</v>
      </c>
      <c r="J49" s="165">
        <v>166.79470000000001</v>
      </c>
      <c r="K49" s="165">
        <v>547.31320000000005</v>
      </c>
      <c r="L49" s="165">
        <v>433.65159999999997</v>
      </c>
      <c r="M49" s="165">
        <v>1312.5288</v>
      </c>
    </row>
    <row r="50" spans="1:13" ht="18" customHeight="1" x14ac:dyDescent="0.3">
      <c r="A50" s="160" t="s">
        <v>50</v>
      </c>
      <c r="B50" s="160" t="s">
        <v>888</v>
      </c>
      <c r="C50" s="165">
        <v>60.92</v>
      </c>
      <c r="D50" s="165">
        <v>60.94</v>
      </c>
      <c r="E50" s="165">
        <v>48.761099999999999</v>
      </c>
      <c r="F50" s="165">
        <v>49.725200000000001</v>
      </c>
      <c r="G50" s="165">
        <v>430.27929999999998</v>
      </c>
      <c r="H50" s="165">
        <v>650.62559999999996</v>
      </c>
      <c r="I50" s="165">
        <v>165.73060000000001</v>
      </c>
      <c r="J50" s="165">
        <v>166.684</v>
      </c>
      <c r="K50" s="165">
        <v>549.15830000000005</v>
      </c>
      <c r="L50" s="165">
        <v>440.38929999999999</v>
      </c>
      <c r="M50" s="165">
        <v>1321.9621999999999</v>
      </c>
    </row>
    <row r="51" spans="1:13" ht="18" customHeight="1" x14ac:dyDescent="0.3">
      <c r="A51" s="160" t="s">
        <v>50</v>
      </c>
      <c r="B51" s="160" t="s">
        <v>889</v>
      </c>
      <c r="C51" s="165">
        <v>61.22</v>
      </c>
      <c r="D51" s="165">
        <v>61.87</v>
      </c>
      <c r="E51" s="165">
        <v>49.162999999999997</v>
      </c>
      <c r="F51" s="165">
        <v>49.128399999999999</v>
      </c>
      <c r="G51" s="165">
        <v>427.4212</v>
      </c>
      <c r="H51" s="165">
        <v>648.80259999999998</v>
      </c>
      <c r="I51" s="165">
        <v>164.1583</v>
      </c>
      <c r="J51" s="165">
        <v>165.32509999999999</v>
      </c>
      <c r="K51" s="165">
        <v>549.56410000000005</v>
      </c>
      <c r="L51" s="165">
        <v>434.52519999999998</v>
      </c>
      <c r="M51" s="165">
        <v>1313.5726999999999</v>
      </c>
    </row>
    <row r="52" spans="1:13" ht="18" customHeight="1" x14ac:dyDescent="0.3">
      <c r="A52" s="160" t="s">
        <v>50</v>
      </c>
      <c r="B52" s="160" t="s">
        <v>890</v>
      </c>
      <c r="C52" s="165">
        <v>57.49</v>
      </c>
      <c r="D52" s="165">
        <v>58.24</v>
      </c>
      <c r="E52" s="165">
        <v>47.153599999999997</v>
      </c>
      <c r="F52" s="165">
        <v>47.619500000000002</v>
      </c>
      <c r="G52" s="165">
        <v>399.03829999999999</v>
      </c>
      <c r="H52" s="165">
        <v>609.54139999999995</v>
      </c>
      <c r="I52" s="165">
        <v>158.28129999999999</v>
      </c>
      <c r="J52" s="165">
        <v>157.58600000000001</v>
      </c>
      <c r="K52" s="165">
        <v>526.25570000000005</v>
      </c>
      <c r="L52" s="165">
        <v>418.41660000000002</v>
      </c>
      <c r="M52" s="165">
        <v>1260.5396000000001</v>
      </c>
    </row>
    <row r="53" spans="1:13" ht="18" customHeight="1" x14ac:dyDescent="0.3">
      <c r="A53" s="160" t="s">
        <v>50</v>
      </c>
      <c r="B53" s="160" t="s">
        <v>891</v>
      </c>
      <c r="C53" s="165">
        <v>54.53</v>
      </c>
      <c r="D53" s="165">
        <v>53.1</v>
      </c>
      <c r="E53" s="165">
        <v>40.991500000000002</v>
      </c>
      <c r="F53" s="165">
        <v>40.544899999999998</v>
      </c>
      <c r="G53" s="165">
        <v>379.65980000000002</v>
      </c>
      <c r="H53" s="165">
        <v>568.82619999999997</v>
      </c>
      <c r="I53" s="165">
        <v>149.05619999999999</v>
      </c>
      <c r="J53" s="165">
        <v>149.65049999999999</v>
      </c>
      <c r="K53" s="165">
        <v>504.57040000000001</v>
      </c>
      <c r="L53" s="165">
        <v>405.61779999999999</v>
      </c>
      <c r="M53" s="165">
        <v>1208.8949</v>
      </c>
    </row>
    <row r="54" spans="1:13" ht="18" customHeight="1" x14ac:dyDescent="0.3">
      <c r="A54" s="160" t="s">
        <v>50</v>
      </c>
      <c r="B54" s="160" t="s">
        <v>892</v>
      </c>
      <c r="C54" s="165">
        <v>36.880000000000003</v>
      </c>
      <c r="D54" s="165">
        <v>37.06</v>
      </c>
      <c r="E54" s="165">
        <v>39.919800000000002</v>
      </c>
      <c r="F54" s="165">
        <v>40.305100000000003</v>
      </c>
      <c r="G54" s="165">
        <v>338.8519</v>
      </c>
      <c r="H54" s="165">
        <v>493.01679999999999</v>
      </c>
      <c r="I54" s="165">
        <v>141.4684</v>
      </c>
      <c r="J54" s="165">
        <v>141.8201</v>
      </c>
      <c r="K54" s="165">
        <v>485.64269999999999</v>
      </c>
      <c r="L54" s="165">
        <v>390.79809999999998</v>
      </c>
      <c r="M54" s="165">
        <v>1159.7293</v>
      </c>
    </row>
    <row r="55" spans="1:13" ht="18" customHeight="1" x14ac:dyDescent="0.3">
      <c r="A55" s="160" t="s">
        <v>893</v>
      </c>
      <c r="B55" s="160" t="s">
        <v>51</v>
      </c>
      <c r="C55" s="169">
        <v>35.479999999999997</v>
      </c>
      <c r="D55" s="169">
        <v>35.6</v>
      </c>
      <c r="E55" s="169">
        <v>30.140799999999999</v>
      </c>
      <c r="F55" s="169">
        <v>30.568899999999999</v>
      </c>
      <c r="G55" s="169">
        <v>363.17090000000002</v>
      </c>
      <c r="H55" s="169">
        <v>494.9606</v>
      </c>
      <c r="I55" s="169">
        <v>141.0977</v>
      </c>
      <c r="J55" s="169">
        <v>138.91370000000001</v>
      </c>
      <c r="K55" s="169">
        <v>475.38159999999999</v>
      </c>
      <c r="L55" s="169">
        <v>388.33069999999998</v>
      </c>
      <c r="M55" s="169">
        <v>1143.7237</v>
      </c>
    </row>
    <row r="56" spans="1:13" x14ac:dyDescent="0.3">
      <c r="A56" s="235" t="s">
        <v>905</v>
      </c>
      <c r="B56" s="235"/>
      <c r="C56" s="170">
        <v>-18.86</v>
      </c>
      <c r="D56" s="170">
        <v>-19.07</v>
      </c>
      <c r="E56" s="170">
        <v>-12.5922</v>
      </c>
      <c r="F56" s="170">
        <v>-12.9367</v>
      </c>
      <c r="G56" s="170">
        <v>-322.79680000000002</v>
      </c>
      <c r="H56" s="170"/>
      <c r="I56" s="170">
        <v>199.91239999999999</v>
      </c>
      <c r="J56" s="170">
        <v>198.65899999999999</v>
      </c>
      <c r="K56" s="170">
        <v>620.62810000000002</v>
      </c>
      <c r="L56" s="170">
        <v>486.57830000000001</v>
      </c>
      <c r="M56" s="170"/>
    </row>
    <row r="57" spans="1:13" x14ac:dyDescent="0.3">
      <c r="A57" s="235" t="s">
        <v>906</v>
      </c>
      <c r="B57" s="235"/>
      <c r="C57" s="170">
        <v>-70.819999999999993</v>
      </c>
      <c r="D57" s="170">
        <v>-70.97</v>
      </c>
      <c r="E57" s="170">
        <v>-62.826900000000002</v>
      </c>
      <c r="F57" s="170">
        <v>-61.498399999999997</v>
      </c>
      <c r="G57" s="170">
        <v>-525.77350000000001</v>
      </c>
      <c r="H57" s="170"/>
      <c r="I57" s="170">
        <v>86.268500000000003</v>
      </c>
      <c r="J57" s="170">
        <v>87.466300000000004</v>
      </c>
      <c r="K57" s="170">
        <v>152.86590000000001</v>
      </c>
      <c r="L57" s="170">
        <v>91.845100000000002</v>
      </c>
      <c r="M57" s="170"/>
    </row>
    <row r="58" spans="1:13" x14ac:dyDescent="0.3">
      <c r="A58" s="235" t="s">
        <v>907</v>
      </c>
      <c r="B58" s="235"/>
      <c r="C58" s="170">
        <v>-37.662500000000001</v>
      </c>
      <c r="D58" s="170">
        <v>-37.917916666666663</v>
      </c>
      <c r="E58" s="170">
        <v>-33.821893750000001</v>
      </c>
      <c r="F58" s="170">
        <v>-34.189891666666668</v>
      </c>
      <c r="G58" s="170">
        <v>-409.5440645833333</v>
      </c>
      <c r="H58" s="170"/>
      <c r="I58" s="170">
        <v>140.41013541666666</v>
      </c>
      <c r="J58" s="170">
        <v>140.73421458333334</v>
      </c>
      <c r="K58" s="170">
        <v>397.7199020833333</v>
      </c>
      <c r="L58" s="170">
        <v>304.42728125000002</v>
      </c>
      <c r="M58" s="170"/>
    </row>
    <row r="59" spans="1:13" ht="27" customHeight="1" x14ac:dyDescent="0.3">
      <c r="A59" s="235" t="s">
        <v>3</v>
      </c>
      <c r="B59" s="235"/>
      <c r="C59" s="236" t="s">
        <v>175</v>
      </c>
      <c r="D59" s="236"/>
      <c r="E59" s="236" t="s">
        <v>453</v>
      </c>
      <c r="F59" s="236"/>
      <c r="G59" s="236" t="s">
        <v>555</v>
      </c>
      <c r="H59" s="236" t="s">
        <v>999</v>
      </c>
      <c r="I59" s="236" t="s">
        <v>555</v>
      </c>
      <c r="J59" s="236"/>
      <c r="K59" s="236"/>
      <c r="L59" s="236" t="s">
        <v>160</v>
      </c>
      <c r="M59" s="236" t="s">
        <v>999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7" t="s">
        <v>2734</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row>
    <row r="5" spans="1:32" ht="19.95" hidden="1" customHeight="1" x14ac:dyDescent="0.3">
      <c r="A5" s="235" t="s">
        <v>1778</v>
      </c>
      <c r="B5" s="235"/>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35" t="s">
        <v>1779</v>
      </c>
      <c r="B6" s="235"/>
      <c r="C6" s="174" t="s">
        <v>2735</v>
      </c>
      <c r="D6" s="174" t="s">
        <v>2736</v>
      </c>
      <c r="E6" s="174" t="s">
        <v>2737</v>
      </c>
      <c r="F6" s="174" t="s">
        <v>2738</v>
      </c>
      <c r="G6" s="174" t="s">
        <v>2739</v>
      </c>
      <c r="H6" s="174" t="s">
        <v>2740</v>
      </c>
      <c r="I6" s="174" t="s">
        <v>2741</v>
      </c>
      <c r="J6" s="174" t="s">
        <v>2742</v>
      </c>
      <c r="K6" s="174" t="s">
        <v>2743</v>
      </c>
      <c r="L6" s="174" t="s">
        <v>2744</v>
      </c>
      <c r="M6" s="174" t="s">
        <v>2745</v>
      </c>
      <c r="N6" s="174" t="s">
        <v>2746</v>
      </c>
      <c r="O6" s="11" t="s">
        <v>2747</v>
      </c>
      <c r="P6" s="11" t="s">
        <v>2748</v>
      </c>
      <c r="Q6" s="11" t="s">
        <v>2749</v>
      </c>
      <c r="R6" s="11" t="s">
        <v>2750</v>
      </c>
      <c r="S6" s="11" t="s">
        <v>2751</v>
      </c>
      <c r="T6" s="11" t="s">
        <v>2752</v>
      </c>
      <c r="U6" s="11" t="s">
        <v>2753</v>
      </c>
      <c r="V6" s="11" t="s">
        <v>2754</v>
      </c>
      <c r="W6" s="11" t="s">
        <v>2755</v>
      </c>
      <c r="X6" s="175" t="s">
        <v>2756</v>
      </c>
      <c r="Y6" s="175" t="s">
        <v>2757</v>
      </c>
      <c r="Z6" s="175" t="s">
        <v>2758</v>
      </c>
      <c r="AA6" s="175" t="s">
        <v>2759</v>
      </c>
      <c r="AB6" s="175" t="s">
        <v>2760</v>
      </c>
      <c r="AC6" s="175" t="s">
        <v>2761</v>
      </c>
      <c r="AD6" s="175" t="s">
        <v>2762</v>
      </c>
      <c r="AE6" s="175" t="s">
        <v>2763</v>
      </c>
      <c r="AF6" s="175" t="s">
        <v>2764</v>
      </c>
    </row>
    <row r="7" spans="1:32" ht="27" customHeight="1" x14ac:dyDescent="0.3">
      <c r="A7" s="235" t="s">
        <v>26</v>
      </c>
      <c r="B7" s="235"/>
      <c r="C7" s="239" t="s">
        <v>2765</v>
      </c>
      <c r="D7" s="239" t="s">
        <v>2766</v>
      </c>
      <c r="E7" s="239" t="s">
        <v>2767</v>
      </c>
      <c r="F7" s="239" t="s">
        <v>2768</v>
      </c>
      <c r="G7" s="239" t="s">
        <v>2769</v>
      </c>
      <c r="H7" s="239" t="s">
        <v>577</v>
      </c>
      <c r="I7" s="239" t="s">
        <v>167</v>
      </c>
      <c r="J7" s="239" t="s">
        <v>580</v>
      </c>
      <c r="K7" s="239" t="s">
        <v>161</v>
      </c>
      <c r="L7" s="239" t="s">
        <v>611</v>
      </c>
      <c r="M7" s="239" t="s">
        <v>2770</v>
      </c>
      <c r="N7" s="239" t="s">
        <v>2771</v>
      </c>
      <c r="O7" s="233" t="s">
        <v>517</v>
      </c>
      <c r="P7" s="233" t="s">
        <v>2772</v>
      </c>
      <c r="Q7" s="233" t="s">
        <v>457</v>
      </c>
      <c r="R7" s="233" t="s">
        <v>2773</v>
      </c>
      <c r="S7" s="233" t="s">
        <v>776</v>
      </c>
      <c r="T7" s="233" t="s">
        <v>602</v>
      </c>
      <c r="U7" s="233" t="s">
        <v>483</v>
      </c>
      <c r="V7" s="233" t="s">
        <v>494</v>
      </c>
      <c r="W7" s="233" t="s">
        <v>2774</v>
      </c>
      <c r="X7" s="240" t="s">
        <v>2775</v>
      </c>
      <c r="Y7" s="240" t="s">
        <v>2776</v>
      </c>
      <c r="Z7" s="240" t="s">
        <v>2777</v>
      </c>
      <c r="AA7" s="240" t="s">
        <v>2778</v>
      </c>
      <c r="AB7" s="240" t="s">
        <v>247</v>
      </c>
      <c r="AC7" s="240" t="s">
        <v>2779</v>
      </c>
      <c r="AD7" s="240" t="s">
        <v>483</v>
      </c>
      <c r="AE7" s="240" t="s">
        <v>2780</v>
      </c>
      <c r="AF7" s="240" t="s">
        <v>494</v>
      </c>
    </row>
    <row r="8" spans="1:32" x14ac:dyDescent="0.3">
      <c r="A8" s="235" t="s">
        <v>2781</v>
      </c>
      <c r="B8" s="235"/>
      <c r="C8" s="174" t="s">
        <v>2782</v>
      </c>
      <c r="D8" s="174" t="s">
        <v>2782</v>
      </c>
      <c r="E8" s="174" t="s">
        <v>2782</v>
      </c>
      <c r="F8" s="174" t="s">
        <v>2782</v>
      </c>
      <c r="G8" s="174" t="s">
        <v>2782</v>
      </c>
      <c r="H8" s="174" t="s">
        <v>2782</v>
      </c>
      <c r="I8" s="174" t="s">
        <v>2782</v>
      </c>
      <c r="J8" s="174" t="s">
        <v>2782</v>
      </c>
      <c r="K8" s="174" t="s">
        <v>2782</v>
      </c>
      <c r="L8" s="174" t="s">
        <v>2782</v>
      </c>
      <c r="M8" s="174" t="s">
        <v>2782</v>
      </c>
      <c r="N8" s="174" t="s">
        <v>2782</v>
      </c>
      <c r="O8" s="11" t="s">
        <v>2783</v>
      </c>
      <c r="P8" s="11" t="s">
        <v>2783</v>
      </c>
      <c r="Q8" s="11" t="s">
        <v>2783</v>
      </c>
      <c r="R8" s="11" t="s">
        <v>2783</v>
      </c>
      <c r="S8" s="11" t="s">
        <v>2783</v>
      </c>
      <c r="T8" s="11" t="s">
        <v>2783</v>
      </c>
      <c r="U8" s="11" t="s">
        <v>2783</v>
      </c>
      <c r="V8" s="11" t="s">
        <v>2783</v>
      </c>
      <c r="W8" s="11" t="s">
        <v>2783</v>
      </c>
      <c r="X8" s="175" t="s">
        <v>2784</v>
      </c>
      <c r="Y8" s="175" t="s">
        <v>2784</v>
      </c>
      <c r="Z8" s="175" t="s">
        <v>2784</v>
      </c>
      <c r="AA8" s="175" t="s">
        <v>2784</v>
      </c>
      <c r="AB8" s="175" t="s">
        <v>2784</v>
      </c>
      <c r="AC8" s="175" t="s">
        <v>2784</v>
      </c>
      <c r="AD8" s="175" t="s">
        <v>2784</v>
      </c>
      <c r="AE8" s="175" t="s">
        <v>2784</v>
      </c>
      <c r="AF8" s="175" t="s">
        <v>2784</v>
      </c>
    </row>
    <row r="9" spans="1:32" ht="27" customHeight="1" x14ac:dyDescent="0.3">
      <c r="A9" s="157" t="s">
        <v>46</v>
      </c>
      <c r="B9" s="157" t="s">
        <v>624</v>
      </c>
      <c r="C9" s="174" t="s">
        <v>2785</v>
      </c>
      <c r="D9" s="174" t="s">
        <v>2785</v>
      </c>
      <c r="E9" s="174" t="s">
        <v>2785</v>
      </c>
      <c r="F9" s="174" t="s">
        <v>2785</v>
      </c>
      <c r="G9" s="174" t="s">
        <v>2785</v>
      </c>
      <c r="H9" s="174" t="s">
        <v>2785</v>
      </c>
      <c r="I9" s="174" t="s">
        <v>2785</v>
      </c>
      <c r="J9" s="174" t="s">
        <v>2785</v>
      </c>
      <c r="K9" s="174" t="s">
        <v>2785</v>
      </c>
      <c r="L9" s="174" t="s">
        <v>2785</v>
      </c>
      <c r="M9" s="174" t="s">
        <v>2785</v>
      </c>
      <c r="N9" s="174" t="s">
        <v>2785</v>
      </c>
      <c r="O9" s="11" t="s">
        <v>2785</v>
      </c>
      <c r="P9" s="11" t="s">
        <v>2785</v>
      </c>
      <c r="Q9" s="11" t="s">
        <v>2785</v>
      </c>
      <c r="R9" s="11" t="s">
        <v>2785</v>
      </c>
      <c r="S9" s="11" t="s">
        <v>2785</v>
      </c>
      <c r="T9" s="11" t="s">
        <v>2785</v>
      </c>
      <c r="U9" s="11" t="s">
        <v>2785</v>
      </c>
      <c r="V9" s="11" t="s">
        <v>2785</v>
      </c>
      <c r="W9" s="11" t="s">
        <v>2785</v>
      </c>
      <c r="X9" s="175" t="s">
        <v>2785</v>
      </c>
      <c r="Y9" s="175" t="s">
        <v>2785</v>
      </c>
      <c r="Z9" s="175" t="s">
        <v>2785</v>
      </c>
      <c r="AA9" s="175" t="s">
        <v>2785</v>
      </c>
      <c r="AB9" s="175" t="s">
        <v>2785</v>
      </c>
      <c r="AC9" s="175" t="s">
        <v>2785</v>
      </c>
      <c r="AD9" s="175" t="s">
        <v>2785</v>
      </c>
      <c r="AE9" s="175" t="s">
        <v>2785</v>
      </c>
      <c r="AF9" s="175" t="s">
        <v>2785</v>
      </c>
    </row>
    <row r="10" spans="1:32" ht="18" customHeight="1" x14ac:dyDescent="0.3">
      <c r="A10" s="160" t="s">
        <v>50</v>
      </c>
      <c r="B10" s="160" t="s">
        <v>846</v>
      </c>
      <c r="C10" s="162">
        <v>513.65779999999995</v>
      </c>
      <c r="D10" s="162">
        <v>520.18619999999999</v>
      </c>
      <c r="E10" s="163">
        <v>521.48785999999996</v>
      </c>
      <c r="F10" s="162">
        <v>520.08010000000002</v>
      </c>
      <c r="G10" s="162">
        <v>520.47979999999995</v>
      </c>
      <c r="H10" s="162">
        <v>518.05650000000003</v>
      </c>
      <c r="I10" s="162">
        <v>511.53429999999997</v>
      </c>
      <c r="J10" s="162">
        <v>508.27030000000002</v>
      </c>
      <c r="K10" s="162">
        <v>498.79520000000002</v>
      </c>
      <c r="L10" s="162">
        <v>484.04469999999998</v>
      </c>
      <c r="M10" s="162">
        <v>506.40280000000001</v>
      </c>
      <c r="N10" s="162">
        <v>490.59370000000001</v>
      </c>
      <c r="O10" s="162">
        <v>226.66980000000001</v>
      </c>
      <c r="P10" s="162">
        <v>226.304</v>
      </c>
      <c r="Q10" s="162">
        <v>228.148</v>
      </c>
      <c r="R10" s="162">
        <v>224.2902</v>
      </c>
      <c r="S10" s="162">
        <v>220.52420000000001</v>
      </c>
      <c r="T10" s="162">
        <v>221.53460000000001</v>
      </c>
      <c r="U10" s="162">
        <v>223.1</v>
      </c>
      <c r="V10" s="161"/>
      <c r="W10" s="162">
        <v>224</v>
      </c>
      <c r="X10" s="162">
        <v>138.57220000000001</v>
      </c>
      <c r="Y10" s="162">
        <v>139.87440000000001</v>
      </c>
      <c r="Z10" s="162">
        <v>141.0087</v>
      </c>
      <c r="AA10" s="162">
        <v>139.3486</v>
      </c>
      <c r="AB10" s="162">
        <v>136.2336</v>
      </c>
      <c r="AC10" s="161"/>
      <c r="AD10" s="162">
        <v>141.25360000000001</v>
      </c>
      <c r="AE10" s="162">
        <v>127.92870000000001</v>
      </c>
      <c r="AF10" s="162">
        <v>137.756</v>
      </c>
    </row>
    <row r="11" spans="1:32" ht="18" customHeight="1" x14ac:dyDescent="0.3">
      <c r="A11" s="160" t="s">
        <v>50</v>
      </c>
      <c r="B11" s="160" t="s">
        <v>847</v>
      </c>
      <c r="C11" s="165">
        <v>514.02499999999998</v>
      </c>
      <c r="D11" s="165">
        <v>518.45309999999995</v>
      </c>
      <c r="E11" s="166">
        <v>519.41335000000004</v>
      </c>
      <c r="F11" s="165">
        <v>519.46699999999998</v>
      </c>
      <c r="G11" s="165">
        <v>520.08000000000004</v>
      </c>
      <c r="H11" s="165">
        <v>517.39700000000005</v>
      </c>
      <c r="I11" s="164"/>
      <c r="J11" s="165">
        <v>506.47949999999997</v>
      </c>
      <c r="K11" s="165">
        <v>496.53300000000002</v>
      </c>
      <c r="L11" s="165">
        <v>481.9196</v>
      </c>
      <c r="M11" s="165">
        <v>505.01429999999999</v>
      </c>
      <c r="N11" s="165">
        <v>490.0206</v>
      </c>
      <c r="O11" s="165">
        <v>226.46119999999999</v>
      </c>
      <c r="P11" s="165">
        <v>225.55699999999999</v>
      </c>
      <c r="Q11" s="165">
        <v>228.61670000000001</v>
      </c>
      <c r="R11" s="165">
        <v>224.35300000000001</v>
      </c>
      <c r="S11" s="165">
        <v>220.52420000000001</v>
      </c>
      <c r="T11" s="165">
        <v>221.92169999999999</v>
      </c>
      <c r="U11" s="165">
        <v>222</v>
      </c>
      <c r="V11" s="164"/>
      <c r="W11" s="165">
        <v>223.6</v>
      </c>
      <c r="X11" s="165">
        <v>138.44579999999999</v>
      </c>
      <c r="Y11" s="165">
        <v>138.95140000000001</v>
      </c>
      <c r="Z11" s="165">
        <v>140.80629999999999</v>
      </c>
      <c r="AA11" s="165">
        <v>139.0163</v>
      </c>
      <c r="AB11" s="165">
        <v>134.30160000000001</v>
      </c>
      <c r="AC11" s="164"/>
      <c r="AD11" s="165">
        <v>140.55099999999999</v>
      </c>
      <c r="AE11" s="165">
        <v>127.416</v>
      </c>
      <c r="AF11" s="165">
        <v>137.30670000000001</v>
      </c>
    </row>
    <row r="12" spans="1:32" ht="18" customHeight="1" x14ac:dyDescent="0.3">
      <c r="A12" s="160" t="s">
        <v>50</v>
      </c>
      <c r="B12" s="160" t="s">
        <v>848</v>
      </c>
      <c r="C12" s="165">
        <v>514.60209999999995</v>
      </c>
      <c r="D12" s="165">
        <v>519.45090000000005</v>
      </c>
      <c r="E12" s="165">
        <v>516.52480000000003</v>
      </c>
      <c r="F12" s="165">
        <v>520.30939999999998</v>
      </c>
      <c r="G12" s="165">
        <v>521.50890000000004</v>
      </c>
      <c r="H12" s="165">
        <v>518.2482</v>
      </c>
      <c r="I12" s="164"/>
      <c r="J12" s="165">
        <v>506.04390000000001</v>
      </c>
      <c r="K12" s="165">
        <v>498.02550000000002</v>
      </c>
      <c r="L12" s="165">
        <v>482.73970000000003</v>
      </c>
      <c r="M12" s="165">
        <v>505.39339999999999</v>
      </c>
      <c r="N12" s="165">
        <v>490.62329999999997</v>
      </c>
      <c r="O12" s="165">
        <v>226.815</v>
      </c>
      <c r="P12" s="165">
        <v>226.38980000000001</v>
      </c>
      <c r="Q12" s="165">
        <v>229.93889999999999</v>
      </c>
      <c r="R12" s="165">
        <v>225.23699999999999</v>
      </c>
      <c r="S12" s="165">
        <v>221.24770000000001</v>
      </c>
      <c r="T12" s="165">
        <v>221.89959999999999</v>
      </c>
      <c r="U12" s="165">
        <v>222.7</v>
      </c>
      <c r="V12" s="164"/>
      <c r="W12" s="165">
        <v>223.6</v>
      </c>
      <c r="X12" s="165">
        <v>138.4016</v>
      </c>
      <c r="Y12" s="165">
        <v>139.23820000000001</v>
      </c>
      <c r="Z12" s="165">
        <v>140.85820000000001</v>
      </c>
      <c r="AA12" s="165">
        <v>138.6276</v>
      </c>
      <c r="AB12" s="165">
        <v>134.09460000000001</v>
      </c>
      <c r="AC12" s="164"/>
      <c r="AD12" s="165">
        <v>140.9023</v>
      </c>
      <c r="AE12" s="165">
        <v>127.50879999999999</v>
      </c>
      <c r="AF12" s="165">
        <v>137.36799999999999</v>
      </c>
    </row>
    <row r="13" spans="1:32" ht="18" customHeight="1" x14ac:dyDescent="0.3">
      <c r="A13" s="160" t="s">
        <v>50</v>
      </c>
      <c r="B13" s="160" t="s">
        <v>849</v>
      </c>
      <c r="C13" s="165">
        <v>515.44129999999996</v>
      </c>
      <c r="D13" s="165">
        <v>525.64790000000005</v>
      </c>
      <c r="E13" s="165">
        <v>522.30190000000005</v>
      </c>
      <c r="F13" s="165">
        <v>526.33669999999995</v>
      </c>
      <c r="G13" s="165">
        <v>526.07839999999999</v>
      </c>
      <c r="H13" s="165">
        <v>521.82640000000004</v>
      </c>
      <c r="I13" s="164"/>
      <c r="J13" s="165">
        <v>508.46510000000001</v>
      </c>
      <c r="K13" s="165">
        <v>499.15539999999999</v>
      </c>
      <c r="L13" s="165">
        <v>483.75490000000002</v>
      </c>
      <c r="M13" s="165">
        <v>506.2679</v>
      </c>
      <c r="N13" s="165">
        <v>491.77499999999998</v>
      </c>
      <c r="O13" s="165">
        <v>226.9161</v>
      </c>
      <c r="P13" s="165">
        <v>228.62049999999999</v>
      </c>
      <c r="Q13" s="165">
        <v>230.6961</v>
      </c>
      <c r="R13" s="165">
        <v>224.8578</v>
      </c>
      <c r="S13" s="165">
        <v>222.81290000000001</v>
      </c>
      <c r="T13" s="165">
        <v>222.08269999999999</v>
      </c>
      <c r="U13" s="165">
        <v>223.3</v>
      </c>
      <c r="V13" s="164"/>
      <c r="W13" s="165">
        <v>224.2</v>
      </c>
      <c r="X13" s="165">
        <v>138.48679999999999</v>
      </c>
      <c r="Y13" s="165">
        <v>140.20230000000001</v>
      </c>
      <c r="Z13" s="165">
        <v>141.10720000000001</v>
      </c>
      <c r="AA13" s="165">
        <v>138.886</v>
      </c>
      <c r="AB13" s="165">
        <v>134.53620000000001</v>
      </c>
      <c r="AC13" s="164"/>
      <c r="AD13" s="165">
        <v>141.54640000000001</v>
      </c>
      <c r="AE13" s="165">
        <v>127.792</v>
      </c>
      <c r="AF13" s="165">
        <v>137.756</v>
      </c>
    </row>
    <row r="14" spans="1:32" ht="18" customHeight="1" x14ac:dyDescent="0.3">
      <c r="A14" s="160" t="s">
        <v>50</v>
      </c>
      <c r="B14" s="160" t="s">
        <v>850</v>
      </c>
      <c r="C14" s="165">
        <v>515.70360000000005</v>
      </c>
      <c r="D14" s="165">
        <v>525.85799999999995</v>
      </c>
      <c r="E14" s="166">
        <v>522.17936999999995</v>
      </c>
      <c r="F14" s="165">
        <v>526.47280000000001</v>
      </c>
      <c r="G14" s="165">
        <v>526.14340000000004</v>
      </c>
      <c r="H14" s="165">
        <v>522.23929999999996</v>
      </c>
      <c r="I14" s="164"/>
      <c r="J14" s="165">
        <v>508.75900000000001</v>
      </c>
      <c r="K14" s="165">
        <v>498.08300000000003</v>
      </c>
      <c r="L14" s="165">
        <v>483.57040000000001</v>
      </c>
      <c r="M14" s="165">
        <v>505.75380000000001</v>
      </c>
      <c r="N14" s="165">
        <v>491.71379999999999</v>
      </c>
      <c r="O14" s="165">
        <v>226.785</v>
      </c>
      <c r="P14" s="165">
        <v>228.95509999999999</v>
      </c>
      <c r="Q14" s="165">
        <v>230.9006</v>
      </c>
      <c r="R14" s="165">
        <v>223.84270000000001</v>
      </c>
      <c r="S14" s="165">
        <v>222.0967</v>
      </c>
      <c r="T14" s="165">
        <v>221.70320000000001</v>
      </c>
      <c r="U14" s="165">
        <v>222.7</v>
      </c>
      <c r="V14" s="164"/>
      <c r="W14" s="165">
        <v>223.8</v>
      </c>
      <c r="X14" s="165">
        <v>138.47800000000001</v>
      </c>
      <c r="Y14" s="165">
        <v>139.4743</v>
      </c>
      <c r="Z14" s="165">
        <v>140.95679999999999</v>
      </c>
      <c r="AA14" s="165">
        <v>138.72810000000001</v>
      </c>
      <c r="AB14" s="165">
        <v>135.00540000000001</v>
      </c>
      <c r="AC14" s="164"/>
      <c r="AD14" s="165">
        <v>141.01939999999999</v>
      </c>
      <c r="AE14" s="165">
        <v>127.792</v>
      </c>
      <c r="AF14" s="165">
        <v>137.7765</v>
      </c>
    </row>
    <row r="15" spans="1:32" ht="18" customHeight="1" x14ac:dyDescent="0.3">
      <c r="A15" s="160" t="s">
        <v>50</v>
      </c>
      <c r="B15" s="160" t="s">
        <v>851</v>
      </c>
      <c r="C15" s="165">
        <v>514.91679999999997</v>
      </c>
      <c r="D15" s="165">
        <v>523.8098</v>
      </c>
      <c r="E15" s="166">
        <v>524.30931999999996</v>
      </c>
      <c r="F15" s="165">
        <v>525.75379999999996</v>
      </c>
      <c r="G15" s="165">
        <v>526.3768</v>
      </c>
      <c r="H15" s="165">
        <v>522.46730000000002</v>
      </c>
      <c r="I15" s="164"/>
      <c r="J15" s="165">
        <v>508.20589999999999</v>
      </c>
      <c r="K15" s="165">
        <v>497.77269999999999</v>
      </c>
      <c r="L15" s="165">
        <v>482.48899999999998</v>
      </c>
      <c r="M15" s="165">
        <v>504.13979999999998</v>
      </c>
      <c r="N15" s="165">
        <v>490.34890000000001</v>
      </c>
      <c r="O15" s="165">
        <v>226.60130000000001</v>
      </c>
      <c r="P15" s="165">
        <v>228.18279999999999</v>
      </c>
      <c r="Q15" s="165">
        <v>230.5763</v>
      </c>
      <c r="R15" s="165">
        <v>223.81180000000001</v>
      </c>
      <c r="S15" s="165">
        <v>222.12629999999999</v>
      </c>
      <c r="T15" s="165">
        <v>221.6191</v>
      </c>
      <c r="U15" s="165">
        <v>222.7</v>
      </c>
      <c r="V15" s="164"/>
      <c r="W15" s="165">
        <v>223.1</v>
      </c>
      <c r="X15" s="165">
        <v>138.44759999999999</v>
      </c>
      <c r="Y15" s="165">
        <v>138.67699999999999</v>
      </c>
      <c r="Z15" s="165">
        <v>141.0087</v>
      </c>
      <c r="AA15" s="165">
        <v>138.67850000000001</v>
      </c>
      <c r="AB15" s="165">
        <v>135.11580000000001</v>
      </c>
      <c r="AC15" s="164"/>
      <c r="AD15" s="165">
        <v>140.34610000000001</v>
      </c>
      <c r="AE15" s="165">
        <v>127.46</v>
      </c>
      <c r="AF15" s="165">
        <v>137.59270000000001</v>
      </c>
    </row>
    <row r="16" spans="1:32" ht="18" customHeight="1" x14ac:dyDescent="0.3">
      <c r="A16" s="160" t="s">
        <v>50</v>
      </c>
      <c r="B16" s="160" t="s">
        <v>852</v>
      </c>
      <c r="C16" s="165">
        <v>514.9692</v>
      </c>
      <c r="D16" s="165">
        <v>524.49260000000004</v>
      </c>
      <c r="E16" s="166">
        <v>524.47073</v>
      </c>
      <c r="F16" s="165">
        <v>526.34190000000001</v>
      </c>
      <c r="G16" s="165">
        <v>526.46270000000004</v>
      </c>
      <c r="H16" s="165">
        <v>523.01049999999998</v>
      </c>
      <c r="I16" s="164"/>
      <c r="J16" s="165">
        <v>507.81310000000002</v>
      </c>
      <c r="K16" s="165">
        <v>498.51979999999998</v>
      </c>
      <c r="L16" s="165">
        <v>483.98090000000002</v>
      </c>
      <c r="M16" s="165">
        <v>506.0437</v>
      </c>
      <c r="N16" s="165">
        <v>490.9359</v>
      </c>
      <c r="O16" s="165">
        <v>226.86070000000001</v>
      </c>
      <c r="P16" s="165">
        <v>228.6054</v>
      </c>
      <c r="Q16" s="165">
        <v>230.80799999999999</v>
      </c>
      <c r="R16" s="165">
        <v>224.18539999999999</v>
      </c>
      <c r="S16" s="165">
        <v>222.77590000000001</v>
      </c>
      <c r="T16" s="165">
        <v>222.15639999999999</v>
      </c>
      <c r="U16" s="165">
        <v>223.3</v>
      </c>
      <c r="V16" s="164"/>
      <c r="W16" s="165">
        <v>223.9</v>
      </c>
      <c r="X16" s="165">
        <v>138.56720000000001</v>
      </c>
      <c r="Y16" s="165">
        <v>139.98490000000001</v>
      </c>
      <c r="Z16" s="165">
        <v>141.10720000000001</v>
      </c>
      <c r="AA16" s="165">
        <v>139.29750000000001</v>
      </c>
      <c r="AB16" s="165">
        <v>136.09559999999999</v>
      </c>
      <c r="AC16" s="164"/>
      <c r="AD16" s="165">
        <v>141.29750000000001</v>
      </c>
      <c r="AE16" s="165">
        <v>127.55759999999999</v>
      </c>
      <c r="AF16" s="165">
        <v>138.1645</v>
      </c>
    </row>
    <row r="17" spans="1:32" ht="18" customHeight="1" x14ac:dyDescent="0.3">
      <c r="A17" s="160" t="s">
        <v>50</v>
      </c>
      <c r="B17" s="160" t="s">
        <v>853</v>
      </c>
      <c r="C17" s="169">
        <v>515.17899999999997</v>
      </c>
      <c r="D17" s="169">
        <v>525.12279999999998</v>
      </c>
      <c r="E17" s="168">
        <v>525.46212000000003</v>
      </c>
      <c r="F17" s="169">
        <v>526.41449999999998</v>
      </c>
      <c r="G17" s="169">
        <v>525.83820000000003</v>
      </c>
      <c r="H17" s="169">
        <v>522.72479999999996</v>
      </c>
      <c r="I17" s="167"/>
      <c r="J17" s="169">
        <v>507.77969999999999</v>
      </c>
      <c r="K17" s="169">
        <v>498.57839999999999</v>
      </c>
      <c r="L17" s="169">
        <v>483.9547</v>
      </c>
      <c r="M17" s="169">
        <v>506.1789</v>
      </c>
      <c r="N17" s="169">
        <v>491.11309999999997</v>
      </c>
      <c r="O17" s="169">
        <v>226.81370000000001</v>
      </c>
      <c r="P17" s="169">
        <v>228.7355</v>
      </c>
      <c r="Q17" s="169">
        <v>230.88210000000001</v>
      </c>
      <c r="R17" s="169">
        <v>224.1738</v>
      </c>
      <c r="S17" s="169">
        <v>222.3108</v>
      </c>
      <c r="T17" s="169">
        <v>222.0712</v>
      </c>
      <c r="U17" s="169">
        <v>223.3</v>
      </c>
      <c r="V17" s="167"/>
      <c r="W17" s="169">
        <v>223.9</v>
      </c>
      <c r="X17" s="169">
        <v>138.58500000000001</v>
      </c>
      <c r="Y17" s="169">
        <v>139.8802</v>
      </c>
      <c r="Z17" s="169">
        <v>141.2577</v>
      </c>
      <c r="AA17" s="169">
        <v>139.34399999999999</v>
      </c>
      <c r="AB17" s="169">
        <v>136.4958</v>
      </c>
      <c r="AC17" s="167"/>
      <c r="AD17" s="169">
        <v>141.2243</v>
      </c>
      <c r="AE17" s="169">
        <v>128.0264</v>
      </c>
      <c r="AF17" s="169">
        <v>138.1645</v>
      </c>
    </row>
    <row r="18" spans="1:32" ht="18" customHeight="1" x14ac:dyDescent="0.3">
      <c r="A18" s="160" t="s">
        <v>50</v>
      </c>
      <c r="B18" s="160" t="s">
        <v>854</v>
      </c>
      <c r="C18" s="162">
        <v>515.96590000000003</v>
      </c>
      <c r="D18" s="162">
        <v>524.38750000000005</v>
      </c>
      <c r="E18" s="163">
        <v>524.53341999999998</v>
      </c>
      <c r="F18" s="162">
        <v>526.85630000000003</v>
      </c>
      <c r="G18" s="162">
        <v>525.92819999999995</v>
      </c>
      <c r="H18" s="162">
        <v>521.69690000000003</v>
      </c>
      <c r="I18" s="161"/>
      <c r="J18" s="162">
        <v>508.81330000000003</v>
      </c>
      <c r="K18" s="162">
        <v>498.08199999999999</v>
      </c>
      <c r="L18" s="162">
        <v>483.65480000000002</v>
      </c>
      <c r="M18" s="162">
        <v>505.9744</v>
      </c>
      <c r="N18" s="162">
        <v>491.1549</v>
      </c>
      <c r="O18" s="162">
        <v>226.86949999999999</v>
      </c>
      <c r="P18" s="162">
        <v>228.95840000000001</v>
      </c>
      <c r="Q18" s="162">
        <v>230.755</v>
      </c>
      <c r="R18" s="162">
        <v>224.12880000000001</v>
      </c>
      <c r="S18" s="162">
        <v>222.68</v>
      </c>
      <c r="T18" s="162">
        <v>222.03059999999999</v>
      </c>
      <c r="U18" s="162">
        <v>222.2</v>
      </c>
      <c r="V18" s="161"/>
      <c r="W18" s="162">
        <v>223.6</v>
      </c>
      <c r="X18" s="162">
        <v>138.61099999999999</v>
      </c>
      <c r="Y18" s="162">
        <v>139.3596</v>
      </c>
      <c r="Z18" s="162">
        <v>141.10720000000001</v>
      </c>
      <c r="AA18" s="162">
        <v>139.4913</v>
      </c>
      <c r="AB18" s="162">
        <v>136.2336</v>
      </c>
      <c r="AC18" s="161"/>
      <c r="AD18" s="162">
        <v>141.0341</v>
      </c>
      <c r="AE18" s="162">
        <v>127.8848</v>
      </c>
      <c r="AF18" s="162">
        <v>137.7765</v>
      </c>
    </row>
    <row r="19" spans="1:32" ht="18" customHeight="1" x14ac:dyDescent="0.3">
      <c r="A19" s="160" t="s">
        <v>50</v>
      </c>
      <c r="B19" s="160" t="s">
        <v>855</v>
      </c>
      <c r="C19" s="165">
        <v>516.22820000000002</v>
      </c>
      <c r="D19" s="165">
        <v>527.11850000000004</v>
      </c>
      <c r="E19" s="165">
        <v>527.71140000000003</v>
      </c>
      <c r="F19" s="165">
        <v>527.56060000000002</v>
      </c>
      <c r="G19" s="165">
        <v>527.85879999999997</v>
      </c>
      <c r="H19" s="165">
        <v>523.17430000000002</v>
      </c>
      <c r="I19" s="164"/>
      <c r="J19" s="165">
        <v>509.73989999999998</v>
      </c>
      <c r="K19" s="165">
        <v>498.03660000000002</v>
      </c>
      <c r="L19" s="165">
        <v>484.0752</v>
      </c>
      <c r="M19" s="165">
        <v>506.08069999999998</v>
      </c>
      <c r="N19" s="165">
        <v>491.12509999999997</v>
      </c>
      <c r="O19" s="165">
        <v>226.86359999999999</v>
      </c>
      <c r="P19" s="165">
        <v>229.88980000000001</v>
      </c>
      <c r="Q19" s="165">
        <v>231.11600000000001</v>
      </c>
      <c r="R19" s="165">
        <v>224.60740000000001</v>
      </c>
      <c r="S19" s="165">
        <v>223.0712</v>
      </c>
      <c r="T19" s="165">
        <v>221.89359999999999</v>
      </c>
      <c r="U19" s="165">
        <v>222.7</v>
      </c>
      <c r="V19" s="164"/>
      <c r="W19" s="165">
        <v>223.3</v>
      </c>
      <c r="X19" s="165">
        <v>138.6233</v>
      </c>
      <c r="Y19" s="165">
        <v>139.00489999999999</v>
      </c>
      <c r="Z19" s="165">
        <v>141.10720000000001</v>
      </c>
      <c r="AA19" s="165">
        <v>139.751</v>
      </c>
      <c r="AB19" s="165">
        <v>136.27500000000001</v>
      </c>
      <c r="AC19" s="164"/>
      <c r="AD19" s="165">
        <v>140.756</v>
      </c>
      <c r="AE19" s="165">
        <v>128.0703</v>
      </c>
      <c r="AF19" s="165">
        <v>137.7765</v>
      </c>
    </row>
    <row r="20" spans="1:32" ht="18" customHeight="1" x14ac:dyDescent="0.3">
      <c r="A20" s="160" t="s">
        <v>50</v>
      </c>
      <c r="B20" s="160" t="s">
        <v>856</v>
      </c>
      <c r="C20" s="165">
        <v>516.22820000000002</v>
      </c>
      <c r="D20" s="165">
        <v>527.01340000000005</v>
      </c>
      <c r="E20" s="165">
        <v>528.44669999999996</v>
      </c>
      <c r="F20" s="165">
        <v>528.14930000000004</v>
      </c>
      <c r="G20" s="165">
        <v>527.98410000000001</v>
      </c>
      <c r="H20" s="165">
        <v>523.52729999999997</v>
      </c>
      <c r="I20" s="164"/>
      <c r="J20" s="165">
        <v>509.86630000000002</v>
      </c>
      <c r="K20" s="165">
        <v>497.9939</v>
      </c>
      <c r="L20" s="165">
        <v>484.35480000000001</v>
      </c>
      <c r="M20" s="165">
        <v>505.8897</v>
      </c>
      <c r="N20" s="165">
        <v>491.0883</v>
      </c>
      <c r="O20" s="165">
        <v>226.81630000000001</v>
      </c>
      <c r="P20" s="165">
        <v>229.5033</v>
      </c>
      <c r="Q20" s="165">
        <v>230.9453</v>
      </c>
      <c r="R20" s="165">
        <v>224.62739999999999</v>
      </c>
      <c r="S20" s="165">
        <v>223.25579999999999</v>
      </c>
      <c r="T20" s="165">
        <v>222.22919999999999</v>
      </c>
      <c r="U20" s="165">
        <v>222.7</v>
      </c>
      <c r="V20" s="164"/>
      <c r="W20" s="165">
        <v>223.2</v>
      </c>
      <c r="X20" s="165">
        <v>139.33600000000001</v>
      </c>
      <c r="Y20" s="165">
        <v>138.52359999999999</v>
      </c>
      <c r="Z20" s="165">
        <v>141.3563</v>
      </c>
      <c r="AA20" s="165">
        <v>139.83000000000001</v>
      </c>
      <c r="AB20" s="165">
        <v>136.67519999999999</v>
      </c>
      <c r="AC20" s="164"/>
      <c r="AD20" s="165">
        <v>140.55099999999999</v>
      </c>
      <c r="AE20" s="165">
        <v>127.92870000000001</v>
      </c>
      <c r="AF20" s="165">
        <v>138.1645</v>
      </c>
    </row>
    <row r="21" spans="1:32" ht="18" customHeight="1" x14ac:dyDescent="0.3">
      <c r="A21" s="160" t="s">
        <v>50</v>
      </c>
      <c r="B21" s="160" t="s">
        <v>857</v>
      </c>
      <c r="C21" s="165">
        <v>516.07079999999996</v>
      </c>
      <c r="D21" s="165">
        <v>527.06590000000006</v>
      </c>
      <c r="E21" s="165">
        <v>526.92349999999999</v>
      </c>
      <c r="F21" s="165">
        <v>530.35789999999997</v>
      </c>
      <c r="G21" s="165">
        <v>530.23699999999997</v>
      </c>
      <c r="H21" s="165">
        <v>525.37090000000001</v>
      </c>
      <c r="I21" s="165">
        <v>518.8682</v>
      </c>
      <c r="J21" s="165">
        <v>513.33870000000002</v>
      </c>
      <c r="K21" s="165">
        <v>502.56319999999999</v>
      </c>
      <c r="L21" s="165">
        <v>488.39100000000002</v>
      </c>
      <c r="M21" s="165">
        <v>509.60079999999999</v>
      </c>
      <c r="N21" s="165">
        <v>495.54930000000002</v>
      </c>
      <c r="O21" s="165">
        <v>227.4102</v>
      </c>
      <c r="P21" s="165">
        <v>229.73679999999999</v>
      </c>
      <c r="Q21" s="165">
        <v>231.0078</v>
      </c>
      <c r="R21" s="165">
        <v>225.99119999999999</v>
      </c>
      <c r="S21" s="165">
        <v>224.14179999999999</v>
      </c>
      <c r="T21" s="165">
        <v>222.9957</v>
      </c>
      <c r="U21" s="165">
        <v>224.6</v>
      </c>
      <c r="V21" s="164"/>
      <c r="W21" s="165">
        <v>225.4</v>
      </c>
      <c r="X21" s="165">
        <v>139.358</v>
      </c>
      <c r="Y21" s="165">
        <v>140.08789999999999</v>
      </c>
      <c r="Z21" s="165">
        <v>141.9529</v>
      </c>
      <c r="AA21" s="165">
        <v>140.31970000000001</v>
      </c>
      <c r="AB21" s="165">
        <v>136.66139999999999</v>
      </c>
      <c r="AC21" s="164"/>
      <c r="AD21" s="165">
        <v>141.9855</v>
      </c>
      <c r="AE21" s="165">
        <v>128.9639</v>
      </c>
      <c r="AF21" s="165">
        <v>138.98140000000001</v>
      </c>
    </row>
    <row r="22" spans="1:32" ht="18" customHeight="1" x14ac:dyDescent="0.3">
      <c r="A22" s="160" t="s">
        <v>50</v>
      </c>
      <c r="B22" s="160" t="s">
        <v>858</v>
      </c>
      <c r="C22" s="165">
        <v>516.7527</v>
      </c>
      <c r="D22" s="165">
        <v>527.90620000000001</v>
      </c>
      <c r="E22" s="165">
        <v>527.60630000000003</v>
      </c>
      <c r="F22" s="165">
        <v>532.24130000000002</v>
      </c>
      <c r="G22" s="165">
        <v>532.07090000000005</v>
      </c>
      <c r="H22" s="165">
        <v>527.79629999999997</v>
      </c>
      <c r="I22" s="165">
        <v>518.9932</v>
      </c>
      <c r="J22" s="165">
        <v>517.15120000000002</v>
      </c>
      <c r="K22" s="165">
        <v>505.91930000000002</v>
      </c>
      <c r="L22" s="165">
        <v>491.43579999999997</v>
      </c>
      <c r="M22" s="165">
        <v>512.88019999999995</v>
      </c>
      <c r="N22" s="165">
        <v>497.3295</v>
      </c>
      <c r="O22" s="165">
        <v>227.97620000000001</v>
      </c>
      <c r="P22" s="165">
        <v>229.5975</v>
      </c>
      <c r="Q22" s="165">
        <v>230.8837</v>
      </c>
      <c r="R22" s="165">
        <v>226.4699</v>
      </c>
      <c r="S22" s="165">
        <v>224.61429999999999</v>
      </c>
      <c r="T22" s="165">
        <v>223.7731</v>
      </c>
      <c r="U22" s="165">
        <v>225.2</v>
      </c>
      <c r="V22" s="164"/>
      <c r="W22" s="165">
        <v>226.2</v>
      </c>
      <c r="X22" s="165">
        <v>139.3826</v>
      </c>
      <c r="Y22" s="165">
        <v>140.33760000000001</v>
      </c>
      <c r="Z22" s="165">
        <v>141.9529</v>
      </c>
      <c r="AA22" s="165">
        <v>140.42949999999999</v>
      </c>
      <c r="AB22" s="165">
        <v>135.62639999999999</v>
      </c>
      <c r="AC22" s="164"/>
      <c r="AD22" s="165">
        <v>142.01480000000001</v>
      </c>
      <c r="AE22" s="165">
        <v>128.44630000000001</v>
      </c>
      <c r="AF22" s="165">
        <v>139.34899999999999</v>
      </c>
    </row>
    <row r="23" spans="1:32" ht="18" customHeight="1" x14ac:dyDescent="0.3">
      <c r="A23" s="160" t="s">
        <v>50</v>
      </c>
      <c r="B23" s="160" t="s">
        <v>859</v>
      </c>
      <c r="C23" s="165">
        <v>506.05149999999998</v>
      </c>
      <c r="D23" s="165">
        <v>524.07240000000002</v>
      </c>
      <c r="E23" s="165">
        <v>523.66740000000004</v>
      </c>
      <c r="F23" s="165">
        <v>533.82249999999999</v>
      </c>
      <c r="G23" s="165">
        <v>534.75729999999999</v>
      </c>
      <c r="H23" s="165">
        <v>529.71630000000005</v>
      </c>
      <c r="I23" s="166">
        <v>518.9932</v>
      </c>
      <c r="J23" s="165">
        <v>518.13959999999997</v>
      </c>
      <c r="K23" s="165">
        <v>505.13619999999997</v>
      </c>
      <c r="L23" s="165">
        <v>486.90949999999998</v>
      </c>
      <c r="M23" s="165">
        <v>512.69209999999998</v>
      </c>
      <c r="N23" s="165">
        <v>496.56</v>
      </c>
      <c r="O23" s="165">
        <v>226.00069999999999</v>
      </c>
      <c r="P23" s="165">
        <v>228.1943</v>
      </c>
      <c r="Q23" s="165">
        <v>226.81630000000001</v>
      </c>
      <c r="R23" s="165">
        <v>227.5282</v>
      </c>
      <c r="S23" s="165">
        <v>226.06870000000001</v>
      </c>
      <c r="T23" s="165">
        <v>223.20189999999999</v>
      </c>
      <c r="U23" s="165">
        <v>224.6</v>
      </c>
      <c r="V23" s="164"/>
      <c r="W23" s="165">
        <v>225.1</v>
      </c>
      <c r="X23" s="165">
        <v>138.71960000000001</v>
      </c>
      <c r="Y23" s="165">
        <v>140.4727</v>
      </c>
      <c r="Z23" s="165">
        <v>139.31209999999999</v>
      </c>
      <c r="AA23" s="165">
        <v>138.0318</v>
      </c>
      <c r="AB23" s="165">
        <v>135.3228</v>
      </c>
      <c r="AC23" s="164"/>
      <c r="AD23" s="165">
        <v>142.00020000000001</v>
      </c>
      <c r="AE23" s="165">
        <v>130.64850000000001</v>
      </c>
      <c r="AF23" s="165">
        <v>138.22579999999999</v>
      </c>
    </row>
    <row r="24" spans="1:32" ht="18" customHeight="1" x14ac:dyDescent="0.3">
      <c r="A24" s="160" t="s">
        <v>50</v>
      </c>
      <c r="B24" s="160" t="s">
        <v>860</v>
      </c>
      <c r="C24" s="165">
        <v>506.05149999999998</v>
      </c>
      <c r="D24" s="165">
        <v>522.28679999999997</v>
      </c>
      <c r="E24" s="165">
        <v>524.71780000000001</v>
      </c>
      <c r="F24" s="165">
        <v>531.07510000000002</v>
      </c>
      <c r="G24" s="165">
        <v>531.15419999999995</v>
      </c>
      <c r="H24" s="165">
        <v>527.11369999999999</v>
      </c>
      <c r="I24" s="166">
        <v>518.88229999999999</v>
      </c>
      <c r="J24" s="165">
        <v>517.30380000000002</v>
      </c>
      <c r="K24" s="165">
        <v>505.20479999999998</v>
      </c>
      <c r="L24" s="165">
        <v>486.70819999999998</v>
      </c>
      <c r="M24" s="165">
        <v>511.50110000000001</v>
      </c>
      <c r="N24" s="165">
        <v>496.52910000000003</v>
      </c>
      <c r="O24" s="165">
        <v>225.9699</v>
      </c>
      <c r="P24" s="165">
        <v>227.17439999999999</v>
      </c>
      <c r="Q24" s="165">
        <v>226.20830000000001</v>
      </c>
      <c r="R24" s="165">
        <v>226.37209999999999</v>
      </c>
      <c r="S24" s="165">
        <v>224.04580000000001</v>
      </c>
      <c r="T24" s="165">
        <v>223.2704</v>
      </c>
      <c r="U24" s="165">
        <v>225.2</v>
      </c>
      <c r="V24" s="164"/>
      <c r="W24" s="165">
        <v>225.4</v>
      </c>
      <c r="X24" s="165">
        <v>138.91380000000001</v>
      </c>
      <c r="Y24" s="165">
        <v>140.66489999999999</v>
      </c>
      <c r="Z24" s="165">
        <v>138.96449999999999</v>
      </c>
      <c r="AA24" s="165">
        <v>137.626</v>
      </c>
      <c r="AB24" s="165">
        <v>135.0882</v>
      </c>
      <c r="AC24" s="164"/>
      <c r="AD24" s="165">
        <v>142.1319</v>
      </c>
      <c r="AE24" s="165">
        <v>126.10250000000001</v>
      </c>
      <c r="AF24" s="165">
        <v>138.1645</v>
      </c>
    </row>
    <row r="25" spans="1:32" ht="18" customHeight="1" x14ac:dyDescent="0.3">
      <c r="A25" s="160" t="s">
        <v>50</v>
      </c>
      <c r="B25" s="160" t="s">
        <v>861</v>
      </c>
      <c r="C25" s="169">
        <v>505.78919999999999</v>
      </c>
      <c r="D25" s="169">
        <v>514.56679999999994</v>
      </c>
      <c r="E25" s="169">
        <v>521.19899999999996</v>
      </c>
      <c r="F25" s="169">
        <v>528.23239999999998</v>
      </c>
      <c r="G25" s="169">
        <v>528.43269999999995</v>
      </c>
      <c r="H25" s="169">
        <v>525.02639999999997</v>
      </c>
      <c r="I25" s="168">
        <v>518.77139999999997</v>
      </c>
      <c r="J25" s="169">
        <v>515.46749999999997</v>
      </c>
      <c r="K25" s="169">
        <v>505.10210000000001</v>
      </c>
      <c r="L25" s="169">
        <v>485.99880000000002</v>
      </c>
      <c r="M25" s="169">
        <v>511.21940000000001</v>
      </c>
      <c r="N25" s="169">
        <v>495.41289999999998</v>
      </c>
      <c r="O25" s="169">
        <v>223.5403</v>
      </c>
      <c r="P25" s="169">
        <v>225.5633</v>
      </c>
      <c r="Q25" s="169">
        <v>225.13480000000001</v>
      </c>
      <c r="R25" s="169">
        <v>225.45089999999999</v>
      </c>
      <c r="S25" s="169">
        <v>223.8021</v>
      </c>
      <c r="T25" s="169">
        <v>222.39859999999999</v>
      </c>
      <c r="U25" s="169">
        <v>224.6</v>
      </c>
      <c r="V25" s="167"/>
      <c r="W25" s="169">
        <v>225</v>
      </c>
      <c r="X25" s="169">
        <v>138.90620000000001</v>
      </c>
      <c r="Y25" s="169">
        <v>140.7758</v>
      </c>
      <c r="Z25" s="169">
        <v>138.565</v>
      </c>
      <c r="AA25" s="169">
        <v>137.23269999999999</v>
      </c>
      <c r="AB25" s="169">
        <v>134.7432</v>
      </c>
      <c r="AC25" s="167"/>
      <c r="AD25" s="169">
        <v>141.86840000000001</v>
      </c>
      <c r="AE25" s="169">
        <v>125.16500000000001</v>
      </c>
      <c r="AF25" s="169">
        <v>137.756</v>
      </c>
    </row>
    <row r="26" spans="1:32" ht="18" customHeight="1" x14ac:dyDescent="0.3">
      <c r="A26" s="160" t="s">
        <v>50</v>
      </c>
      <c r="B26" s="160" t="s">
        <v>862</v>
      </c>
      <c r="C26" s="162">
        <v>505.36959999999999</v>
      </c>
      <c r="D26" s="162">
        <v>509.99770000000001</v>
      </c>
      <c r="E26" s="162">
        <v>515.78949999999998</v>
      </c>
      <c r="F26" s="162">
        <v>525.93799999999999</v>
      </c>
      <c r="G26" s="162">
        <v>526.53099999999995</v>
      </c>
      <c r="H26" s="162">
        <v>523.44669999999996</v>
      </c>
      <c r="I26" s="162">
        <v>518.77139999999997</v>
      </c>
      <c r="J26" s="162">
        <v>514.7319</v>
      </c>
      <c r="K26" s="162">
        <v>505.34129999999999</v>
      </c>
      <c r="L26" s="162">
        <v>486.90390000000002</v>
      </c>
      <c r="M26" s="162">
        <v>511.45690000000002</v>
      </c>
      <c r="N26" s="162">
        <v>496.0335</v>
      </c>
      <c r="O26" s="162">
        <v>223.22110000000001</v>
      </c>
      <c r="P26" s="162">
        <v>222.2843</v>
      </c>
      <c r="Q26" s="162">
        <v>223.59690000000001</v>
      </c>
      <c r="R26" s="162">
        <v>223.9888</v>
      </c>
      <c r="S26" s="162">
        <v>222.5249</v>
      </c>
      <c r="T26" s="162">
        <v>222.6797</v>
      </c>
      <c r="U26" s="162">
        <v>224</v>
      </c>
      <c r="V26" s="161"/>
      <c r="W26" s="162">
        <v>225.2</v>
      </c>
      <c r="X26" s="162">
        <v>138.82900000000001</v>
      </c>
      <c r="Y26" s="162">
        <v>140.4761</v>
      </c>
      <c r="Z26" s="162">
        <v>138.565</v>
      </c>
      <c r="AA26" s="162">
        <v>137.80619999999999</v>
      </c>
      <c r="AB26" s="162">
        <v>135.04679999999999</v>
      </c>
      <c r="AC26" s="161"/>
      <c r="AD26" s="162">
        <v>141.72200000000001</v>
      </c>
      <c r="AE26" s="162">
        <v>124.369</v>
      </c>
      <c r="AF26" s="162">
        <v>138.57300000000001</v>
      </c>
    </row>
    <row r="27" spans="1:32" ht="18" customHeight="1" x14ac:dyDescent="0.3">
      <c r="A27" s="160" t="s">
        <v>50</v>
      </c>
      <c r="B27" s="160" t="s">
        <v>863</v>
      </c>
      <c r="C27" s="165">
        <v>511.6644</v>
      </c>
      <c r="D27" s="165">
        <v>509.7876</v>
      </c>
      <c r="E27" s="165">
        <v>513.58370000000002</v>
      </c>
      <c r="F27" s="165">
        <v>523.92570000000001</v>
      </c>
      <c r="G27" s="165">
        <v>524.65830000000005</v>
      </c>
      <c r="H27" s="165">
        <v>521.76139999999998</v>
      </c>
      <c r="I27" s="165">
        <v>518.94740000000002</v>
      </c>
      <c r="J27" s="165">
        <v>513.58069999999998</v>
      </c>
      <c r="K27" s="165">
        <v>504.89519999999999</v>
      </c>
      <c r="L27" s="165">
        <v>485.26080000000002</v>
      </c>
      <c r="M27" s="165">
        <v>510.82740000000001</v>
      </c>
      <c r="N27" s="165">
        <v>495.416</v>
      </c>
      <c r="O27" s="165">
        <v>223.75020000000001</v>
      </c>
      <c r="P27" s="165">
        <v>222.45679999999999</v>
      </c>
      <c r="Q27" s="165">
        <v>224.2636</v>
      </c>
      <c r="R27" s="165">
        <v>223.58770000000001</v>
      </c>
      <c r="S27" s="165">
        <v>221.69800000000001</v>
      </c>
      <c r="T27" s="165">
        <v>222.68559999999999</v>
      </c>
      <c r="U27" s="165">
        <v>224.1</v>
      </c>
      <c r="V27" s="164"/>
      <c r="W27" s="165">
        <v>224.6</v>
      </c>
      <c r="X27" s="165">
        <v>138.73570000000001</v>
      </c>
      <c r="Y27" s="165">
        <v>140.2739</v>
      </c>
      <c r="Z27" s="165">
        <v>138.26929999999999</v>
      </c>
      <c r="AA27" s="165">
        <v>136.89869999999999</v>
      </c>
      <c r="AB27" s="165">
        <v>133.50120000000001</v>
      </c>
      <c r="AC27" s="164"/>
      <c r="AD27" s="165">
        <v>141.60489999999999</v>
      </c>
      <c r="AE27" s="165">
        <v>123.5243</v>
      </c>
      <c r="AF27" s="165">
        <v>138.1645</v>
      </c>
    </row>
    <row r="28" spans="1:32" ht="18" customHeight="1" x14ac:dyDescent="0.3">
      <c r="A28" s="160" t="s">
        <v>50</v>
      </c>
      <c r="B28" s="160" t="s">
        <v>864</v>
      </c>
      <c r="C28" s="165">
        <v>511.29719999999998</v>
      </c>
      <c r="D28" s="165">
        <v>505.32369999999997</v>
      </c>
      <c r="E28" s="165">
        <v>508.12180000000001</v>
      </c>
      <c r="F28" s="165">
        <v>521.31280000000004</v>
      </c>
      <c r="G28" s="165">
        <v>522.88990000000001</v>
      </c>
      <c r="H28" s="165">
        <v>519.14499999999998</v>
      </c>
      <c r="I28" s="165">
        <v>518.7047</v>
      </c>
      <c r="J28" s="165">
        <v>511.21140000000003</v>
      </c>
      <c r="K28" s="165">
        <v>504.56849999999997</v>
      </c>
      <c r="L28" s="165">
        <v>485.35570000000001</v>
      </c>
      <c r="M28" s="165">
        <v>510.75029999999998</v>
      </c>
      <c r="N28" s="165">
        <v>495.63049999999998</v>
      </c>
      <c r="O28" s="165">
        <v>223.44</v>
      </c>
      <c r="P28" s="165">
        <v>221.37790000000001</v>
      </c>
      <c r="Q28" s="165">
        <v>223.76</v>
      </c>
      <c r="R28" s="165">
        <v>222.57980000000001</v>
      </c>
      <c r="S28" s="165">
        <v>220.88589999999999</v>
      </c>
      <c r="T28" s="165">
        <v>222.5181</v>
      </c>
      <c r="U28" s="165">
        <v>224</v>
      </c>
      <c r="V28" s="164"/>
      <c r="W28" s="165">
        <v>224.6</v>
      </c>
      <c r="X28" s="165">
        <v>138.70189999999999</v>
      </c>
      <c r="Y28" s="165">
        <v>140.55119999999999</v>
      </c>
      <c r="Z28" s="165">
        <v>138.2174</v>
      </c>
      <c r="AA28" s="165">
        <v>137.00290000000001</v>
      </c>
      <c r="AB28" s="165">
        <v>133.63919999999999</v>
      </c>
      <c r="AC28" s="164"/>
      <c r="AD28" s="165">
        <v>141.69280000000001</v>
      </c>
      <c r="AE28" s="165">
        <v>121.8836</v>
      </c>
      <c r="AF28" s="165">
        <v>138.1645</v>
      </c>
    </row>
    <row r="29" spans="1:32" ht="18" customHeight="1" x14ac:dyDescent="0.3">
      <c r="A29" s="160" t="s">
        <v>50</v>
      </c>
      <c r="B29" s="160" t="s">
        <v>865</v>
      </c>
      <c r="C29" s="165">
        <v>510.87759999999997</v>
      </c>
      <c r="D29" s="165">
        <v>504.58839999999998</v>
      </c>
      <c r="E29" s="165">
        <v>508.27929999999998</v>
      </c>
      <c r="F29" s="165">
        <v>520.51520000000005</v>
      </c>
      <c r="G29" s="165">
        <v>521.19780000000003</v>
      </c>
      <c r="H29" s="165">
        <v>519.52779999999996</v>
      </c>
      <c r="I29" s="165">
        <v>518.45339999999999</v>
      </c>
      <c r="J29" s="165">
        <v>510.7842</v>
      </c>
      <c r="K29" s="165">
        <v>505.00670000000002</v>
      </c>
      <c r="L29" s="165">
        <v>484.37790000000001</v>
      </c>
      <c r="M29" s="165">
        <v>511.51519999999999</v>
      </c>
      <c r="N29" s="165">
        <v>495.57240000000002</v>
      </c>
      <c r="O29" s="165">
        <v>223.29409999999999</v>
      </c>
      <c r="P29" s="165">
        <v>220.67070000000001</v>
      </c>
      <c r="Q29" s="165">
        <v>223.1584</v>
      </c>
      <c r="R29" s="165">
        <v>221.9639</v>
      </c>
      <c r="S29" s="165">
        <v>220.25839999999999</v>
      </c>
      <c r="T29" s="165">
        <v>222.4606</v>
      </c>
      <c r="U29" s="165">
        <v>223.9</v>
      </c>
      <c r="V29" s="164"/>
      <c r="W29" s="165">
        <v>224.4</v>
      </c>
      <c r="X29" s="165">
        <v>138.72229999999999</v>
      </c>
      <c r="Y29" s="165">
        <v>140.49889999999999</v>
      </c>
      <c r="Z29" s="165">
        <v>138.06700000000001</v>
      </c>
      <c r="AA29" s="165">
        <v>137.0162</v>
      </c>
      <c r="AB29" s="165">
        <v>133.40459999999999</v>
      </c>
      <c r="AC29" s="164"/>
      <c r="AD29" s="165">
        <v>141.85380000000001</v>
      </c>
      <c r="AE29" s="165">
        <v>121.9324</v>
      </c>
      <c r="AF29" s="165">
        <v>137.7765</v>
      </c>
    </row>
    <row r="30" spans="1:32" ht="18" customHeight="1" x14ac:dyDescent="0.3">
      <c r="A30" s="160" t="s">
        <v>50</v>
      </c>
      <c r="B30" s="160" t="s">
        <v>866</v>
      </c>
      <c r="C30" s="165">
        <v>510.09070000000003</v>
      </c>
      <c r="D30" s="165">
        <v>499.1266</v>
      </c>
      <c r="E30" s="165">
        <v>501.87200000000001</v>
      </c>
      <c r="F30" s="165">
        <v>520.16840000000002</v>
      </c>
      <c r="G30" s="165">
        <v>521.58209999999997</v>
      </c>
      <c r="H30" s="165">
        <v>518.75149999999996</v>
      </c>
      <c r="I30" s="165">
        <v>518.68880000000001</v>
      </c>
      <c r="J30" s="165">
        <v>511.17009999999999</v>
      </c>
      <c r="K30" s="165">
        <v>504.1662</v>
      </c>
      <c r="L30" s="165">
        <v>484.71980000000002</v>
      </c>
      <c r="M30" s="165">
        <v>510.86309999999997</v>
      </c>
      <c r="N30" s="165">
        <v>494.9853</v>
      </c>
      <c r="O30" s="165">
        <v>223.06129999999999</v>
      </c>
      <c r="P30" s="165">
        <v>222.06319999999999</v>
      </c>
      <c r="Q30" s="165">
        <v>223.7277</v>
      </c>
      <c r="R30" s="165">
        <v>221.86940000000001</v>
      </c>
      <c r="S30" s="165">
        <v>219.74160000000001</v>
      </c>
      <c r="T30" s="165">
        <v>222.5829</v>
      </c>
      <c r="U30" s="165">
        <v>224</v>
      </c>
      <c r="V30" s="164"/>
      <c r="W30" s="165">
        <v>224.1</v>
      </c>
      <c r="X30" s="165">
        <v>138.73910000000001</v>
      </c>
      <c r="Y30" s="165">
        <v>140.43219999999999</v>
      </c>
      <c r="Z30" s="165">
        <v>137.9684</v>
      </c>
      <c r="AA30" s="165">
        <v>137.1695</v>
      </c>
      <c r="AB30" s="165">
        <v>133.51499999999999</v>
      </c>
      <c r="AC30" s="164"/>
      <c r="AD30" s="165">
        <v>141.9562</v>
      </c>
      <c r="AE30" s="165">
        <v>121.8836</v>
      </c>
      <c r="AF30" s="165">
        <v>137.83770000000001</v>
      </c>
    </row>
    <row r="31" spans="1:32" ht="18" customHeight="1" x14ac:dyDescent="0.3">
      <c r="A31" s="160" t="s">
        <v>50</v>
      </c>
      <c r="B31" s="160" t="s">
        <v>867</v>
      </c>
      <c r="C31" s="165">
        <v>510.03829999999999</v>
      </c>
      <c r="D31" s="165">
        <v>496.1857</v>
      </c>
      <c r="E31" s="165">
        <v>496.46249999999998</v>
      </c>
      <c r="F31" s="165">
        <v>519.21299999999997</v>
      </c>
      <c r="G31" s="165">
        <v>520.09479999999996</v>
      </c>
      <c r="H31" s="165">
        <v>518.49329999999998</v>
      </c>
      <c r="I31" s="165">
        <v>518.72649999999999</v>
      </c>
      <c r="J31" s="165">
        <v>510.66079999999999</v>
      </c>
      <c r="K31" s="165">
        <v>504.81169999999997</v>
      </c>
      <c r="L31" s="165">
        <v>485.15249999999997</v>
      </c>
      <c r="M31" s="165">
        <v>510.64030000000002</v>
      </c>
      <c r="N31" s="165">
        <v>495.6309</v>
      </c>
      <c r="O31" s="165">
        <v>222.65129999999999</v>
      </c>
      <c r="P31" s="165">
        <v>221.08090000000001</v>
      </c>
      <c r="Q31" s="165">
        <v>223.17439999999999</v>
      </c>
      <c r="R31" s="165">
        <v>221.4821</v>
      </c>
      <c r="S31" s="165">
        <v>219.57919999999999</v>
      </c>
      <c r="T31" s="165">
        <v>222.56299999999999</v>
      </c>
      <c r="U31" s="165">
        <v>224.6</v>
      </c>
      <c r="V31" s="164"/>
      <c r="W31" s="165">
        <v>224.6</v>
      </c>
      <c r="X31" s="165">
        <v>139.36770000000001</v>
      </c>
      <c r="Y31" s="165">
        <v>140.9828</v>
      </c>
      <c r="Z31" s="165">
        <v>137.9684</v>
      </c>
      <c r="AA31" s="165">
        <v>138.82669999999999</v>
      </c>
      <c r="AB31" s="165">
        <v>134.136</v>
      </c>
      <c r="AC31" s="164"/>
      <c r="AD31" s="165">
        <v>142.16120000000001</v>
      </c>
      <c r="AE31" s="165">
        <v>124.0419</v>
      </c>
      <c r="AF31" s="165">
        <v>138.55250000000001</v>
      </c>
    </row>
    <row r="32" spans="1:32" ht="18" customHeight="1" x14ac:dyDescent="0.3">
      <c r="A32" s="160" t="s">
        <v>50</v>
      </c>
      <c r="B32" s="160" t="s">
        <v>868</v>
      </c>
      <c r="C32" s="165">
        <v>509.72359999999998</v>
      </c>
      <c r="D32" s="165">
        <v>494.8202</v>
      </c>
      <c r="E32" s="165">
        <v>496.62009999999998</v>
      </c>
      <c r="F32" s="165">
        <v>520.67219999999998</v>
      </c>
      <c r="G32" s="165">
        <v>521.22519999999997</v>
      </c>
      <c r="H32" s="165">
        <v>520.01070000000004</v>
      </c>
      <c r="I32" s="165">
        <v>518.3623</v>
      </c>
      <c r="J32" s="165">
        <v>511.3159</v>
      </c>
      <c r="K32" s="165">
        <v>505.13369999999998</v>
      </c>
      <c r="L32" s="165">
        <v>484.6617</v>
      </c>
      <c r="M32" s="165">
        <v>511.4228</v>
      </c>
      <c r="N32" s="165">
        <v>495.53989999999999</v>
      </c>
      <c r="O32" s="165">
        <v>221.79329999999999</v>
      </c>
      <c r="P32" s="165">
        <v>221.1721</v>
      </c>
      <c r="Q32" s="165">
        <v>222.7542</v>
      </c>
      <c r="R32" s="165">
        <v>222.21860000000001</v>
      </c>
      <c r="S32" s="165">
        <v>219.77109999999999</v>
      </c>
      <c r="T32" s="165">
        <v>222.58170000000001</v>
      </c>
      <c r="U32" s="165">
        <v>224.6</v>
      </c>
      <c r="V32" s="164"/>
      <c r="W32" s="165">
        <v>224.6</v>
      </c>
      <c r="X32" s="165">
        <v>139.2612</v>
      </c>
      <c r="Y32" s="165">
        <v>141.1388</v>
      </c>
      <c r="Z32" s="165">
        <v>137.8698</v>
      </c>
      <c r="AA32" s="165">
        <v>138.35310000000001</v>
      </c>
      <c r="AB32" s="165">
        <v>134.41200000000001</v>
      </c>
      <c r="AC32" s="164"/>
      <c r="AD32" s="165">
        <v>142.36609999999999</v>
      </c>
      <c r="AE32" s="165">
        <v>124.2274</v>
      </c>
      <c r="AF32" s="165">
        <v>138.1645</v>
      </c>
    </row>
    <row r="33" spans="1:32" ht="18" customHeight="1" x14ac:dyDescent="0.3">
      <c r="A33" s="160" t="s">
        <v>50</v>
      </c>
      <c r="B33" s="160" t="s">
        <v>869</v>
      </c>
      <c r="C33" s="169">
        <v>509.35640000000001</v>
      </c>
      <c r="D33" s="169">
        <v>497.34100000000001</v>
      </c>
      <c r="E33" s="169">
        <v>501.81950000000001</v>
      </c>
      <c r="F33" s="169">
        <v>520.95429999999999</v>
      </c>
      <c r="G33" s="169">
        <v>521.6558</v>
      </c>
      <c r="H33" s="169">
        <v>520.5172</v>
      </c>
      <c r="I33" s="169">
        <v>518.77099999999996</v>
      </c>
      <c r="J33" s="169">
        <v>512.35530000000006</v>
      </c>
      <c r="K33" s="169">
        <v>506.02569999999997</v>
      </c>
      <c r="L33" s="169">
        <v>485.06909999999999</v>
      </c>
      <c r="M33" s="169">
        <v>511.24079999999998</v>
      </c>
      <c r="N33" s="169">
        <v>496.38869999999997</v>
      </c>
      <c r="O33" s="169">
        <v>220.77340000000001</v>
      </c>
      <c r="P33" s="169">
        <v>221.20009999999999</v>
      </c>
      <c r="Q33" s="169">
        <v>222.61070000000001</v>
      </c>
      <c r="R33" s="169">
        <v>222.0369</v>
      </c>
      <c r="S33" s="169">
        <v>220.18459999999999</v>
      </c>
      <c r="T33" s="169">
        <v>222.54259999999999</v>
      </c>
      <c r="U33" s="169">
        <v>224.6</v>
      </c>
      <c r="V33" s="167"/>
      <c r="W33" s="169">
        <v>224.9</v>
      </c>
      <c r="X33" s="169">
        <v>140.2765</v>
      </c>
      <c r="Y33" s="169">
        <v>141.59139999999999</v>
      </c>
      <c r="Z33" s="169">
        <v>137.9684</v>
      </c>
      <c r="AA33" s="169">
        <v>138.9708</v>
      </c>
      <c r="AB33" s="169">
        <v>134.3844</v>
      </c>
      <c r="AC33" s="167"/>
      <c r="AD33" s="169">
        <v>142.49780000000001</v>
      </c>
      <c r="AE33" s="169">
        <v>125.8193</v>
      </c>
      <c r="AF33" s="169">
        <v>139.0018</v>
      </c>
    </row>
    <row r="34" spans="1:32" ht="18" customHeight="1" x14ac:dyDescent="0.3">
      <c r="A34" s="160" t="s">
        <v>50</v>
      </c>
      <c r="B34" s="160" t="s">
        <v>870</v>
      </c>
      <c r="C34" s="162">
        <v>509.46120000000002</v>
      </c>
      <c r="D34" s="162">
        <v>499.38920000000002</v>
      </c>
      <c r="E34" s="162">
        <v>501.55689999999998</v>
      </c>
      <c r="F34" s="162">
        <v>521.73710000000005</v>
      </c>
      <c r="G34" s="162">
        <v>522.50789999999995</v>
      </c>
      <c r="H34" s="162">
        <v>520.86329999999998</v>
      </c>
      <c r="I34" s="162">
        <v>518.97990000000004</v>
      </c>
      <c r="J34" s="162">
        <v>512.15890000000002</v>
      </c>
      <c r="K34" s="162">
        <v>506.05860000000001</v>
      </c>
      <c r="L34" s="162">
        <v>485.4282</v>
      </c>
      <c r="M34" s="162">
        <v>511.40339999999998</v>
      </c>
      <c r="N34" s="162">
        <v>496.95659999999998</v>
      </c>
      <c r="O34" s="162">
        <v>220.09610000000001</v>
      </c>
      <c r="P34" s="162">
        <v>222.00319999999999</v>
      </c>
      <c r="Q34" s="162">
        <v>223.1079</v>
      </c>
      <c r="R34" s="162">
        <v>222.11500000000001</v>
      </c>
      <c r="S34" s="162">
        <v>220.26580000000001</v>
      </c>
      <c r="T34" s="162">
        <v>222.5104</v>
      </c>
      <c r="U34" s="162">
        <v>224.6</v>
      </c>
      <c r="V34" s="161"/>
      <c r="W34" s="162">
        <v>224.5</v>
      </c>
      <c r="X34" s="162">
        <v>139.8493</v>
      </c>
      <c r="Y34" s="162">
        <v>141.19290000000001</v>
      </c>
      <c r="Z34" s="162">
        <v>137.8698</v>
      </c>
      <c r="AA34" s="162">
        <v>138.88470000000001</v>
      </c>
      <c r="AB34" s="162">
        <v>134.19120000000001</v>
      </c>
      <c r="AC34" s="161"/>
      <c r="AD34" s="162">
        <v>142.4246</v>
      </c>
      <c r="AE34" s="162">
        <v>126.1953</v>
      </c>
      <c r="AF34" s="162">
        <v>139.34899999999999</v>
      </c>
    </row>
    <row r="35" spans="1:32" ht="18" customHeight="1" x14ac:dyDescent="0.3">
      <c r="A35" s="160" t="s">
        <v>50</v>
      </c>
      <c r="B35" s="160" t="s">
        <v>871</v>
      </c>
      <c r="C35" s="165">
        <v>509.46120000000002</v>
      </c>
      <c r="D35" s="165">
        <v>497.76119999999997</v>
      </c>
      <c r="E35" s="165">
        <v>502.02949999999998</v>
      </c>
      <c r="F35" s="165">
        <v>520.96199999999999</v>
      </c>
      <c r="G35" s="165">
        <v>521.75459999999998</v>
      </c>
      <c r="H35" s="165">
        <v>519.97090000000003</v>
      </c>
      <c r="I35" s="165">
        <v>518.93539999999996</v>
      </c>
      <c r="J35" s="165">
        <v>510.70080000000002</v>
      </c>
      <c r="K35" s="165">
        <v>506.13740000000001</v>
      </c>
      <c r="L35" s="165">
        <v>486.26979999999998</v>
      </c>
      <c r="M35" s="165">
        <v>512.18119999999999</v>
      </c>
      <c r="N35" s="165">
        <v>496.59410000000003</v>
      </c>
      <c r="O35" s="165">
        <v>219.05549999999999</v>
      </c>
      <c r="P35" s="165">
        <v>221.25649999999999</v>
      </c>
      <c r="Q35" s="165">
        <v>223.07859999999999</v>
      </c>
      <c r="R35" s="165">
        <v>221.81219999999999</v>
      </c>
      <c r="S35" s="165">
        <v>220.2141</v>
      </c>
      <c r="T35" s="165">
        <v>223.1739</v>
      </c>
      <c r="U35" s="165">
        <v>225.2</v>
      </c>
      <c r="V35" s="164"/>
      <c r="W35" s="165">
        <v>225.3</v>
      </c>
      <c r="X35" s="165">
        <v>140.6378</v>
      </c>
      <c r="Y35" s="165">
        <v>142.0095</v>
      </c>
      <c r="Z35" s="165">
        <v>138.2174</v>
      </c>
      <c r="AA35" s="165">
        <v>140.9332</v>
      </c>
      <c r="AB35" s="165">
        <v>135.24</v>
      </c>
      <c r="AC35" s="164"/>
      <c r="AD35" s="165">
        <v>141.5025</v>
      </c>
      <c r="AE35" s="165">
        <v>125.7265</v>
      </c>
      <c r="AF35" s="165">
        <v>140.1455</v>
      </c>
    </row>
    <row r="36" spans="1:32" ht="18" customHeight="1" x14ac:dyDescent="0.3">
      <c r="A36" s="160" t="s">
        <v>50</v>
      </c>
      <c r="B36" s="160" t="s">
        <v>872</v>
      </c>
      <c r="C36" s="165">
        <v>509.46120000000002</v>
      </c>
      <c r="D36" s="165">
        <v>501.38479999999998</v>
      </c>
      <c r="E36" s="165">
        <v>507.12389999999999</v>
      </c>
      <c r="F36" s="165">
        <v>521.77250000000004</v>
      </c>
      <c r="G36" s="165">
        <v>522.32640000000004</v>
      </c>
      <c r="H36" s="165">
        <v>520.53970000000004</v>
      </c>
      <c r="I36" s="165">
        <v>518.66669999999999</v>
      </c>
      <c r="J36" s="165">
        <v>511.28269999999998</v>
      </c>
      <c r="K36" s="165">
        <v>505.55869999999999</v>
      </c>
      <c r="L36" s="165">
        <v>486.16289999999998</v>
      </c>
      <c r="M36" s="165">
        <v>511.64080000000001</v>
      </c>
      <c r="N36" s="165">
        <v>496.80709999999999</v>
      </c>
      <c r="O36" s="165">
        <v>218.39060000000001</v>
      </c>
      <c r="P36" s="165">
        <v>223.3989</v>
      </c>
      <c r="Q36" s="165">
        <v>224.0008</v>
      </c>
      <c r="R36" s="165">
        <v>222.30439999999999</v>
      </c>
      <c r="S36" s="165">
        <v>220.7826</v>
      </c>
      <c r="T36" s="165">
        <v>222.90020000000001</v>
      </c>
      <c r="U36" s="165">
        <v>225.2</v>
      </c>
      <c r="V36" s="164"/>
      <c r="W36" s="165">
        <v>225.1</v>
      </c>
      <c r="X36" s="165">
        <v>140.08250000000001</v>
      </c>
      <c r="Y36" s="165">
        <v>140.5017</v>
      </c>
      <c r="Z36" s="165">
        <v>138.06700000000001</v>
      </c>
      <c r="AA36" s="165">
        <v>138.79810000000001</v>
      </c>
      <c r="AB36" s="165">
        <v>135.03299999999999</v>
      </c>
      <c r="AC36" s="164"/>
      <c r="AD36" s="165">
        <v>141.10730000000001</v>
      </c>
      <c r="AE36" s="165">
        <v>126.288</v>
      </c>
      <c r="AF36" s="165">
        <v>139.34899999999999</v>
      </c>
    </row>
    <row r="37" spans="1:32" ht="18" customHeight="1" x14ac:dyDescent="0.3">
      <c r="A37" s="160" t="s">
        <v>50</v>
      </c>
      <c r="B37" s="160" t="s">
        <v>873</v>
      </c>
      <c r="C37" s="165">
        <v>509.67110000000002</v>
      </c>
      <c r="D37" s="165">
        <v>504.64100000000002</v>
      </c>
      <c r="E37" s="165">
        <v>505.65339999999998</v>
      </c>
      <c r="F37" s="165">
        <v>523.34450000000004</v>
      </c>
      <c r="G37" s="165">
        <v>523.55319999999995</v>
      </c>
      <c r="H37" s="165">
        <v>521.26940000000002</v>
      </c>
      <c r="I37" s="165">
        <v>518.91160000000002</v>
      </c>
      <c r="J37" s="165">
        <v>511.9889</v>
      </c>
      <c r="K37" s="165">
        <v>505.41050000000001</v>
      </c>
      <c r="L37" s="165">
        <v>485.75020000000001</v>
      </c>
      <c r="M37" s="165">
        <v>512.31899999999996</v>
      </c>
      <c r="N37" s="165">
        <v>496.54320000000001</v>
      </c>
      <c r="O37" s="165">
        <v>218.16319999999999</v>
      </c>
      <c r="P37" s="165">
        <v>224.01130000000001</v>
      </c>
      <c r="Q37" s="165">
        <v>224.24680000000001</v>
      </c>
      <c r="R37" s="165">
        <v>222.63220000000001</v>
      </c>
      <c r="S37" s="165">
        <v>220.56110000000001</v>
      </c>
      <c r="T37" s="165">
        <v>222.89920000000001</v>
      </c>
      <c r="U37" s="165">
        <v>225.2</v>
      </c>
      <c r="V37" s="164"/>
      <c r="W37" s="165">
        <v>224.9</v>
      </c>
      <c r="X37" s="165">
        <v>140.0307</v>
      </c>
      <c r="Y37" s="165">
        <v>139.6369</v>
      </c>
      <c r="Z37" s="165">
        <v>138.2174</v>
      </c>
      <c r="AA37" s="165">
        <v>139.07210000000001</v>
      </c>
      <c r="AB37" s="165">
        <v>135.17099999999999</v>
      </c>
      <c r="AC37" s="164"/>
      <c r="AD37" s="165">
        <v>140.72669999999999</v>
      </c>
      <c r="AE37" s="165">
        <v>126.05370000000001</v>
      </c>
      <c r="AF37" s="165">
        <v>139.73699999999999</v>
      </c>
    </row>
    <row r="38" spans="1:32" ht="18" customHeight="1" x14ac:dyDescent="0.3">
      <c r="A38" s="160" t="s">
        <v>50</v>
      </c>
      <c r="B38" s="160" t="s">
        <v>874</v>
      </c>
      <c r="C38" s="165">
        <v>509.61860000000001</v>
      </c>
      <c r="D38" s="165">
        <v>503.43310000000002</v>
      </c>
      <c r="E38" s="165">
        <v>506.02100000000002</v>
      </c>
      <c r="F38" s="165">
        <v>523.40260000000001</v>
      </c>
      <c r="G38" s="165">
        <v>523.33590000000004</v>
      </c>
      <c r="H38" s="165">
        <v>520.96090000000004</v>
      </c>
      <c r="I38" s="165">
        <v>518.96079999999995</v>
      </c>
      <c r="J38" s="165">
        <v>512.63930000000005</v>
      </c>
      <c r="K38" s="165">
        <v>505.59410000000003</v>
      </c>
      <c r="L38" s="165">
        <v>486.06029999999998</v>
      </c>
      <c r="M38" s="165">
        <v>511.75060000000002</v>
      </c>
      <c r="N38" s="165">
        <v>496.74489999999997</v>
      </c>
      <c r="O38" s="165">
        <v>218.30179999999999</v>
      </c>
      <c r="P38" s="165">
        <v>223.64439999999999</v>
      </c>
      <c r="Q38" s="165">
        <v>224.59119999999999</v>
      </c>
      <c r="R38" s="165">
        <v>222.6771</v>
      </c>
      <c r="S38" s="165">
        <v>221.12219999999999</v>
      </c>
      <c r="T38" s="165">
        <v>222.96899999999999</v>
      </c>
      <c r="U38" s="165">
        <v>224.6</v>
      </c>
      <c r="V38" s="164"/>
      <c r="W38" s="165">
        <v>224.9</v>
      </c>
      <c r="X38" s="165">
        <v>140.21039999999999</v>
      </c>
      <c r="Y38" s="165">
        <v>139.6018</v>
      </c>
      <c r="Z38" s="165">
        <v>138.36789999999999</v>
      </c>
      <c r="AA38" s="165">
        <v>138.87270000000001</v>
      </c>
      <c r="AB38" s="165">
        <v>135.37799999999999</v>
      </c>
      <c r="AC38" s="164"/>
      <c r="AD38" s="165">
        <v>140.85839999999999</v>
      </c>
      <c r="AE38" s="165">
        <v>125.9169</v>
      </c>
      <c r="AF38" s="165">
        <v>139.73699999999999</v>
      </c>
    </row>
    <row r="39" spans="1:32" ht="18" customHeight="1" x14ac:dyDescent="0.3">
      <c r="A39" s="160" t="s">
        <v>50</v>
      </c>
      <c r="B39" s="160" t="s">
        <v>875</v>
      </c>
      <c r="C39" s="165">
        <v>509.98590000000002</v>
      </c>
      <c r="D39" s="165">
        <v>503.11799999999999</v>
      </c>
      <c r="E39" s="166">
        <v>508.59440000000001</v>
      </c>
      <c r="F39" s="165">
        <v>524.20320000000004</v>
      </c>
      <c r="G39" s="165">
        <v>524.30399999999997</v>
      </c>
      <c r="H39" s="165">
        <v>521.27350000000001</v>
      </c>
      <c r="I39" s="165">
        <v>518.93809999999996</v>
      </c>
      <c r="J39" s="165">
        <v>511.27510000000001</v>
      </c>
      <c r="K39" s="165">
        <v>505.78530000000001</v>
      </c>
      <c r="L39" s="165">
        <v>486.4957</v>
      </c>
      <c r="M39" s="165">
        <v>511.89620000000002</v>
      </c>
      <c r="N39" s="165">
        <v>497.11500000000001</v>
      </c>
      <c r="O39" s="165">
        <v>219.26400000000001</v>
      </c>
      <c r="P39" s="165">
        <v>224.18549999999999</v>
      </c>
      <c r="Q39" s="165">
        <v>224.7397</v>
      </c>
      <c r="R39" s="165">
        <v>223.39349999999999</v>
      </c>
      <c r="S39" s="165">
        <v>221.24770000000001</v>
      </c>
      <c r="T39" s="165">
        <v>222.9469</v>
      </c>
      <c r="U39" s="165">
        <v>225.2</v>
      </c>
      <c r="V39" s="164"/>
      <c r="W39" s="165">
        <v>225.2</v>
      </c>
      <c r="X39" s="165">
        <v>140.29689999999999</v>
      </c>
      <c r="Y39" s="165">
        <v>139.64089999999999</v>
      </c>
      <c r="Z39" s="165">
        <v>138.4665</v>
      </c>
      <c r="AA39" s="165">
        <v>139.10669999999999</v>
      </c>
      <c r="AB39" s="165">
        <v>135.40559999999999</v>
      </c>
      <c r="AC39" s="164"/>
      <c r="AD39" s="165">
        <v>140.79990000000001</v>
      </c>
      <c r="AE39" s="165">
        <v>126.0097</v>
      </c>
      <c r="AF39" s="165">
        <v>139.73699999999999</v>
      </c>
    </row>
    <row r="40" spans="1:32" ht="18" customHeight="1" x14ac:dyDescent="0.3">
      <c r="A40" s="160" t="s">
        <v>50</v>
      </c>
      <c r="B40" s="160" t="s">
        <v>876</v>
      </c>
      <c r="C40" s="165">
        <v>510.03829999999999</v>
      </c>
      <c r="D40" s="165">
        <v>505.4812</v>
      </c>
      <c r="E40" s="165">
        <v>511.1678</v>
      </c>
      <c r="F40" s="165">
        <v>524.24509999999998</v>
      </c>
      <c r="G40" s="165">
        <v>523.31780000000003</v>
      </c>
      <c r="H40" s="165">
        <v>522.11379999999997</v>
      </c>
      <c r="I40" s="165">
        <v>518.68730000000005</v>
      </c>
      <c r="J40" s="165">
        <v>512.38649999999996</v>
      </c>
      <c r="K40" s="165">
        <v>505.36329999999998</v>
      </c>
      <c r="L40" s="165">
        <v>485.75110000000001</v>
      </c>
      <c r="M40" s="165">
        <v>512.06470000000002</v>
      </c>
      <c r="N40" s="165">
        <v>496.56779999999998</v>
      </c>
      <c r="O40" s="165">
        <v>219.3442</v>
      </c>
      <c r="P40" s="165">
        <v>224.21690000000001</v>
      </c>
      <c r="Q40" s="165">
        <v>225.30629999999999</v>
      </c>
      <c r="R40" s="165">
        <v>223.14580000000001</v>
      </c>
      <c r="S40" s="165">
        <v>221.3141</v>
      </c>
      <c r="T40" s="165">
        <v>222.8723</v>
      </c>
      <c r="U40" s="165">
        <v>225.2</v>
      </c>
      <c r="V40" s="164"/>
      <c r="W40" s="165">
        <v>225.1</v>
      </c>
      <c r="X40" s="165">
        <v>139.5222</v>
      </c>
      <c r="Y40" s="165">
        <v>139.37710000000001</v>
      </c>
      <c r="Z40" s="165">
        <v>138.36789999999999</v>
      </c>
      <c r="AA40" s="165">
        <v>138.5916</v>
      </c>
      <c r="AB40" s="165">
        <v>135.29519999999999</v>
      </c>
      <c r="AC40" s="164"/>
      <c r="AD40" s="165">
        <v>140.55099999999999</v>
      </c>
      <c r="AE40" s="165">
        <v>126.15130000000001</v>
      </c>
      <c r="AF40" s="165">
        <v>138.55250000000001</v>
      </c>
    </row>
    <row r="41" spans="1:32" ht="18" customHeight="1" x14ac:dyDescent="0.3">
      <c r="A41" s="160" t="s">
        <v>50</v>
      </c>
      <c r="B41" s="160" t="s">
        <v>877</v>
      </c>
      <c r="C41" s="169">
        <v>510.4579</v>
      </c>
      <c r="D41" s="169">
        <v>505.6388</v>
      </c>
      <c r="E41" s="169">
        <v>506.65120000000002</v>
      </c>
      <c r="F41" s="169">
        <v>524.54269999999997</v>
      </c>
      <c r="G41" s="169">
        <v>524.88520000000005</v>
      </c>
      <c r="H41" s="169">
        <v>522.3152</v>
      </c>
      <c r="I41" s="169">
        <v>518.84839999999997</v>
      </c>
      <c r="J41" s="169">
        <v>512.52620000000002</v>
      </c>
      <c r="K41" s="169">
        <v>505.04480000000001</v>
      </c>
      <c r="L41" s="169">
        <v>485.78050000000002</v>
      </c>
      <c r="M41" s="169">
        <v>510.92200000000003</v>
      </c>
      <c r="N41" s="169">
        <v>496.36709999999999</v>
      </c>
      <c r="O41" s="169">
        <v>219.28270000000001</v>
      </c>
      <c r="P41" s="169">
        <v>224.60329999999999</v>
      </c>
      <c r="Q41" s="169">
        <v>225.02209999999999</v>
      </c>
      <c r="R41" s="169">
        <v>223.51400000000001</v>
      </c>
      <c r="S41" s="169">
        <v>221.52090000000001</v>
      </c>
      <c r="T41" s="169">
        <v>223.09610000000001</v>
      </c>
      <c r="U41" s="169">
        <v>225.1</v>
      </c>
      <c r="V41" s="167"/>
      <c r="W41" s="169">
        <v>225.1</v>
      </c>
      <c r="X41" s="169">
        <v>139.577</v>
      </c>
      <c r="Y41" s="169">
        <v>139.40950000000001</v>
      </c>
      <c r="Z41" s="169">
        <v>138.4665</v>
      </c>
      <c r="AA41" s="169">
        <v>138.84030000000001</v>
      </c>
      <c r="AB41" s="169">
        <v>135.75059999999999</v>
      </c>
      <c r="AC41" s="167"/>
      <c r="AD41" s="169">
        <v>140.69739999999999</v>
      </c>
      <c r="AE41" s="169">
        <v>126.3857</v>
      </c>
      <c r="AF41" s="169">
        <v>138.96100000000001</v>
      </c>
    </row>
    <row r="42" spans="1:32" ht="18" customHeight="1" x14ac:dyDescent="0.3">
      <c r="A42" s="160" t="s">
        <v>50</v>
      </c>
      <c r="B42" s="160" t="s">
        <v>878</v>
      </c>
      <c r="C42" s="162">
        <v>510.56290000000001</v>
      </c>
      <c r="D42" s="162">
        <v>508.1071</v>
      </c>
      <c r="E42" s="162">
        <v>511.9556</v>
      </c>
      <c r="F42" s="162">
        <v>525.25750000000005</v>
      </c>
      <c r="G42" s="162">
        <v>525.57780000000002</v>
      </c>
      <c r="H42" s="162">
        <v>522.41420000000005</v>
      </c>
      <c r="I42" s="162">
        <v>518.66240000000005</v>
      </c>
      <c r="J42" s="162">
        <v>510.76740000000001</v>
      </c>
      <c r="K42" s="162">
        <v>502.9409</v>
      </c>
      <c r="L42" s="162">
        <v>483.923</v>
      </c>
      <c r="M42" s="162">
        <v>509.89120000000003</v>
      </c>
      <c r="N42" s="162">
        <v>495.1671</v>
      </c>
      <c r="O42" s="162">
        <v>219.27850000000001</v>
      </c>
      <c r="P42" s="162">
        <v>225.36269999999999</v>
      </c>
      <c r="Q42" s="162">
        <v>225.27940000000001</v>
      </c>
      <c r="R42" s="162">
        <v>223.58580000000001</v>
      </c>
      <c r="S42" s="162">
        <v>221.196</v>
      </c>
      <c r="T42" s="162">
        <v>222.75149999999999</v>
      </c>
      <c r="U42" s="162">
        <v>224.6</v>
      </c>
      <c r="V42" s="161"/>
      <c r="W42" s="162">
        <v>224.6</v>
      </c>
      <c r="X42" s="162">
        <v>139.62450000000001</v>
      </c>
      <c r="Y42" s="162">
        <v>139.45070000000001</v>
      </c>
      <c r="Z42" s="162">
        <v>138.4665</v>
      </c>
      <c r="AA42" s="162">
        <v>138.4051</v>
      </c>
      <c r="AB42" s="162">
        <v>134.9778</v>
      </c>
      <c r="AC42" s="161"/>
      <c r="AD42" s="162">
        <v>140.50710000000001</v>
      </c>
      <c r="AE42" s="162">
        <v>127.8359</v>
      </c>
      <c r="AF42" s="162">
        <v>138.1849</v>
      </c>
    </row>
    <row r="43" spans="1:32" ht="18" customHeight="1" x14ac:dyDescent="0.3">
      <c r="A43" s="160" t="s">
        <v>50</v>
      </c>
      <c r="B43" s="160" t="s">
        <v>879</v>
      </c>
      <c r="C43" s="165">
        <v>510.56290000000001</v>
      </c>
      <c r="D43" s="165">
        <v>506.6891</v>
      </c>
      <c r="E43" s="165">
        <v>507.28140000000002</v>
      </c>
      <c r="F43" s="165">
        <v>525.30930000000001</v>
      </c>
      <c r="G43" s="165">
        <v>525.53800000000001</v>
      </c>
      <c r="H43" s="165">
        <v>523.37699999999995</v>
      </c>
      <c r="I43" s="166">
        <v>516.05319999999995</v>
      </c>
      <c r="J43" s="165">
        <v>509.34210000000002</v>
      </c>
      <c r="K43" s="165">
        <v>500.36270000000002</v>
      </c>
      <c r="L43" s="165">
        <v>480.22809999999998</v>
      </c>
      <c r="M43" s="165">
        <v>506.73680000000002</v>
      </c>
      <c r="N43" s="165">
        <v>491.44349999999997</v>
      </c>
      <c r="O43" s="165">
        <v>220.2859</v>
      </c>
      <c r="P43" s="165">
        <v>224.6242</v>
      </c>
      <c r="Q43" s="165">
        <v>225.32390000000001</v>
      </c>
      <c r="R43" s="165">
        <v>223.93430000000001</v>
      </c>
      <c r="S43" s="165">
        <v>221.8605</v>
      </c>
      <c r="T43" s="165">
        <v>221.8451</v>
      </c>
      <c r="U43" s="165">
        <v>223.3</v>
      </c>
      <c r="V43" s="164"/>
      <c r="W43" s="165">
        <v>223.8</v>
      </c>
      <c r="X43" s="165">
        <v>138.8297</v>
      </c>
      <c r="Y43" s="165">
        <v>140.65539999999999</v>
      </c>
      <c r="Z43" s="165">
        <v>137.8698</v>
      </c>
      <c r="AA43" s="165">
        <v>137.8287</v>
      </c>
      <c r="AB43" s="165">
        <v>134.30160000000001</v>
      </c>
      <c r="AC43" s="164"/>
      <c r="AD43" s="165">
        <v>141.8391</v>
      </c>
      <c r="AE43" s="165">
        <v>125.9169</v>
      </c>
      <c r="AF43" s="165">
        <v>138.14410000000001</v>
      </c>
    </row>
    <row r="44" spans="1:32" ht="18" customHeight="1" x14ac:dyDescent="0.3">
      <c r="A44" s="160" t="s">
        <v>50</v>
      </c>
      <c r="B44" s="160" t="s">
        <v>880</v>
      </c>
      <c r="C44" s="165">
        <v>510.6678</v>
      </c>
      <c r="D44" s="165">
        <v>505.69130000000001</v>
      </c>
      <c r="E44" s="165">
        <v>507.59660000000002</v>
      </c>
      <c r="F44" s="165">
        <v>523.76710000000003</v>
      </c>
      <c r="G44" s="165">
        <v>523.64880000000005</v>
      </c>
      <c r="H44" s="165">
        <v>520.27329999999995</v>
      </c>
      <c r="I44" s="165">
        <v>513.44399999999996</v>
      </c>
      <c r="J44" s="165">
        <v>507.99059999999997</v>
      </c>
      <c r="K44" s="165">
        <v>495.5772</v>
      </c>
      <c r="L44" s="165">
        <v>475.62860000000001</v>
      </c>
      <c r="M44" s="165">
        <v>503.17919999999998</v>
      </c>
      <c r="N44" s="165">
        <v>486.71929999999998</v>
      </c>
      <c r="O44" s="165">
        <v>224.84190000000001</v>
      </c>
      <c r="P44" s="165">
        <v>223.10830000000001</v>
      </c>
      <c r="Q44" s="165">
        <v>225.06729999999999</v>
      </c>
      <c r="R44" s="165">
        <v>223.53540000000001</v>
      </c>
      <c r="S44" s="165">
        <v>221.80879999999999</v>
      </c>
      <c r="T44" s="165">
        <v>221.33279999999999</v>
      </c>
      <c r="U44" s="165">
        <v>222</v>
      </c>
      <c r="V44" s="164"/>
      <c r="W44" s="165">
        <v>221.9</v>
      </c>
      <c r="X44" s="166">
        <v>138.3484</v>
      </c>
      <c r="Y44" s="165">
        <v>139.60319999999999</v>
      </c>
      <c r="Z44" s="165">
        <v>137.37180000000001</v>
      </c>
      <c r="AA44" s="165">
        <v>137.89789999999999</v>
      </c>
      <c r="AB44" s="165">
        <v>133.40459999999999</v>
      </c>
      <c r="AC44" s="164"/>
      <c r="AD44" s="165">
        <v>140.7706</v>
      </c>
      <c r="AE44" s="165">
        <v>126.1953</v>
      </c>
      <c r="AF44" s="165">
        <v>137.756</v>
      </c>
    </row>
    <row r="45" spans="1:32" ht="18" customHeight="1" x14ac:dyDescent="0.3">
      <c r="A45" s="160" t="s">
        <v>50</v>
      </c>
      <c r="B45" s="160" t="s">
        <v>881</v>
      </c>
      <c r="C45" s="165">
        <v>510.61529999999999</v>
      </c>
      <c r="D45" s="165">
        <v>507.37189999999998</v>
      </c>
      <c r="E45" s="165">
        <v>508.5419</v>
      </c>
      <c r="F45" s="165">
        <v>520.24540000000002</v>
      </c>
      <c r="G45" s="165">
        <v>521.27449999999999</v>
      </c>
      <c r="H45" s="165">
        <v>518.36199999999997</v>
      </c>
      <c r="I45" s="165">
        <v>508.02859999999998</v>
      </c>
      <c r="J45" s="165">
        <v>505.18520000000001</v>
      </c>
      <c r="K45" s="165">
        <v>496.0779</v>
      </c>
      <c r="L45" s="165">
        <v>481.55239999999998</v>
      </c>
      <c r="M45" s="165">
        <v>503.59739999999999</v>
      </c>
      <c r="N45" s="165">
        <v>488.9187</v>
      </c>
      <c r="O45" s="165">
        <v>224.9162</v>
      </c>
      <c r="P45" s="165">
        <v>225.08539999999999</v>
      </c>
      <c r="Q45" s="165">
        <v>224.86490000000001</v>
      </c>
      <c r="R45" s="165">
        <v>224.154</v>
      </c>
      <c r="S45" s="165">
        <v>221.4913</v>
      </c>
      <c r="T45" s="165">
        <v>221.7773</v>
      </c>
      <c r="U45" s="165">
        <v>222.7</v>
      </c>
      <c r="V45" s="164"/>
      <c r="W45" s="165">
        <v>222.5</v>
      </c>
      <c r="X45" s="165">
        <v>137.86709999999999</v>
      </c>
      <c r="Y45" s="165">
        <v>140.07560000000001</v>
      </c>
      <c r="Z45" s="165">
        <v>138.02029999999999</v>
      </c>
      <c r="AA45" s="165">
        <v>138.29640000000001</v>
      </c>
      <c r="AB45" s="165">
        <v>135.36420000000001</v>
      </c>
      <c r="AC45" s="164"/>
      <c r="AD45" s="165">
        <v>141.0633</v>
      </c>
      <c r="AE45" s="165">
        <v>126.10250000000001</v>
      </c>
      <c r="AF45" s="165">
        <v>137.3476</v>
      </c>
    </row>
    <row r="46" spans="1:32" ht="18" customHeight="1" x14ac:dyDescent="0.3">
      <c r="A46" s="160" t="s">
        <v>50</v>
      </c>
      <c r="B46" s="160" t="s">
        <v>882</v>
      </c>
      <c r="C46" s="165">
        <v>509.1465</v>
      </c>
      <c r="D46" s="165">
        <v>508.36970000000002</v>
      </c>
      <c r="E46" s="165">
        <v>508.80450000000002</v>
      </c>
      <c r="F46" s="165">
        <v>515.33050000000003</v>
      </c>
      <c r="G46" s="165">
        <v>516.58420000000001</v>
      </c>
      <c r="H46" s="165">
        <v>514.11159999999995</v>
      </c>
      <c r="I46" s="164"/>
      <c r="J46" s="165">
        <v>502.2978</v>
      </c>
      <c r="K46" s="165">
        <v>494.85509999999999</v>
      </c>
      <c r="L46" s="165">
        <v>480.74430000000001</v>
      </c>
      <c r="M46" s="165">
        <v>504.45139999999998</v>
      </c>
      <c r="N46" s="165">
        <v>489.15480000000002</v>
      </c>
      <c r="O46" s="165">
        <v>224.5625</v>
      </c>
      <c r="P46" s="165">
        <v>224.64949999999999</v>
      </c>
      <c r="Q46" s="165">
        <v>225.78729999999999</v>
      </c>
      <c r="R46" s="165">
        <v>221.55770000000001</v>
      </c>
      <c r="S46" s="165">
        <v>218.81880000000001</v>
      </c>
      <c r="T46" s="165">
        <v>221.98509999999999</v>
      </c>
      <c r="U46" s="165">
        <v>222</v>
      </c>
      <c r="V46" s="164"/>
      <c r="W46" s="165">
        <v>222.3</v>
      </c>
      <c r="X46" s="165">
        <v>137.92019999999999</v>
      </c>
      <c r="Y46" s="165">
        <v>139.8141</v>
      </c>
      <c r="Z46" s="165">
        <v>137.81790000000001</v>
      </c>
      <c r="AA46" s="165">
        <v>138.0718</v>
      </c>
      <c r="AB46" s="165">
        <v>134.2878</v>
      </c>
      <c r="AC46" s="164"/>
      <c r="AD46" s="165">
        <v>140.9316</v>
      </c>
      <c r="AE46" s="165">
        <v>125.7753</v>
      </c>
      <c r="AF46" s="165">
        <v>137.3476</v>
      </c>
    </row>
    <row r="47" spans="1:32" ht="18" customHeight="1" x14ac:dyDescent="0.3">
      <c r="A47" s="160" t="s">
        <v>50</v>
      </c>
      <c r="B47" s="160" t="s">
        <v>883</v>
      </c>
      <c r="C47" s="165">
        <v>507.73020000000002</v>
      </c>
      <c r="D47" s="165">
        <v>504.2208</v>
      </c>
      <c r="E47" s="165">
        <v>500.50650000000002</v>
      </c>
      <c r="F47" s="165">
        <v>513.9221</v>
      </c>
      <c r="G47" s="165">
        <v>515.26199999999994</v>
      </c>
      <c r="H47" s="165">
        <v>513.42600000000004</v>
      </c>
      <c r="I47" s="164"/>
      <c r="J47" s="165">
        <v>502.38580000000002</v>
      </c>
      <c r="K47" s="165">
        <v>495.97559999999999</v>
      </c>
      <c r="L47" s="165">
        <v>480.60169999999999</v>
      </c>
      <c r="M47" s="165">
        <v>503.86200000000002</v>
      </c>
      <c r="N47" s="165">
        <v>489.31849999999997</v>
      </c>
      <c r="O47" s="165">
        <v>224.67519999999999</v>
      </c>
      <c r="P47" s="165">
        <v>223.66820000000001</v>
      </c>
      <c r="Q47" s="165">
        <v>224.91309999999999</v>
      </c>
      <c r="R47" s="165">
        <v>221.16839999999999</v>
      </c>
      <c r="S47" s="165">
        <v>218.53819999999999</v>
      </c>
      <c r="T47" s="165">
        <v>221.93969999999999</v>
      </c>
      <c r="U47" s="165">
        <v>222.7</v>
      </c>
      <c r="V47" s="164"/>
      <c r="W47" s="165">
        <v>222.8</v>
      </c>
      <c r="X47" s="166">
        <v>137.91579999999999</v>
      </c>
      <c r="Y47" s="165">
        <v>140.19130000000001</v>
      </c>
      <c r="Z47" s="165">
        <v>137.8698</v>
      </c>
      <c r="AA47" s="165">
        <v>138.6651</v>
      </c>
      <c r="AB47" s="165">
        <v>135.12960000000001</v>
      </c>
      <c r="AC47" s="164"/>
      <c r="AD47" s="165">
        <v>141.28290000000001</v>
      </c>
      <c r="AE47" s="165">
        <v>125.2577</v>
      </c>
      <c r="AF47" s="165">
        <v>137.69479999999999</v>
      </c>
    </row>
    <row r="48" spans="1:32" ht="18" customHeight="1" x14ac:dyDescent="0.3">
      <c r="A48" s="160" t="s">
        <v>50</v>
      </c>
      <c r="B48" s="160" t="s">
        <v>884</v>
      </c>
      <c r="C48" s="165">
        <v>507.88749999999999</v>
      </c>
      <c r="D48" s="165">
        <v>504.53590000000003</v>
      </c>
      <c r="E48" s="165">
        <v>502.3972</v>
      </c>
      <c r="F48" s="165">
        <v>513.44010000000003</v>
      </c>
      <c r="G48" s="165">
        <v>515.27639999999997</v>
      </c>
      <c r="H48" s="165">
        <v>513.26139999999998</v>
      </c>
      <c r="I48" s="164"/>
      <c r="J48" s="165">
        <v>502.84129999999999</v>
      </c>
      <c r="K48" s="165">
        <v>496.61790000000002</v>
      </c>
      <c r="L48" s="165">
        <v>481.45600000000002</v>
      </c>
      <c r="M48" s="165">
        <v>504.63369999999998</v>
      </c>
      <c r="N48" s="165">
        <v>490.35809999999998</v>
      </c>
      <c r="O48" s="165">
        <v>224.8861</v>
      </c>
      <c r="P48" s="165">
        <v>223.36930000000001</v>
      </c>
      <c r="Q48" s="165">
        <v>224.98769999999999</v>
      </c>
      <c r="R48" s="165">
        <v>220.84209999999999</v>
      </c>
      <c r="S48" s="165">
        <v>218.33150000000001</v>
      </c>
      <c r="T48" s="165">
        <v>221.9896</v>
      </c>
      <c r="U48" s="165">
        <v>223.3</v>
      </c>
      <c r="V48" s="164"/>
      <c r="W48" s="165">
        <v>223.3</v>
      </c>
      <c r="X48" s="165">
        <v>137.91139999999999</v>
      </c>
      <c r="Y48" s="165">
        <v>140.80510000000001</v>
      </c>
      <c r="Z48" s="165">
        <v>138.02029999999999</v>
      </c>
      <c r="AA48" s="165">
        <v>138.4864</v>
      </c>
      <c r="AB48" s="165">
        <v>136.44059999999999</v>
      </c>
      <c r="AC48" s="164"/>
      <c r="AD48" s="165">
        <v>141.69280000000001</v>
      </c>
      <c r="AE48" s="165">
        <v>124.9306</v>
      </c>
      <c r="AF48" s="165">
        <v>137.756</v>
      </c>
    </row>
    <row r="49" spans="1:32" ht="18" customHeight="1" x14ac:dyDescent="0.3">
      <c r="A49" s="160" t="s">
        <v>50</v>
      </c>
      <c r="B49" s="160" t="s">
        <v>885</v>
      </c>
      <c r="C49" s="169">
        <v>508.67439999999999</v>
      </c>
      <c r="D49" s="169">
        <v>507.16180000000003</v>
      </c>
      <c r="E49" s="168">
        <v>502.3972</v>
      </c>
      <c r="F49" s="169">
        <v>514.952</v>
      </c>
      <c r="G49" s="169">
        <v>516.54660000000001</v>
      </c>
      <c r="H49" s="168">
        <v>513.47670000000005</v>
      </c>
      <c r="I49" s="167"/>
      <c r="J49" s="169">
        <v>503.024</v>
      </c>
      <c r="K49" s="169">
        <v>496.22919999999999</v>
      </c>
      <c r="L49" s="169">
        <v>481.17579999999998</v>
      </c>
      <c r="M49" s="169">
        <v>503.86180000000002</v>
      </c>
      <c r="N49" s="169">
        <v>489.69479999999999</v>
      </c>
      <c r="O49" s="169">
        <v>224.2148</v>
      </c>
      <c r="P49" s="169">
        <v>224.2304</v>
      </c>
      <c r="Q49" s="169">
        <v>225.4512</v>
      </c>
      <c r="R49" s="169">
        <v>221.4718</v>
      </c>
      <c r="S49" s="169">
        <v>218.77449999999999</v>
      </c>
      <c r="T49" s="169">
        <v>221.7159</v>
      </c>
      <c r="U49" s="169">
        <v>222.7</v>
      </c>
      <c r="V49" s="167"/>
      <c r="W49" s="169">
        <v>222.7</v>
      </c>
      <c r="X49" s="169">
        <v>137.84780000000001</v>
      </c>
      <c r="Y49" s="169">
        <v>140.24510000000001</v>
      </c>
      <c r="Z49" s="169">
        <v>137.6208</v>
      </c>
      <c r="AA49" s="169">
        <v>137.86330000000001</v>
      </c>
      <c r="AB49" s="169">
        <v>135.61259999999999</v>
      </c>
      <c r="AC49" s="167"/>
      <c r="AD49" s="169">
        <v>141.239</v>
      </c>
      <c r="AE49" s="169">
        <v>125.1161</v>
      </c>
      <c r="AF49" s="169">
        <v>137.36799999999999</v>
      </c>
    </row>
    <row r="50" spans="1:32" ht="18" customHeight="1" x14ac:dyDescent="0.3">
      <c r="A50" s="160" t="s">
        <v>50</v>
      </c>
      <c r="B50" s="160" t="s">
        <v>886</v>
      </c>
      <c r="C50" s="162">
        <v>508.56950000000001</v>
      </c>
      <c r="D50" s="162">
        <v>505.84890000000001</v>
      </c>
      <c r="E50" s="163">
        <v>502.3972</v>
      </c>
      <c r="F50" s="162">
        <v>514.08860000000004</v>
      </c>
      <c r="G50" s="162">
        <v>515.31709999999998</v>
      </c>
      <c r="H50" s="162">
        <v>513.69200000000001</v>
      </c>
      <c r="I50" s="161"/>
      <c r="J50" s="162">
        <v>503.04230000000001</v>
      </c>
      <c r="K50" s="162">
        <v>495.89440000000002</v>
      </c>
      <c r="L50" s="162">
        <v>480.44369999999998</v>
      </c>
      <c r="M50" s="162">
        <v>503.28289999999998</v>
      </c>
      <c r="N50" s="162">
        <v>488.20839999999998</v>
      </c>
      <c r="O50" s="162">
        <v>224.24529999999999</v>
      </c>
      <c r="P50" s="162">
        <v>223.5061</v>
      </c>
      <c r="Q50" s="162">
        <v>225.0249</v>
      </c>
      <c r="R50" s="162">
        <v>221.10300000000001</v>
      </c>
      <c r="S50" s="162">
        <v>219.0181</v>
      </c>
      <c r="T50" s="162">
        <v>221.41909999999999</v>
      </c>
      <c r="U50" s="162">
        <v>222.1</v>
      </c>
      <c r="V50" s="161"/>
      <c r="W50" s="162">
        <v>222.5</v>
      </c>
      <c r="X50" s="162">
        <v>137.8295</v>
      </c>
      <c r="Y50" s="162">
        <v>139.4556</v>
      </c>
      <c r="Z50" s="162">
        <v>137.6208</v>
      </c>
      <c r="AA50" s="162">
        <v>138.1044</v>
      </c>
      <c r="AB50" s="162">
        <v>135.50219999999999</v>
      </c>
      <c r="AC50" s="161"/>
      <c r="AD50" s="162">
        <v>140.82910000000001</v>
      </c>
      <c r="AE50" s="162">
        <v>125.0722</v>
      </c>
      <c r="AF50" s="162">
        <v>137.756</v>
      </c>
    </row>
    <row r="51" spans="1:32" ht="18" customHeight="1" x14ac:dyDescent="0.3">
      <c r="A51" s="160" t="s">
        <v>50</v>
      </c>
      <c r="B51" s="160" t="s">
        <v>887</v>
      </c>
      <c r="C51" s="165">
        <v>509.67110000000002</v>
      </c>
      <c r="D51" s="165">
        <v>507.68700000000001</v>
      </c>
      <c r="E51" s="165">
        <v>502.3972</v>
      </c>
      <c r="F51" s="165">
        <v>515.42100000000005</v>
      </c>
      <c r="G51" s="165">
        <v>516.78629999999998</v>
      </c>
      <c r="H51" s="165">
        <v>514.88310000000001</v>
      </c>
      <c r="I51" s="164"/>
      <c r="J51" s="165">
        <v>504.22980000000001</v>
      </c>
      <c r="K51" s="165">
        <v>497.07420000000002</v>
      </c>
      <c r="L51" s="165">
        <v>483.69690000000003</v>
      </c>
      <c r="M51" s="165">
        <v>504.97590000000002</v>
      </c>
      <c r="N51" s="165">
        <v>490.53199999999998</v>
      </c>
      <c r="O51" s="165">
        <v>224.55</v>
      </c>
      <c r="P51" s="165">
        <v>224.57820000000001</v>
      </c>
      <c r="Q51" s="165">
        <v>226.20419999999999</v>
      </c>
      <c r="R51" s="165">
        <v>221.95070000000001</v>
      </c>
      <c r="S51" s="165">
        <v>219.66040000000001</v>
      </c>
      <c r="T51" s="165">
        <v>222.16489999999999</v>
      </c>
      <c r="U51" s="165">
        <v>222.7</v>
      </c>
      <c r="V51" s="164"/>
      <c r="W51" s="165">
        <v>223.3</v>
      </c>
      <c r="X51" s="165">
        <v>138.6378</v>
      </c>
      <c r="Y51" s="165">
        <v>139.69069999999999</v>
      </c>
      <c r="Z51" s="165">
        <v>137.8698</v>
      </c>
      <c r="AA51" s="165">
        <v>138.59129999999999</v>
      </c>
      <c r="AB51" s="165">
        <v>135.9162</v>
      </c>
      <c r="AC51" s="164"/>
      <c r="AD51" s="165">
        <v>141.239</v>
      </c>
      <c r="AE51" s="165">
        <v>124.3202</v>
      </c>
      <c r="AF51" s="165">
        <v>137.756</v>
      </c>
    </row>
    <row r="52" spans="1:32" ht="18" customHeight="1" x14ac:dyDescent="0.3">
      <c r="A52" s="160" t="s">
        <v>50</v>
      </c>
      <c r="B52" s="160" t="s">
        <v>888</v>
      </c>
      <c r="C52" s="165">
        <v>510.35309999999998</v>
      </c>
      <c r="D52" s="165">
        <v>511.31060000000002</v>
      </c>
      <c r="E52" s="165">
        <v>506.75619999999998</v>
      </c>
      <c r="F52" s="165">
        <v>517.90560000000005</v>
      </c>
      <c r="G52" s="165">
        <v>518.95150000000001</v>
      </c>
      <c r="H52" s="165">
        <v>515.9348</v>
      </c>
      <c r="I52" s="164"/>
      <c r="J52" s="165">
        <v>505.11930000000001</v>
      </c>
      <c r="K52" s="165">
        <v>497.37360000000001</v>
      </c>
      <c r="L52" s="165">
        <v>483.13159999999999</v>
      </c>
      <c r="M52" s="165">
        <v>506.02199999999999</v>
      </c>
      <c r="N52" s="165">
        <v>491.49369999999999</v>
      </c>
      <c r="O52" s="165">
        <v>225.06989999999999</v>
      </c>
      <c r="P52" s="165">
        <v>225.99199999999999</v>
      </c>
      <c r="Q52" s="165">
        <v>227.01480000000001</v>
      </c>
      <c r="R52" s="165">
        <v>222.5881</v>
      </c>
      <c r="S52" s="165">
        <v>220.05170000000001</v>
      </c>
      <c r="T52" s="165">
        <v>221.91970000000001</v>
      </c>
      <c r="U52" s="165">
        <v>222.7</v>
      </c>
      <c r="V52" s="164"/>
      <c r="W52" s="165">
        <v>223.7</v>
      </c>
      <c r="X52" s="165">
        <v>138.92060000000001</v>
      </c>
      <c r="Y52" s="165">
        <v>139.70330000000001</v>
      </c>
      <c r="Z52" s="165">
        <v>138.2174</v>
      </c>
      <c r="AA52" s="165">
        <v>138.4873</v>
      </c>
      <c r="AB52" s="165">
        <v>135.87479999999999</v>
      </c>
      <c r="AC52" s="164"/>
      <c r="AD52" s="165">
        <v>141.2097</v>
      </c>
      <c r="AE52" s="165">
        <v>124.55459999999999</v>
      </c>
      <c r="AF52" s="165">
        <v>138.1645</v>
      </c>
    </row>
    <row r="53" spans="1:32" ht="18" customHeight="1" x14ac:dyDescent="0.3">
      <c r="A53" s="160" t="s">
        <v>50</v>
      </c>
      <c r="B53" s="160" t="s">
        <v>889</v>
      </c>
      <c r="C53" s="165">
        <v>510.61529999999999</v>
      </c>
      <c r="D53" s="165">
        <v>511.62580000000003</v>
      </c>
      <c r="E53" s="165">
        <v>512.63840000000005</v>
      </c>
      <c r="F53" s="165">
        <v>518.50819999999999</v>
      </c>
      <c r="G53" s="165">
        <v>519.42399999999998</v>
      </c>
      <c r="H53" s="165">
        <v>517.66930000000002</v>
      </c>
      <c r="I53" s="165">
        <v>513.54390000000001</v>
      </c>
      <c r="J53" s="165">
        <v>505.99369999999999</v>
      </c>
      <c r="K53" s="165">
        <v>498.91950000000003</v>
      </c>
      <c r="L53" s="165">
        <v>483.77870000000001</v>
      </c>
      <c r="M53" s="165">
        <v>506.40750000000003</v>
      </c>
      <c r="N53" s="165">
        <v>492.0086</v>
      </c>
      <c r="O53" s="165">
        <v>225.0805</v>
      </c>
      <c r="P53" s="165">
        <v>225.5427</v>
      </c>
      <c r="Q53" s="165">
        <v>227.27969999999999</v>
      </c>
      <c r="R53" s="165">
        <v>223.0214</v>
      </c>
      <c r="S53" s="165">
        <v>220.46510000000001</v>
      </c>
      <c r="T53" s="165">
        <v>222.23939999999999</v>
      </c>
      <c r="U53" s="165">
        <v>223.3</v>
      </c>
      <c r="V53" s="164"/>
      <c r="W53" s="165">
        <v>223.8</v>
      </c>
      <c r="X53" s="165">
        <v>138.86240000000001</v>
      </c>
      <c r="Y53" s="165">
        <v>139.41319999999999</v>
      </c>
      <c r="Z53" s="165">
        <v>138.2174</v>
      </c>
      <c r="AA53" s="165">
        <v>138.7056</v>
      </c>
      <c r="AB53" s="165">
        <v>136.45439999999999</v>
      </c>
      <c r="AC53" s="164"/>
      <c r="AD53" s="165">
        <v>141.26830000000001</v>
      </c>
      <c r="AE53" s="165">
        <v>124.5107</v>
      </c>
      <c r="AF53" s="165">
        <v>138.24619999999999</v>
      </c>
    </row>
    <row r="54" spans="1:32" ht="18" customHeight="1" x14ac:dyDescent="0.3">
      <c r="A54" s="160" t="s">
        <v>50</v>
      </c>
      <c r="B54" s="160" t="s">
        <v>890</v>
      </c>
      <c r="C54" s="165">
        <v>511.71690000000001</v>
      </c>
      <c r="D54" s="165">
        <v>511.62580000000003</v>
      </c>
      <c r="E54" s="166">
        <v>515.39565000000005</v>
      </c>
      <c r="F54" s="165">
        <v>520.18650000000002</v>
      </c>
      <c r="G54" s="165">
        <v>520.65840000000003</v>
      </c>
      <c r="H54" s="165">
        <v>518.46669999999995</v>
      </c>
      <c r="I54" s="166">
        <v>513.54390000000001</v>
      </c>
      <c r="J54" s="165">
        <v>506.4751</v>
      </c>
      <c r="K54" s="165">
        <v>499.89940000000001</v>
      </c>
      <c r="L54" s="165">
        <v>484.24209999999999</v>
      </c>
      <c r="M54" s="165">
        <v>506.0711</v>
      </c>
      <c r="N54" s="165">
        <v>492.19290000000001</v>
      </c>
      <c r="O54" s="165">
        <v>224.91820000000001</v>
      </c>
      <c r="P54" s="165">
        <v>226.7217</v>
      </c>
      <c r="Q54" s="165">
        <v>228.41970000000001</v>
      </c>
      <c r="R54" s="165">
        <v>223.9324</v>
      </c>
      <c r="S54" s="165">
        <v>221.3954</v>
      </c>
      <c r="T54" s="165">
        <v>221.84030000000001</v>
      </c>
      <c r="U54" s="165">
        <v>223.3</v>
      </c>
      <c r="V54" s="164"/>
      <c r="W54" s="165">
        <v>224.1</v>
      </c>
      <c r="X54" s="165">
        <v>139.01679999999999</v>
      </c>
      <c r="Y54" s="165">
        <v>139.73689999999999</v>
      </c>
      <c r="Z54" s="165">
        <v>138.2174</v>
      </c>
      <c r="AA54" s="165">
        <v>138.50409999999999</v>
      </c>
      <c r="AB54" s="165">
        <v>136.137</v>
      </c>
      <c r="AC54" s="164"/>
      <c r="AD54" s="165">
        <v>141.2097</v>
      </c>
      <c r="AE54" s="165">
        <v>124.745</v>
      </c>
      <c r="AF54" s="165">
        <v>138.55250000000001</v>
      </c>
    </row>
    <row r="55" spans="1:32" ht="18" customHeight="1" x14ac:dyDescent="0.3">
      <c r="A55" s="160" t="s">
        <v>50</v>
      </c>
      <c r="B55" s="160" t="s">
        <v>891</v>
      </c>
      <c r="C55" s="165">
        <v>513.50040000000001</v>
      </c>
      <c r="D55" s="165">
        <v>519.18830000000003</v>
      </c>
      <c r="E55" s="165">
        <v>518.15290000000005</v>
      </c>
      <c r="F55" s="165">
        <v>522.76790000000005</v>
      </c>
      <c r="G55" s="165">
        <v>524.66139999999996</v>
      </c>
      <c r="H55" s="165">
        <v>520.17110000000002</v>
      </c>
      <c r="I55" s="166">
        <v>516.09725000000003</v>
      </c>
      <c r="J55" s="165">
        <v>508.42079999999999</v>
      </c>
      <c r="K55" s="165">
        <v>500.16849999999999</v>
      </c>
      <c r="L55" s="165">
        <v>485.78870000000001</v>
      </c>
      <c r="M55" s="165">
        <v>507.0247</v>
      </c>
      <c r="N55" s="165">
        <v>493.3897</v>
      </c>
      <c r="O55" s="165">
        <v>225.26900000000001</v>
      </c>
      <c r="P55" s="165">
        <v>226.59360000000001</v>
      </c>
      <c r="Q55" s="165">
        <v>228.46729999999999</v>
      </c>
      <c r="R55" s="165">
        <v>224.9922</v>
      </c>
      <c r="S55" s="165">
        <v>222.39940000000001</v>
      </c>
      <c r="T55" s="165">
        <v>222.41909999999999</v>
      </c>
      <c r="U55" s="165">
        <v>223.4</v>
      </c>
      <c r="V55" s="164"/>
      <c r="W55" s="165">
        <v>224.7</v>
      </c>
      <c r="X55" s="165">
        <v>139.327</v>
      </c>
      <c r="Y55" s="165">
        <v>139.85319999999999</v>
      </c>
      <c r="Z55" s="165">
        <v>138.26929999999999</v>
      </c>
      <c r="AA55" s="165">
        <v>138.26499999999999</v>
      </c>
      <c r="AB55" s="165">
        <v>136.0128</v>
      </c>
      <c r="AC55" s="164"/>
      <c r="AD55" s="165">
        <v>141.63419999999999</v>
      </c>
      <c r="AE55" s="165">
        <v>124.6962</v>
      </c>
      <c r="AF55" s="165">
        <v>138.63419999999999</v>
      </c>
    </row>
    <row r="56" spans="1:32" ht="18" customHeight="1" x14ac:dyDescent="0.3">
      <c r="A56" s="160" t="s">
        <v>50</v>
      </c>
      <c r="B56" s="160" t="s">
        <v>892</v>
      </c>
      <c r="C56" s="165">
        <v>514.28729999999996</v>
      </c>
      <c r="D56" s="165">
        <v>522.54939999999999</v>
      </c>
      <c r="E56" s="165">
        <v>523.35220000000004</v>
      </c>
      <c r="F56" s="165">
        <v>525.82550000000003</v>
      </c>
      <c r="G56" s="165">
        <v>526.5453</v>
      </c>
      <c r="H56" s="165">
        <v>522.28319999999997</v>
      </c>
      <c r="I56" s="166">
        <v>518.65060000000005</v>
      </c>
      <c r="J56" s="165">
        <v>509.01029999999997</v>
      </c>
      <c r="K56" s="165">
        <v>500.39890000000003</v>
      </c>
      <c r="L56" s="165">
        <v>487.56729999999999</v>
      </c>
      <c r="M56" s="165">
        <v>506.47230000000002</v>
      </c>
      <c r="N56" s="165">
        <v>494.16570000000002</v>
      </c>
      <c r="O56" s="165">
        <v>225.75409999999999</v>
      </c>
      <c r="P56" s="165">
        <v>227.30279999999999</v>
      </c>
      <c r="Q56" s="165">
        <v>228.78700000000001</v>
      </c>
      <c r="R56" s="165">
        <v>225.60849999999999</v>
      </c>
      <c r="S56" s="165">
        <v>223.40350000000001</v>
      </c>
      <c r="T56" s="165">
        <v>222.0385</v>
      </c>
      <c r="U56" s="165">
        <v>224</v>
      </c>
      <c r="V56" s="164"/>
      <c r="W56" s="165">
        <v>224.8</v>
      </c>
      <c r="X56" s="165">
        <v>139.35079999999999</v>
      </c>
      <c r="Y56" s="165">
        <v>139.83539999999999</v>
      </c>
      <c r="Z56" s="165">
        <v>138.4665</v>
      </c>
      <c r="AA56" s="165">
        <v>138.29499999999999</v>
      </c>
      <c r="AB56" s="165">
        <v>136.1508</v>
      </c>
      <c r="AC56" s="164"/>
      <c r="AD56" s="165">
        <v>141.75129999999999</v>
      </c>
      <c r="AE56" s="165">
        <v>126.8545</v>
      </c>
      <c r="AF56" s="165">
        <v>138.96100000000001</v>
      </c>
    </row>
    <row r="57" spans="1:32" ht="18" customHeight="1" x14ac:dyDescent="0.3">
      <c r="A57" s="160" t="s">
        <v>893</v>
      </c>
      <c r="B57" s="160" t="s">
        <v>51</v>
      </c>
      <c r="C57" s="169">
        <v>513.97249999999997</v>
      </c>
      <c r="D57" s="169">
        <v>521.91920000000005</v>
      </c>
      <c r="E57" s="169">
        <v>523.92999999999995</v>
      </c>
      <c r="F57" s="169">
        <v>525.83730000000003</v>
      </c>
      <c r="G57" s="169">
        <v>526.40369999999996</v>
      </c>
      <c r="H57" s="169">
        <v>523.12199999999996</v>
      </c>
      <c r="I57" s="169">
        <v>518.65060000000005</v>
      </c>
      <c r="J57" s="169">
        <v>510.541</v>
      </c>
      <c r="K57" s="169">
        <v>500.67759999999998</v>
      </c>
      <c r="L57" s="169">
        <v>487.26350000000002</v>
      </c>
      <c r="M57" s="169">
        <v>507.5736</v>
      </c>
      <c r="N57" s="169">
        <v>493.95139999999998</v>
      </c>
      <c r="O57" s="169">
        <v>227.9307</v>
      </c>
      <c r="P57" s="169">
        <v>227.4528</v>
      </c>
      <c r="Q57" s="169">
        <v>229.41030000000001</v>
      </c>
      <c r="R57" s="169">
        <v>226.1421</v>
      </c>
      <c r="S57" s="169">
        <v>223.67660000000001</v>
      </c>
      <c r="T57" s="169">
        <v>222.4872</v>
      </c>
      <c r="U57" s="169">
        <v>224.5</v>
      </c>
      <c r="V57" s="167"/>
      <c r="W57" s="169">
        <v>224.7</v>
      </c>
      <c r="X57" s="169">
        <v>139.28489999999999</v>
      </c>
      <c r="Y57" s="169">
        <v>140.18960000000001</v>
      </c>
      <c r="Z57" s="169">
        <v>138.61689999999999</v>
      </c>
      <c r="AA57" s="169">
        <v>138.31530000000001</v>
      </c>
      <c r="AB57" s="169">
        <v>136.0128</v>
      </c>
      <c r="AC57" s="167"/>
      <c r="AD57" s="169">
        <v>141.9562</v>
      </c>
      <c r="AE57" s="169">
        <v>127.3232</v>
      </c>
      <c r="AF57" s="169">
        <v>138.55250000000001</v>
      </c>
    </row>
    <row r="58" spans="1:32" x14ac:dyDescent="0.3">
      <c r="A58" s="235" t="s">
        <v>905</v>
      </c>
      <c r="B58" s="235"/>
      <c r="C58" s="170">
        <v>516.7527</v>
      </c>
      <c r="D58" s="170">
        <v>527.90620000000001</v>
      </c>
      <c r="E58" s="170">
        <v>528.44669999999996</v>
      </c>
      <c r="F58" s="170">
        <v>533.82249999999999</v>
      </c>
      <c r="G58" s="170">
        <v>534.75729999999999</v>
      </c>
      <c r="H58" s="170">
        <v>529.71630000000005</v>
      </c>
      <c r="I58" s="170">
        <v>518.9932</v>
      </c>
      <c r="J58" s="170">
        <v>518.13959999999997</v>
      </c>
      <c r="K58" s="170">
        <v>506.13740000000001</v>
      </c>
      <c r="L58" s="170">
        <v>491.43579999999997</v>
      </c>
      <c r="M58" s="170">
        <v>512.88019999999995</v>
      </c>
      <c r="N58" s="170">
        <v>497.3295</v>
      </c>
      <c r="O58" s="170">
        <v>227.97620000000001</v>
      </c>
      <c r="P58" s="170">
        <v>229.88980000000001</v>
      </c>
      <c r="Q58" s="170">
        <v>231.11600000000001</v>
      </c>
      <c r="R58" s="170">
        <v>227.5282</v>
      </c>
      <c r="S58" s="170">
        <v>226.06870000000001</v>
      </c>
      <c r="T58" s="170">
        <v>223.7731</v>
      </c>
      <c r="U58" s="170">
        <v>225.2</v>
      </c>
      <c r="V58" s="170">
        <v>0</v>
      </c>
      <c r="W58" s="170">
        <v>226.2</v>
      </c>
      <c r="X58" s="170">
        <v>140.6378</v>
      </c>
      <c r="Y58" s="170">
        <v>142.0095</v>
      </c>
      <c r="Z58" s="170">
        <v>141.9529</v>
      </c>
      <c r="AA58" s="170">
        <v>140.9332</v>
      </c>
      <c r="AB58" s="170">
        <v>136.67519999999999</v>
      </c>
      <c r="AC58" s="170">
        <v>0</v>
      </c>
      <c r="AD58" s="170">
        <v>142.49780000000001</v>
      </c>
      <c r="AE58" s="170">
        <v>130.64850000000001</v>
      </c>
      <c r="AF58" s="170">
        <v>140.1455</v>
      </c>
    </row>
    <row r="59" spans="1:32" x14ac:dyDescent="0.3">
      <c r="A59" s="235" t="s">
        <v>906</v>
      </c>
      <c r="B59" s="235"/>
      <c r="C59" s="170">
        <v>505.36959999999999</v>
      </c>
      <c r="D59" s="170">
        <v>494.8202</v>
      </c>
      <c r="E59" s="170">
        <v>496.46249999999998</v>
      </c>
      <c r="F59" s="170">
        <v>513.44010000000003</v>
      </c>
      <c r="G59" s="170">
        <v>515.26199999999994</v>
      </c>
      <c r="H59" s="170">
        <v>513.26139999999998</v>
      </c>
      <c r="I59" s="170">
        <v>508.02859999999998</v>
      </c>
      <c r="J59" s="170">
        <v>502.2978</v>
      </c>
      <c r="K59" s="170">
        <v>494.85509999999999</v>
      </c>
      <c r="L59" s="170">
        <v>475.62860000000001</v>
      </c>
      <c r="M59" s="170">
        <v>503.17919999999998</v>
      </c>
      <c r="N59" s="170">
        <v>486.71929999999998</v>
      </c>
      <c r="O59" s="170">
        <v>218.16319999999999</v>
      </c>
      <c r="P59" s="170">
        <v>220.67070000000001</v>
      </c>
      <c r="Q59" s="170">
        <v>222.61070000000001</v>
      </c>
      <c r="R59" s="170">
        <v>220.84209999999999</v>
      </c>
      <c r="S59" s="170">
        <v>218.33150000000001</v>
      </c>
      <c r="T59" s="170">
        <v>221.33279999999999</v>
      </c>
      <c r="U59" s="170">
        <v>222</v>
      </c>
      <c r="V59" s="170">
        <v>0</v>
      </c>
      <c r="W59" s="170">
        <v>221.9</v>
      </c>
      <c r="X59" s="170">
        <v>137.8295</v>
      </c>
      <c r="Y59" s="170">
        <v>138.52359999999999</v>
      </c>
      <c r="Z59" s="170">
        <v>137.37180000000001</v>
      </c>
      <c r="AA59" s="170">
        <v>136.89869999999999</v>
      </c>
      <c r="AB59" s="170">
        <v>133.40459999999999</v>
      </c>
      <c r="AC59" s="170">
        <v>0</v>
      </c>
      <c r="AD59" s="170">
        <v>140.34610000000001</v>
      </c>
      <c r="AE59" s="170">
        <v>121.8836</v>
      </c>
      <c r="AF59" s="170">
        <v>137.30670000000001</v>
      </c>
    </row>
    <row r="60" spans="1:32" x14ac:dyDescent="0.3">
      <c r="A60" s="235" t="s">
        <v>907</v>
      </c>
      <c r="B60" s="235"/>
      <c r="C60" s="170">
        <v>511.307075</v>
      </c>
      <c r="D60" s="170">
        <v>512.06999166666662</v>
      </c>
      <c r="E60" s="170">
        <v>513.05837750000001</v>
      </c>
      <c r="F60" s="170">
        <v>522.89886458333331</v>
      </c>
      <c r="G60" s="170">
        <v>523.45140208333328</v>
      </c>
      <c r="H60" s="170">
        <v>520.52660000000003</v>
      </c>
      <c r="I60" s="170">
        <v>517.51841129032255</v>
      </c>
      <c r="J60" s="170">
        <v>509.56400000000002</v>
      </c>
      <c r="K60" s="170">
        <v>501.19677916666666</v>
      </c>
      <c r="L60" s="170">
        <v>484.3417604166666</v>
      </c>
      <c r="M60" s="170">
        <v>508.16606666666667</v>
      </c>
      <c r="N60" s="170">
        <v>493.28090833333334</v>
      </c>
      <c r="O60" s="170">
        <v>223.95273125</v>
      </c>
      <c r="P60" s="170">
        <v>225.23712083333334</v>
      </c>
      <c r="Q60" s="170">
        <v>226.60116458333331</v>
      </c>
      <c r="R60" s="170">
        <v>223.55910208333333</v>
      </c>
      <c r="S60" s="170">
        <v>221.43042500000001</v>
      </c>
      <c r="T60" s="170">
        <v>222.34643750000001</v>
      </c>
      <c r="U60" s="170">
        <v>223.71458333333334</v>
      </c>
      <c r="V60" s="170">
        <v>0</v>
      </c>
      <c r="W60" s="170">
        <v>224.16458333333333</v>
      </c>
      <c r="X60" s="170">
        <v>138.96186666666665</v>
      </c>
      <c r="Y60" s="170">
        <v>140.03216041666667</v>
      </c>
      <c r="Z60" s="170">
        <v>138.99824375</v>
      </c>
      <c r="AA60" s="170">
        <v>138.5951</v>
      </c>
      <c r="AB60" s="170">
        <v>135.19974999999999</v>
      </c>
      <c r="AC60" s="170">
        <v>0</v>
      </c>
      <c r="AD60" s="170">
        <v>141.36310416666666</v>
      </c>
      <c r="AE60" s="170">
        <v>126.0480625</v>
      </c>
      <c r="AF60" s="170">
        <v>138.29383333333331</v>
      </c>
    </row>
    <row r="61" spans="1:32" x14ac:dyDescent="0.3">
      <c r="A61" s="235" t="s">
        <v>2416</v>
      </c>
      <c r="B61" s="235"/>
      <c r="C61" s="158" t="s">
        <v>157</v>
      </c>
      <c r="D61" s="158" t="s">
        <v>157</v>
      </c>
      <c r="E61" s="158" t="s">
        <v>157</v>
      </c>
      <c r="F61" s="158" t="s">
        <v>2417</v>
      </c>
      <c r="G61" s="158" t="s">
        <v>2417</v>
      </c>
      <c r="H61" s="158" t="s">
        <v>2417</v>
      </c>
      <c r="I61" s="158" t="s">
        <v>201</v>
      </c>
      <c r="J61" s="158" t="s">
        <v>201</v>
      </c>
      <c r="K61" s="158" t="s">
        <v>201</v>
      </c>
      <c r="L61" s="158" t="s">
        <v>201</v>
      </c>
      <c r="M61" s="158" t="s">
        <v>201</v>
      </c>
      <c r="N61" s="158" t="s">
        <v>201</v>
      </c>
      <c r="O61" s="158" t="s">
        <v>157</v>
      </c>
      <c r="P61" s="158" t="s">
        <v>157</v>
      </c>
      <c r="Q61" s="158" t="s">
        <v>157</v>
      </c>
      <c r="R61" s="158" t="s">
        <v>2417</v>
      </c>
      <c r="S61" s="158" t="s">
        <v>2417</v>
      </c>
      <c r="T61" s="158" t="s">
        <v>201</v>
      </c>
      <c r="U61" s="158" t="s">
        <v>201</v>
      </c>
      <c r="V61" s="158" t="s">
        <v>201</v>
      </c>
      <c r="W61" s="158" t="s">
        <v>201</v>
      </c>
      <c r="X61" s="158" t="s">
        <v>201</v>
      </c>
      <c r="Y61" s="158" t="s">
        <v>201</v>
      </c>
      <c r="Z61" s="158" t="s">
        <v>201</v>
      </c>
      <c r="AA61" s="158" t="s">
        <v>201</v>
      </c>
      <c r="AB61" s="158" t="s">
        <v>201</v>
      </c>
      <c r="AC61" s="158" t="s">
        <v>201</v>
      </c>
      <c r="AD61" s="158" t="s">
        <v>201</v>
      </c>
      <c r="AE61" s="158" t="s">
        <v>201</v>
      </c>
      <c r="AF61" s="158" t="s">
        <v>201</v>
      </c>
    </row>
    <row r="62" spans="1:32" ht="27" customHeight="1" x14ac:dyDescent="0.3">
      <c r="A62" s="235" t="s">
        <v>3</v>
      </c>
      <c r="B62" s="235"/>
      <c r="C62" s="236" t="s">
        <v>555</v>
      </c>
      <c r="D62" s="236"/>
      <c r="E62" s="236"/>
      <c r="F62" s="236"/>
      <c r="G62" s="236"/>
      <c r="H62" s="236"/>
      <c r="I62" s="236" t="s">
        <v>160</v>
      </c>
      <c r="J62" s="236" t="s">
        <v>555</v>
      </c>
      <c r="K62" s="236" t="s">
        <v>160</v>
      </c>
      <c r="L62" s="236" t="s">
        <v>555</v>
      </c>
      <c r="M62" s="236" t="s">
        <v>388</v>
      </c>
      <c r="N62" s="236" t="s">
        <v>160</v>
      </c>
      <c r="O62" s="236" t="s">
        <v>453</v>
      </c>
      <c r="P62" s="236"/>
      <c r="Q62" s="236"/>
      <c r="R62" s="236"/>
      <c r="S62" s="236"/>
      <c r="T62" s="236" t="s">
        <v>555</v>
      </c>
      <c r="U62" s="236" t="s">
        <v>2427</v>
      </c>
      <c r="V62" s="236"/>
      <c r="W62" s="236"/>
      <c r="X62" s="236" t="s">
        <v>453</v>
      </c>
      <c r="Y62" s="236" t="s">
        <v>527</v>
      </c>
      <c r="Z62" s="236" t="s">
        <v>453</v>
      </c>
      <c r="AA62" s="236" t="s">
        <v>2428</v>
      </c>
      <c r="AB62" s="236" t="s">
        <v>246</v>
      </c>
      <c r="AC62" s="236" t="s">
        <v>453</v>
      </c>
      <c r="AD62" s="236" t="s">
        <v>69</v>
      </c>
      <c r="AE62" s="236" t="s">
        <v>453</v>
      </c>
      <c r="AF62" s="236"/>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2786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2430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2431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0" t="s">
        <v>0</v>
      </c>
      <c r="C3" s="201"/>
      <c r="D3" s="201"/>
      <c r="E3" s="201"/>
      <c r="F3" s="201"/>
      <c r="G3" s="201"/>
    </row>
    <row r="4" spans="1:7" ht="0" hidden="1" customHeight="1" x14ac:dyDescent="0.3">
      <c r="A4" s="1"/>
      <c r="B4" s="1"/>
      <c r="C4" s="1"/>
      <c r="D4" s="1"/>
      <c r="E4" s="1"/>
      <c r="F4" s="1"/>
      <c r="G4" s="1"/>
    </row>
    <row r="5" spans="1:7" ht="30" customHeight="1" x14ac:dyDescent="0.4">
      <c r="A5" s="1"/>
      <c r="B5" s="22" t="s">
        <v>2787</v>
      </c>
      <c r="C5" s="1"/>
      <c r="D5" s="1"/>
      <c r="E5" s="1"/>
      <c r="F5" s="1"/>
      <c r="G5" s="1"/>
    </row>
    <row r="6" spans="1:7" ht="34.950000000000003" customHeight="1" x14ac:dyDescent="0.3">
      <c r="A6" s="1"/>
      <c r="B6" s="3" t="s">
        <v>3</v>
      </c>
      <c r="C6" s="3" t="s">
        <v>4</v>
      </c>
      <c r="D6" s="3" t="s">
        <v>6</v>
      </c>
      <c r="E6" s="3" t="s">
        <v>7</v>
      </c>
      <c r="F6" s="3" t="s">
        <v>8</v>
      </c>
      <c r="G6" s="3" t="s">
        <v>2788</v>
      </c>
    </row>
    <row r="7" spans="1:7" x14ac:dyDescent="0.3">
      <c r="A7" s="1"/>
      <c r="B7" s="6" t="s">
        <v>2423</v>
      </c>
      <c r="C7" s="6" t="s">
        <v>2789</v>
      </c>
      <c r="D7" s="85" t="s">
        <v>2790</v>
      </c>
      <c r="E7" s="85" t="s">
        <v>2791</v>
      </c>
      <c r="F7" s="85" t="s">
        <v>2792</v>
      </c>
      <c r="G7" s="6" t="s">
        <v>2793</v>
      </c>
    </row>
    <row r="8" spans="1:7" x14ac:dyDescent="0.3">
      <c r="A8" s="1"/>
      <c r="B8" s="6" t="s">
        <v>175</v>
      </c>
      <c r="C8" s="6" t="s">
        <v>2794</v>
      </c>
      <c r="D8" s="85" t="s">
        <v>2795</v>
      </c>
      <c r="E8" s="85" t="s">
        <v>2796</v>
      </c>
      <c r="F8" s="85" t="s">
        <v>2797</v>
      </c>
      <c r="G8" s="6" t="s">
        <v>2798</v>
      </c>
    </row>
    <row r="9" spans="1:7" x14ac:dyDescent="0.3">
      <c r="A9" s="1"/>
      <c r="B9" s="6" t="s">
        <v>639</v>
      </c>
      <c r="C9" s="6" t="s">
        <v>2799</v>
      </c>
      <c r="D9" s="85" t="s">
        <v>2800</v>
      </c>
      <c r="E9" s="85" t="s">
        <v>2801</v>
      </c>
      <c r="F9" s="85" t="s">
        <v>2802</v>
      </c>
      <c r="G9" s="6" t="s">
        <v>2803</v>
      </c>
    </row>
    <row r="10" spans="1:7" x14ac:dyDescent="0.3">
      <c r="A10" s="1"/>
      <c r="B10" s="6" t="s">
        <v>639</v>
      </c>
      <c r="C10" s="6" t="s">
        <v>2799</v>
      </c>
      <c r="D10" s="85" t="s">
        <v>2804</v>
      </c>
      <c r="E10" s="85" t="s">
        <v>2805</v>
      </c>
      <c r="F10" s="85" t="s">
        <v>2806</v>
      </c>
      <c r="G10" s="6" t="s">
        <v>2807</v>
      </c>
    </row>
    <row r="11" spans="1:7" x14ac:dyDescent="0.3">
      <c r="A11" s="1"/>
      <c r="B11" s="6" t="s">
        <v>2423</v>
      </c>
      <c r="C11" s="6" t="s">
        <v>2808</v>
      </c>
      <c r="D11" s="85" t="s">
        <v>2809</v>
      </c>
      <c r="E11" s="85" t="s">
        <v>2810</v>
      </c>
      <c r="F11" s="85" t="s">
        <v>1266</v>
      </c>
      <c r="G11" s="6" t="s">
        <v>2793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0" t="s">
        <v>0</v>
      </c>
      <c r="C3" s="201"/>
      <c r="D3" s="201"/>
      <c r="E3" s="201"/>
      <c r="F3" s="201"/>
      <c r="G3" s="201"/>
      <c r="H3" s="1"/>
      <c r="I3" s="1"/>
    </row>
    <row r="4" spans="1:9" ht="0" hidden="1" customHeight="1" x14ac:dyDescent="0.3">
      <c r="A4" s="1"/>
      <c r="B4" s="1"/>
      <c r="C4" s="1"/>
      <c r="D4" s="1"/>
      <c r="E4" s="1"/>
      <c r="F4" s="1"/>
      <c r="G4" s="1"/>
      <c r="H4" s="1"/>
      <c r="I4" s="1"/>
    </row>
    <row r="5" spans="1:9" ht="30" customHeight="1" x14ac:dyDescent="0.4">
      <c r="A5" s="1"/>
      <c r="B5" s="22" t="s">
        <v>2811</v>
      </c>
      <c r="C5" s="1"/>
      <c r="D5" s="1"/>
      <c r="E5" s="1"/>
      <c r="F5" s="1"/>
      <c r="G5" s="1"/>
      <c r="H5" s="1"/>
      <c r="I5" s="1"/>
    </row>
    <row r="6" spans="1:9" ht="34.950000000000003" customHeight="1" x14ac:dyDescent="0.3">
      <c r="A6" s="1"/>
      <c r="B6" s="3" t="s">
        <v>4</v>
      </c>
      <c r="C6" s="3" t="s">
        <v>2812</v>
      </c>
      <c r="D6" s="3" t="s">
        <v>2813</v>
      </c>
      <c r="E6" s="3" t="s">
        <v>7</v>
      </c>
      <c r="F6" s="3" t="s">
        <v>8</v>
      </c>
      <c r="G6" s="3" t="s">
        <v>2814</v>
      </c>
      <c r="H6" s="3" t="s">
        <v>2788</v>
      </c>
      <c r="I6" s="3" t="s">
        <v>2815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0" t="s">
        <v>0</v>
      </c>
      <c r="C3" s="201"/>
      <c r="D3" s="201"/>
      <c r="E3" s="201"/>
      <c r="F3" s="201"/>
      <c r="G3" s="201"/>
      <c r="H3" s="1"/>
      <c r="I3" s="1"/>
    </row>
    <row r="4" spans="1:9" ht="0" hidden="1" customHeight="1" x14ac:dyDescent="0.3">
      <c r="A4" s="1"/>
      <c r="B4" s="1"/>
      <c r="C4" s="1"/>
      <c r="D4" s="1"/>
      <c r="E4" s="1"/>
      <c r="F4" s="1"/>
      <c r="G4" s="1"/>
      <c r="H4" s="1"/>
      <c r="I4" s="1"/>
    </row>
    <row r="5" spans="1:9" ht="17.399999999999999" x14ac:dyDescent="0.3">
      <c r="A5" s="1"/>
      <c r="B5" s="2" t="s">
        <v>2816</v>
      </c>
      <c r="C5" s="1"/>
      <c r="D5" s="1"/>
      <c r="E5" s="1"/>
      <c r="F5" s="1"/>
      <c r="G5" s="1"/>
      <c r="H5" s="1"/>
      <c r="I5" s="1"/>
    </row>
    <row r="6" spans="1:9" ht="30" customHeight="1" x14ac:dyDescent="0.3">
      <c r="A6" s="1"/>
      <c r="B6" s="208" t="s">
        <v>2817</v>
      </c>
      <c r="C6" s="208"/>
      <c r="D6" s="208"/>
      <c r="E6" s="208"/>
      <c r="F6" s="208"/>
      <c r="G6" s="208"/>
      <c r="H6" s="208"/>
      <c r="I6" s="208"/>
    </row>
    <row r="7" spans="1:9" ht="19.95" customHeight="1" x14ac:dyDescent="0.3">
      <c r="A7" s="1"/>
      <c r="B7" s="208" t="s">
        <v>2818</v>
      </c>
      <c r="C7" s="208" t="s">
        <v>2819</v>
      </c>
      <c r="D7" s="208"/>
      <c r="E7" s="208" t="s">
        <v>2820</v>
      </c>
      <c r="F7" s="208"/>
      <c r="G7" s="208" t="s">
        <v>2821</v>
      </c>
      <c r="H7" s="208"/>
      <c r="I7" s="208"/>
    </row>
    <row r="8" spans="1:9" ht="19.95" customHeight="1" x14ac:dyDescent="0.3">
      <c r="A8" s="1"/>
      <c r="B8" s="208"/>
      <c r="C8" s="3" t="s">
        <v>2822</v>
      </c>
      <c r="D8" s="3" t="s">
        <v>2823</v>
      </c>
      <c r="E8" s="3" t="s">
        <v>2822</v>
      </c>
      <c r="F8" s="3" t="s">
        <v>2823</v>
      </c>
      <c r="G8" s="3" t="s">
        <v>2822</v>
      </c>
      <c r="H8" s="3" t="s">
        <v>2823</v>
      </c>
      <c r="I8" s="3" t="s">
        <v>2824</v>
      </c>
    </row>
    <row r="9" spans="1:9" ht="26.4" x14ac:dyDescent="0.3">
      <c r="A9" s="1"/>
      <c r="B9" s="85" t="s">
        <v>2825</v>
      </c>
      <c r="C9" s="85" t="s">
        <v>2826</v>
      </c>
      <c r="D9" s="85" t="s">
        <v>2826</v>
      </c>
      <c r="E9" s="85" t="s">
        <v>2826</v>
      </c>
      <c r="F9" s="85" t="s">
        <v>2826</v>
      </c>
      <c r="G9" s="85" t="s">
        <v>2826</v>
      </c>
      <c r="H9" s="85" t="s">
        <v>2826</v>
      </c>
      <c r="I9" s="85" t="s">
        <v>2827</v>
      </c>
    </row>
    <row r="10" spans="1:9" ht="26.4" x14ac:dyDescent="0.3">
      <c r="A10" s="1"/>
      <c r="B10" s="85" t="s">
        <v>2828</v>
      </c>
      <c r="C10" s="85" t="s">
        <v>2826</v>
      </c>
      <c r="D10" s="85" t="s">
        <v>2826</v>
      </c>
      <c r="E10" s="85" t="s">
        <v>2826</v>
      </c>
      <c r="F10" s="85" t="s">
        <v>2826</v>
      </c>
      <c r="G10" s="85" t="s">
        <v>2826</v>
      </c>
      <c r="H10" s="85" t="s">
        <v>2826</v>
      </c>
      <c r="I10" s="85" t="s">
        <v>2827</v>
      </c>
    </row>
    <row r="11" spans="1:9" ht="26.4" x14ac:dyDescent="0.3">
      <c r="A11" s="1"/>
      <c r="B11" s="85" t="s">
        <v>2829</v>
      </c>
      <c r="C11" s="85" t="s">
        <v>2830</v>
      </c>
      <c r="D11" s="85" t="s">
        <v>2831</v>
      </c>
      <c r="E11" s="85" t="s">
        <v>2832</v>
      </c>
      <c r="F11" s="85" t="s">
        <v>2833</v>
      </c>
      <c r="G11" s="85" t="s">
        <v>999</v>
      </c>
      <c r="H11" s="85" t="s">
        <v>999</v>
      </c>
      <c r="I11" s="85" t="s">
        <v>999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8" t="s">
        <v>834</v>
      </c>
      <c r="C14" s="208"/>
      <c r="D14" s="208"/>
      <c r="E14" s="208"/>
      <c r="F14" s="208"/>
      <c r="G14" s="208"/>
      <c r="H14" s="208"/>
      <c r="I14" s="208"/>
    </row>
    <row r="15" spans="1:9" ht="19.95" customHeight="1" x14ac:dyDescent="0.3">
      <c r="A15" s="1"/>
      <c r="B15" s="208" t="s">
        <v>2818</v>
      </c>
      <c r="C15" s="208" t="s">
        <v>2819</v>
      </c>
      <c r="D15" s="208"/>
      <c r="E15" s="208" t="s">
        <v>2820</v>
      </c>
      <c r="F15" s="208"/>
      <c r="G15" s="208" t="s">
        <v>2821</v>
      </c>
      <c r="H15" s="208"/>
      <c r="I15" s="208"/>
    </row>
    <row r="16" spans="1:9" ht="19.95" customHeight="1" x14ac:dyDescent="0.3">
      <c r="A16" s="1"/>
      <c r="B16" s="208"/>
      <c r="C16" s="3" t="s">
        <v>2822</v>
      </c>
      <c r="D16" s="3" t="s">
        <v>2823</v>
      </c>
      <c r="E16" s="3" t="s">
        <v>2822</v>
      </c>
      <c r="F16" s="3" t="s">
        <v>2823</v>
      </c>
      <c r="G16" s="3" t="s">
        <v>2822</v>
      </c>
      <c r="H16" s="3" t="s">
        <v>2823</v>
      </c>
      <c r="I16" s="3" t="s">
        <v>2824</v>
      </c>
    </row>
    <row r="17" spans="1:9" ht="26.4" x14ac:dyDescent="0.3">
      <c r="A17" s="1"/>
      <c r="B17" s="85" t="s">
        <v>2825</v>
      </c>
      <c r="C17" s="85" t="s">
        <v>2826</v>
      </c>
      <c r="D17" s="85" t="s">
        <v>2826</v>
      </c>
      <c r="E17" s="85" t="s">
        <v>2826</v>
      </c>
      <c r="F17" s="85" t="s">
        <v>2826</v>
      </c>
      <c r="G17" s="85" t="s">
        <v>2826</v>
      </c>
      <c r="H17" s="85" t="s">
        <v>2826</v>
      </c>
      <c r="I17" s="85" t="s">
        <v>2827</v>
      </c>
    </row>
    <row r="18" spans="1:9" ht="26.4" x14ac:dyDescent="0.3">
      <c r="A18" s="1"/>
      <c r="B18" s="85" t="s">
        <v>2828</v>
      </c>
      <c r="C18" s="85" t="s">
        <v>2826</v>
      </c>
      <c r="D18" s="85" t="s">
        <v>2826</v>
      </c>
      <c r="E18" s="85" t="s">
        <v>2826</v>
      </c>
      <c r="F18" s="85" t="s">
        <v>2826</v>
      </c>
      <c r="G18" s="85" t="s">
        <v>2826</v>
      </c>
      <c r="H18" s="85" t="s">
        <v>2826</v>
      </c>
      <c r="I18" s="85" t="s">
        <v>2827</v>
      </c>
    </row>
    <row r="19" spans="1:9" x14ac:dyDescent="0.3">
      <c r="A19" s="1"/>
      <c r="B19" s="85" t="s">
        <v>2829</v>
      </c>
      <c r="C19" s="85" t="s">
        <v>2826</v>
      </c>
      <c r="D19" s="85" t="s">
        <v>2826</v>
      </c>
      <c r="E19" s="85" t="s">
        <v>2826</v>
      </c>
      <c r="F19" s="85" t="s">
        <v>2826</v>
      </c>
      <c r="G19" s="85" t="s">
        <v>999</v>
      </c>
      <c r="H19" s="85" t="s">
        <v>999</v>
      </c>
      <c r="I19" s="85" t="s">
        <v>999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8" t="s">
        <v>2834</v>
      </c>
      <c r="C22" s="208"/>
      <c r="D22" s="208"/>
      <c r="E22" s="208"/>
      <c r="F22" s="208"/>
      <c r="G22" s="208"/>
      <c r="H22" s="208"/>
      <c r="I22" s="208"/>
    </row>
    <row r="23" spans="1:9" ht="19.95" customHeight="1" x14ac:dyDescent="0.3">
      <c r="A23" s="1"/>
      <c r="B23" s="208" t="s">
        <v>2818</v>
      </c>
      <c r="C23" s="208" t="s">
        <v>2819</v>
      </c>
      <c r="D23" s="208"/>
      <c r="E23" s="208" t="s">
        <v>2820</v>
      </c>
      <c r="F23" s="208"/>
      <c r="G23" s="208" t="s">
        <v>2821</v>
      </c>
      <c r="H23" s="208"/>
      <c r="I23" s="208"/>
    </row>
    <row r="24" spans="1:9" ht="19.95" customHeight="1" x14ac:dyDescent="0.3">
      <c r="A24" s="1"/>
      <c r="B24" s="208"/>
      <c r="C24" s="3" t="s">
        <v>2822</v>
      </c>
      <c r="D24" s="3" t="s">
        <v>2823</v>
      </c>
      <c r="E24" s="3" t="s">
        <v>2822</v>
      </c>
      <c r="F24" s="3" t="s">
        <v>2823</v>
      </c>
      <c r="G24" s="3" t="s">
        <v>2822</v>
      </c>
      <c r="H24" s="3" t="s">
        <v>2823</v>
      </c>
      <c r="I24" s="3" t="s">
        <v>2824</v>
      </c>
    </row>
    <row r="25" spans="1:9" ht="26.4" x14ac:dyDescent="0.3">
      <c r="A25" s="1"/>
      <c r="B25" s="85" t="s">
        <v>2825</v>
      </c>
      <c r="C25" s="85" t="s">
        <v>2826</v>
      </c>
      <c r="D25" s="85" t="s">
        <v>2826</v>
      </c>
      <c r="E25" s="85" t="s">
        <v>2826</v>
      </c>
      <c r="F25" s="85" t="s">
        <v>2826</v>
      </c>
      <c r="G25" s="85" t="s">
        <v>2826</v>
      </c>
      <c r="H25" s="85" t="s">
        <v>2826</v>
      </c>
      <c r="I25" s="85" t="s">
        <v>2827</v>
      </c>
    </row>
    <row r="26" spans="1:9" ht="26.4" x14ac:dyDescent="0.3">
      <c r="A26" s="1"/>
      <c r="B26" s="85" t="s">
        <v>2828</v>
      </c>
      <c r="C26" s="85" t="s">
        <v>2826</v>
      </c>
      <c r="D26" s="85" t="s">
        <v>2826</v>
      </c>
      <c r="E26" s="85" t="s">
        <v>2826</v>
      </c>
      <c r="F26" s="85" t="s">
        <v>2826</v>
      </c>
      <c r="G26" s="85" t="s">
        <v>2826</v>
      </c>
      <c r="H26" s="85" t="s">
        <v>2826</v>
      </c>
      <c r="I26" s="85" t="s">
        <v>2827</v>
      </c>
    </row>
    <row r="27" spans="1:9" ht="26.4" x14ac:dyDescent="0.3">
      <c r="A27" s="1"/>
      <c r="B27" s="85" t="s">
        <v>2829</v>
      </c>
      <c r="C27" s="85" t="s">
        <v>2830</v>
      </c>
      <c r="D27" s="85" t="s">
        <v>2831</v>
      </c>
      <c r="E27" s="85" t="s">
        <v>2832</v>
      </c>
      <c r="F27" s="85" t="s">
        <v>2833</v>
      </c>
      <c r="G27" s="85" t="s">
        <v>999</v>
      </c>
      <c r="H27" s="85" t="s">
        <v>999</v>
      </c>
      <c r="I27" s="85" t="s">
        <v>999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8" t="s">
        <v>494</v>
      </c>
      <c r="C30" s="208"/>
      <c r="D30" s="208"/>
      <c r="E30" s="208"/>
      <c r="F30" s="208"/>
      <c r="G30" s="208"/>
      <c r="H30" s="208"/>
      <c r="I30" s="208"/>
    </row>
    <row r="31" spans="1:9" ht="19.95" customHeight="1" x14ac:dyDescent="0.3">
      <c r="A31" s="1"/>
      <c r="B31" s="208" t="s">
        <v>2818</v>
      </c>
      <c r="C31" s="208" t="s">
        <v>2819</v>
      </c>
      <c r="D31" s="208"/>
      <c r="E31" s="208" t="s">
        <v>2820</v>
      </c>
      <c r="F31" s="208"/>
      <c r="G31" s="208" t="s">
        <v>2821</v>
      </c>
      <c r="H31" s="208"/>
      <c r="I31" s="208"/>
    </row>
    <row r="32" spans="1:9" ht="19.95" customHeight="1" x14ac:dyDescent="0.3">
      <c r="A32" s="1"/>
      <c r="B32" s="208"/>
      <c r="C32" s="3" t="s">
        <v>2822</v>
      </c>
      <c r="D32" s="3" t="s">
        <v>2823</v>
      </c>
      <c r="E32" s="3" t="s">
        <v>2822</v>
      </c>
      <c r="F32" s="3" t="s">
        <v>2823</v>
      </c>
      <c r="G32" s="3" t="s">
        <v>2822</v>
      </c>
      <c r="H32" s="3" t="s">
        <v>2823</v>
      </c>
      <c r="I32" s="3" t="s">
        <v>2824</v>
      </c>
    </row>
    <row r="33" spans="1:9" ht="26.4" x14ac:dyDescent="0.3">
      <c r="A33" s="1"/>
      <c r="B33" s="85" t="s">
        <v>2825</v>
      </c>
      <c r="C33" s="85" t="s">
        <v>2826</v>
      </c>
      <c r="D33" s="85" t="s">
        <v>2826</v>
      </c>
      <c r="E33" s="85" t="s">
        <v>2826</v>
      </c>
      <c r="F33" s="85" t="s">
        <v>2826</v>
      </c>
      <c r="G33" s="85" t="s">
        <v>2826</v>
      </c>
      <c r="H33" s="85" t="s">
        <v>2826</v>
      </c>
      <c r="I33" s="85" t="s">
        <v>2835</v>
      </c>
    </row>
    <row r="34" spans="1:9" ht="26.4" x14ac:dyDescent="0.3">
      <c r="A34" s="1"/>
      <c r="B34" s="85" t="s">
        <v>2828</v>
      </c>
      <c r="C34" s="85" t="s">
        <v>2826</v>
      </c>
      <c r="D34" s="85" t="s">
        <v>2826</v>
      </c>
      <c r="E34" s="85" t="s">
        <v>2826</v>
      </c>
      <c r="F34" s="85" t="s">
        <v>2826</v>
      </c>
      <c r="G34" s="85" t="s">
        <v>2826</v>
      </c>
      <c r="H34" s="85" t="s">
        <v>2826</v>
      </c>
      <c r="I34" s="85" t="s">
        <v>2827</v>
      </c>
    </row>
    <row r="35" spans="1:9" ht="26.4" x14ac:dyDescent="0.3">
      <c r="A35" s="1"/>
      <c r="B35" s="85" t="s">
        <v>2829</v>
      </c>
      <c r="C35" s="85" t="s">
        <v>2830</v>
      </c>
      <c r="D35" s="85" t="s">
        <v>2831</v>
      </c>
      <c r="E35" s="85" t="s">
        <v>2832</v>
      </c>
      <c r="F35" s="85" t="s">
        <v>2833</v>
      </c>
      <c r="G35" s="85" t="s">
        <v>999</v>
      </c>
      <c r="H35" s="85" t="s">
        <v>999</v>
      </c>
      <c r="I35" s="85" t="s">
        <v>999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8" t="s">
        <v>636</v>
      </c>
      <c r="C38" s="208"/>
      <c r="D38" s="208"/>
      <c r="E38" s="208"/>
      <c r="F38" s="208"/>
      <c r="G38" s="208"/>
      <c r="H38" s="208"/>
      <c r="I38" s="208"/>
    </row>
    <row r="39" spans="1:9" ht="19.95" customHeight="1" x14ac:dyDescent="0.3">
      <c r="A39" s="1"/>
      <c r="B39" s="208" t="s">
        <v>2818</v>
      </c>
      <c r="C39" s="208" t="s">
        <v>2819</v>
      </c>
      <c r="D39" s="208"/>
      <c r="E39" s="208" t="s">
        <v>2820</v>
      </c>
      <c r="F39" s="208"/>
      <c r="G39" s="208" t="s">
        <v>2821</v>
      </c>
      <c r="H39" s="208"/>
      <c r="I39" s="208"/>
    </row>
    <row r="40" spans="1:9" ht="19.95" customHeight="1" x14ac:dyDescent="0.3">
      <c r="A40" s="1"/>
      <c r="B40" s="208"/>
      <c r="C40" s="3" t="s">
        <v>2822</v>
      </c>
      <c r="D40" s="3" t="s">
        <v>2823</v>
      </c>
      <c r="E40" s="3" t="s">
        <v>2822</v>
      </c>
      <c r="F40" s="3" t="s">
        <v>2823</v>
      </c>
      <c r="G40" s="3" t="s">
        <v>2822</v>
      </c>
      <c r="H40" s="3" t="s">
        <v>2823</v>
      </c>
      <c r="I40" s="3" t="s">
        <v>2824</v>
      </c>
    </row>
    <row r="41" spans="1:9" ht="26.4" x14ac:dyDescent="0.3">
      <c r="A41" s="1"/>
      <c r="B41" s="85" t="s">
        <v>2825</v>
      </c>
      <c r="C41" s="85" t="s">
        <v>2826</v>
      </c>
      <c r="D41" s="85" t="s">
        <v>2826</v>
      </c>
      <c r="E41" s="85" t="s">
        <v>2826</v>
      </c>
      <c r="F41" s="85" t="s">
        <v>2826</v>
      </c>
      <c r="G41" s="85" t="s">
        <v>2826</v>
      </c>
      <c r="H41" s="85" t="s">
        <v>2826</v>
      </c>
      <c r="I41" s="85" t="s">
        <v>2827</v>
      </c>
    </row>
    <row r="42" spans="1:9" ht="26.4" x14ac:dyDescent="0.3">
      <c r="A42" s="1"/>
      <c r="B42" s="85" t="s">
        <v>2828</v>
      </c>
      <c r="C42" s="85" t="s">
        <v>2826</v>
      </c>
      <c r="D42" s="85" t="s">
        <v>2826</v>
      </c>
      <c r="E42" s="85" t="s">
        <v>2826</v>
      </c>
      <c r="F42" s="85" t="s">
        <v>2826</v>
      </c>
      <c r="G42" s="85" t="s">
        <v>2826</v>
      </c>
      <c r="H42" s="85" t="s">
        <v>2826</v>
      </c>
      <c r="I42" s="85" t="s">
        <v>2827</v>
      </c>
    </row>
    <row r="43" spans="1:9" ht="26.4" x14ac:dyDescent="0.3">
      <c r="A43" s="1"/>
      <c r="B43" s="85" t="s">
        <v>2829</v>
      </c>
      <c r="C43" s="85" t="s">
        <v>2830</v>
      </c>
      <c r="D43" s="85" t="s">
        <v>2836</v>
      </c>
      <c r="E43" s="85" t="s">
        <v>2832</v>
      </c>
      <c r="F43" s="85" t="s">
        <v>2833</v>
      </c>
      <c r="G43" s="85" t="s">
        <v>999</v>
      </c>
      <c r="H43" s="85" t="s">
        <v>999</v>
      </c>
      <c r="I43" s="85" t="s">
        <v>999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8" t="s">
        <v>2837</v>
      </c>
      <c r="C46" s="208"/>
      <c r="D46" s="208"/>
      <c r="E46" s="208"/>
      <c r="F46" s="208"/>
      <c r="G46" s="208"/>
      <c r="H46" s="208"/>
      <c r="I46" s="208"/>
    </row>
    <row r="47" spans="1:9" ht="19.95" customHeight="1" x14ac:dyDescent="0.3">
      <c r="A47" s="1"/>
      <c r="B47" s="208" t="s">
        <v>2818</v>
      </c>
      <c r="C47" s="208" t="s">
        <v>2819</v>
      </c>
      <c r="D47" s="208"/>
      <c r="E47" s="208" t="s">
        <v>2820</v>
      </c>
      <c r="F47" s="208"/>
      <c r="G47" s="208" t="s">
        <v>2821</v>
      </c>
      <c r="H47" s="208"/>
      <c r="I47" s="208"/>
    </row>
    <row r="48" spans="1:9" ht="19.95" customHeight="1" x14ac:dyDescent="0.3">
      <c r="A48" s="1"/>
      <c r="B48" s="208"/>
      <c r="C48" s="3" t="s">
        <v>2822</v>
      </c>
      <c r="D48" s="3" t="s">
        <v>2823</v>
      </c>
      <c r="E48" s="3" t="s">
        <v>2822</v>
      </c>
      <c r="F48" s="3" t="s">
        <v>2823</v>
      </c>
      <c r="G48" s="3" t="s">
        <v>2822</v>
      </c>
      <c r="H48" s="3" t="s">
        <v>2823</v>
      </c>
      <c r="I48" s="3" t="s">
        <v>2824</v>
      </c>
    </row>
    <row r="49" spans="1:9" ht="26.4" x14ac:dyDescent="0.3">
      <c r="A49" s="1"/>
      <c r="B49" s="85" t="s">
        <v>2825</v>
      </c>
      <c r="C49" s="85" t="s">
        <v>2826</v>
      </c>
      <c r="D49" s="85" t="s">
        <v>2826</v>
      </c>
      <c r="E49" s="85" t="s">
        <v>2826</v>
      </c>
      <c r="F49" s="85" t="s">
        <v>2826</v>
      </c>
      <c r="G49" s="85" t="s">
        <v>2826</v>
      </c>
      <c r="H49" s="85" t="s">
        <v>2826</v>
      </c>
      <c r="I49" s="85" t="s">
        <v>2827</v>
      </c>
    </row>
    <row r="50" spans="1:9" ht="26.4" x14ac:dyDescent="0.3">
      <c r="A50" s="1"/>
      <c r="B50" s="85" t="s">
        <v>2828</v>
      </c>
      <c r="C50" s="85" t="s">
        <v>2826</v>
      </c>
      <c r="D50" s="85" t="s">
        <v>2826</v>
      </c>
      <c r="E50" s="85" t="s">
        <v>2826</v>
      </c>
      <c r="F50" s="85" t="s">
        <v>2826</v>
      </c>
      <c r="G50" s="85" t="s">
        <v>2826</v>
      </c>
      <c r="H50" s="85" t="s">
        <v>2826</v>
      </c>
      <c r="I50" s="85" t="s">
        <v>2827</v>
      </c>
    </row>
    <row r="51" spans="1:9" ht="26.4" x14ac:dyDescent="0.3">
      <c r="A51" s="1"/>
      <c r="B51" s="85" t="s">
        <v>2829</v>
      </c>
      <c r="C51" s="85" t="s">
        <v>2830</v>
      </c>
      <c r="D51" s="85" t="s">
        <v>2831</v>
      </c>
      <c r="E51" s="85" t="s">
        <v>2832</v>
      </c>
      <c r="F51" s="85" t="s">
        <v>2833</v>
      </c>
      <c r="G51" s="85" t="s">
        <v>999</v>
      </c>
      <c r="H51" s="85" t="s">
        <v>999</v>
      </c>
      <c r="I51" s="85" t="s">
        <v>999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8" t="s">
        <v>499</v>
      </c>
      <c r="C54" s="208"/>
      <c r="D54" s="208"/>
      <c r="E54" s="208"/>
      <c r="F54" s="208"/>
      <c r="G54" s="208"/>
      <c r="H54" s="208"/>
      <c r="I54" s="208"/>
    </row>
    <row r="55" spans="1:9" ht="19.95" customHeight="1" x14ac:dyDescent="0.3">
      <c r="A55" s="1"/>
      <c r="B55" s="208" t="s">
        <v>2818</v>
      </c>
      <c r="C55" s="208" t="s">
        <v>2819</v>
      </c>
      <c r="D55" s="208"/>
      <c r="E55" s="208" t="s">
        <v>2820</v>
      </c>
      <c r="F55" s="208"/>
      <c r="G55" s="208" t="s">
        <v>2821</v>
      </c>
      <c r="H55" s="208"/>
      <c r="I55" s="208"/>
    </row>
    <row r="56" spans="1:9" ht="19.95" customHeight="1" x14ac:dyDescent="0.3">
      <c r="A56" s="1"/>
      <c r="B56" s="208"/>
      <c r="C56" s="3" t="s">
        <v>2822</v>
      </c>
      <c r="D56" s="3" t="s">
        <v>2823</v>
      </c>
      <c r="E56" s="3" t="s">
        <v>2822</v>
      </c>
      <c r="F56" s="3" t="s">
        <v>2823</v>
      </c>
      <c r="G56" s="3" t="s">
        <v>2822</v>
      </c>
      <c r="H56" s="3" t="s">
        <v>2823</v>
      </c>
      <c r="I56" s="3" t="s">
        <v>2824</v>
      </c>
    </row>
    <row r="57" spans="1:9" ht="26.4" x14ac:dyDescent="0.3">
      <c r="A57" s="1"/>
      <c r="B57" s="85" t="s">
        <v>2825</v>
      </c>
      <c r="C57" s="85" t="s">
        <v>2826</v>
      </c>
      <c r="D57" s="85" t="s">
        <v>2826</v>
      </c>
      <c r="E57" s="85" t="s">
        <v>2826</v>
      </c>
      <c r="F57" s="85" t="s">
        <v>2826</v>
      </c>
      <c r="G57" s="85" t="s">
        <v>2826</v>
      </c>
      <c r="H57" s="85" t="s">
        <v>2826</v>
      </c>
      <c r="I57" s="85" t="s">
        <v>2827</v>
      </c>
    </row>
    <row r="58" spans="1:9" ht="26.4" x14ac:dyDescent="0.3">
      <c r="A58" s="1"/>
      <c r="B58" s="85" t="s">
        <v>2828</v>
      </c>
      <c r="C58" s="85" t="s">
        <v>2826</v>
      </c>
      <c r="D58" s="85" t="s">
        <v>2826</v>
      </c>
      <c r="E58" s="85" t="s">
        <v>2826</v>
      </c>
      <c r="F58" s="85" t="s">
        <v>2826</v>
      </c>
      <c r="G58" s="85" t="s">
        <v>2826</v>
      </c>
      <c r="H58" s="85" t="s">
        <v>2826</v>
      </c>
      <c r="I58" s="85" t="s">
        <v>2827</v>
      </c>
    </row>
    <row r="59" spans="1:9" ht="26.4" x14ac:dyDescent="0.3">
      <c r="A59" s="1"/>
      <c r="B59" s="85" t="s">
        <v>2829</v>
      </c>
      <c r="C59" s="85" t="s">
        <v>2830</v>
      </c>
      <c r="D59" s="85" t="s">
        <v>2831</v>
      </c>
      <c r="E59" s="85" t="s">
        <v>2832</v>
      </c>
      <c r="F59" s="85" t="s">
        <v>2833</v>
      </c>
      <c r="G59" s="85" t="s">
        <v>999</v>
      </c>
      <c r="H59" s="85" t="s">
        <v>999</v>
      </c>
      <c r="I59" s="85" t="s">
        <v>999</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8" t="s">
        <v>730</v>
      </c>
      <c r="C62" s="208"/>
      <c r="D62" s="208"/>
      <c r="E62" s="208"/>
      <c r="F62" s="208"/>
      <c r="G62" s="208"/>
      <c r="H62" s="208"/>
      <c r="I62" s="208"/>
    </row>
    <row r="63" spans="1:9" ht="19.95" customHeight="1" x14ac:dyDescent="0.3">
      <c r="A63" s="1"/>
      <c r="B63" s="208" t="s">
        <v>2818</v>
      </c>
      <c r="C63" s="208" t="s">
        <v>2819</v>
      </c>
      <c r="D63" s="208"/>
      <c r="E63" s="208" t="s">
        <v>2820</v>
      </c>
      <c r="F63" s="208"/>
      <c r="G63" s="208" t="s">
        <v>2821</v>
      </c>
      <c r="H63" s="208"/>
      <c r="I63" s="208"/>
    </row>
    <row r="64" spans="1:9" ht="19.95" customHeight="1" x14ac:dyDescent="0.3">
      <c r="A64" s="1"/>
      <c r="B64" s="208"/>
      <c r="C64" s="3" t="s">
        <v>2822</v>
      </c>
      <c r="D64" s="3" t="s">
        <v>2823</v>
      </c>
      <c r="E64" s="3" t="s">
        <v>2822</v>
      </c>
      <c r="F64" s="3" t="s">
        <v>2823</v>
      </c>
      <c r="G64" s="3" t="s">
        <v>2822</v>
      </c>
      <c r="H64" s="3" t="s">
        <v>2823</v>
      </c>
      <c r="I64" s="3" t="s">
        <v>2824</v>
      </c>
    </row>
    <row r="65" spans="1:9" ht="26.4" x14ac:dyDescent="0.3">
      <c r="A65" s="1"/>
      <c r="B65" s="85" t="s">
        <v>2825</v>
      </c>
      <c r="C65" s="85" t="s">
        <v>2826</v>
      </c>
      <c r="D65" s="85" t="s">
        <v>2826</v>
      </c>
      <c r="E65" s="85" t="s">
        <v>2826</v>
      </c>
      <c r="F65" s="85" t="s">
        <v>2826</v>
      </c>
      <c r="G65" s="85" t="s">
        <v>2826</v>
      </c>
      <c r="H65" s="85" t="s">
        <v>2826</v>
      </c>
      <c r="I65" s="85" t="s">
        <v>2827</v>
      </c>
    </row>
    <row r="66" spans="1:9" ht="26.4" x14ac:dyDescent="0.3">
      <c r="A66" s="1"/>
      <c r="B66" s="85" t="s">
        <v>2828</v>
      </c>
      <c r="C66" s="85" t="s">
        <v>2826</v>
      </c>
      <c r="D66" s="85" t="s">
        <v>2826</v>
      </c>
      <c r="E66" s="85" t="s">
        <v>2826</v>
      </c>
      <c r="F66" s="85" t="s">
        <v>2826</v>
      </c>
      <c r="G66" s="85" t="s">
        <v>2826</v>
      </c>
      <c r="H66" s="85" t="s">
        <v>2826</v>
      </c>
      <c r="I66" s="85" t="s">
        <v>2827</v>
      </c>
    </row>
    <row r="67" spans="1:9" ht="26.4" x14ac:dyDescent="0.3">
      <c r="A67" s="1"/>
      <c r="B67" s="85" t="s">
        <v>2829</v>
      </c>
      <c r="C67" s="85" t="s">
        <v>2830</v>
      </c>
      <c r="D67" s="85" t="s">
        <v>2831</v>
      </c>
      <c r="E67" s="85" t="s">
        <v>2832</v>
      </c>
      <c r="F67" s="85" t="s">
        <v>2833</v>
      </c>
      <c r="G67" s="85" t="s">
        <v>999</v>
      </c>
      <c r="H67" s="85" t="s">
        <v>999</v>
      </c>
      <c r="I67" s="85" t="s">
        <v>999</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0" t="s">
        <v>0</v>
      </c>
      <c r="C3" s="201"/>
      <c r="D3" s="201"/>
      <c r="E3" s="201"/>
      <c r="F3" s="201"/>
      <c r="G3" s="201"/>
    </row>
    <row r="4" spans="1:7" ht="0" hidden="1" customHeight="1" x14ac:dyDescent="0.3">
      <c r="A4" s="1"/>
      <c r="B4" s="1"/>
      <c r="C4" s="1"/>
      <c r="D4" s="1"/>
      <c r="E4" s="1"/>
      <c r="F4" s="1"/>
      <c r="G4" s="1"/>
    </row>
    <row r="5" spans="1:7" ht="17.399999999999999" x14ac:dyDescent="0.3">
      <c r="A5" s="1"/>
      <c r="B5" s="2" t="s">
        <v>2838</v>
      </c>
      <c r="C5" s="1"/>
      <c r="D5" s="1"/>
      <c r="E5" s="1"/>
      <c r="F5" s="1"/>
      <c r="G5" s="1"/>
    </row>
    <row r="6" spans="1:7" ht="30" customHeight="1" x14ac:dyDescent="0.3">
      <c r="A6" s="1"/>
      <c r="B6" s="208" t="s">
        <v>2817</v>
      </c>
      <c r="C6" s="208"/>
      <c r="D6" s="208"/>
      <c r="E6" s="208"/>
      <c r="F6" s="208"/>
      <c r="G6" s="208"/>
    </row>
    <row r="7" spans="1:7" x14ac:dyDescent="0.3">
      <c r="A7" s="1"/>
      <c r="B7" s="208" t="s">
        <v>2839</v>
      </c>
      <c r="C7" s="208" t="s">
        <v>2840</v>
      </c>
      <c r="D7" s="208" t="s">
        <v>2841</v>
      </c>
      <c r="E7" s="208" t="s">
        <v>2842</v>
      </c>
      <c r="F7" s="208" t="s">
        <v>2843</v>
      </c>
      <c r="G7" s="208"/>
    </row>
    <row r="8" spans="1:7" x14ac:dyDescent="0.3">
      <c r="A8" s="1"/>
      <c r="B8" s="208"/>
      <c r="C8" s="208"/>
      <c r="D8" s="208"/>
      <c r="E8" s="208"/>
      <c r="F8" s="208" t="s">
        <v>2823</v>
      </c>
      <c r="G8" s="208"/>
    </row>
    <row r="9" spans="1:7" x14ac:dyDescent="0.3">
      <c r="A9" s="1"/>
      <c r="B9" s="208"/>
      <c r="C9" s="208"/>
      <c r="D9" s="208"/>
      <c r="E9" s="208"/>
      <c r="F9" s="3" t="s">
        <v>2844</v>
      </c>
      <c r="G9" s="3" t="s">
        <v>2845</v>
      </c>
    </row>
    <row r="10" spans="1:7" x14ac:dyDescent="0.3">
      <c r="A10" s="1"/>
      <c r="B10" s="85" t="s">
        <v>2825</v>
      </c>
      <c r="C10" s="85" t="s">
        <v>2826</v>
      </c>
      <c r="D10" s="85" t="s">
        <v>2826</v>
      </c>
      <c r="E10" s="85">
        <v>0</v>
      </c>
      <c r="F10" s="85">
        <v>60.36</v>
      </c>
      <c r="G10" s="85">
        <v>59.64</v>
      </c>
    </row>
    <row r="11" spans="1:7" x14ac:dyDescent="0.3">
      <c r="A11" s="1"/>
      <c r="B11" s="85" t="s">
        <v>2846</v>
      </c>
      <c r="C11" s="85" t="s">
        <v>2826</v>
      </c>
      <c r="D11" s="85" t="s">
        <v>2826</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8" t="s">
        <v>834</v>
      </c>
      <c r="C14" s="208"/>
      <c r="D14" s="208"/>
      <c r="E14" s="208"/>
      <c r="F14" s="208"/>
      <c r="G14" s="208"/>
    </row>
    <row r="15" spans="1:7" x14ac:dyDescent="0.3">
      <c r="A15" s="1"/>
      <c r="B15" s="208" t="s">
        <v>2839</v>
      </c>
      <c r="C15" s="208" t="s">
        <v>2840</v>
      </c>
      <c r="D15" s="208" t="s">
        <v>2841</v>
      </c>
      <c r="E15" s="208" t="s">
        <v>2842</v>
      </c>
      <c r="F15" s="208" t="s">
        <v>2843</v>
      </c>
      <c r="G15" s="208"/>
    </row>
    <row r="16" spans="1:7" x14ac:dyDescent="0.3">
      <c r="A16" s="1"/>
      <c r="B16" s="208"/>
      <c r="C16" s="208"/>
      <c r="D16" s="208"/>
      <c r="E16" s="208"/>
      <c r="F16" s="208" t="s">
        <v>2823</v>
      </c>
      <c r="G16" s="208"/>
    </row>
    <row r="17" spans="1:7" x14ac:dyDescent="0.3">
      <c r="A17" s="1"/>
      <c r="B17" s="208"/>
      <c r="C17" s="208"/>
      <c r="D17" s="208"/>
      <c r="E17" s="208"/>
      <c r="F17" s="3" t="s">
        <v>2844</v>
      </c>
      <c r="G17" s="3" t="s">
        <v>2845</v>
      </c>
    </row>
    <row r="18" spans="1:7" x14ac:dyDescent="0.3">
      <c r="A18" s="1"/>
      <c r="B18" s="85" t="s">
        <v>2825</v>
      </c>
      <c r="C18" s="85" t="s">
        <v>2826</v>
      </c>
      <c r="D18" s="85" t="s">
        <v>2826</v>
      </c>
      <c r="E18" s="85">
        <v>0</v>
      </c>
      <c r="F18" s="85">
        <v>60.36</v>
      </c>
      <c r="G18" s="85">
        <v>59.64</v>
      </c>
    </row>
    <row r="19" spans="1:7" x14ac:dyDescent="0.3">
      <c r="A19" s="1"/>
      <c r="B19" s="85" t="s">
        <v>2846</v>
      </c>
      <c r="C19" s="85" t="s">
        <v>2826</v>
      </c>
      <c r="D19" s="85" t="s">
        <v>2826</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8" t="s">
        <v>2834</v>
      </c>
      <c r="C22" s="208"/>
      <c r="D22" s="208"/>
      <c r="E22" s="208"/>
      <c r="F22" s="208"/>
      <c r="G22" s="208"/>
    </row>
    <row r="23" spans="1:7" x14ac:dyDescent="0.3">
      <c r="A23" s="1"/>
      <c r="B23" s="208" t="s">
        <v>2839</v>
      </c>
      <c r="C23" s="208" t="s">
        <v>2840</v>
      </c>
      <c r="D23" s="208" t="s">
        <v>2841</v>
      </c>
      <c r="E23" s="208" t="s">
        <v>2842</v>
      </c>
      <c r="F23" s="208" t="s">
        <v>2843</v>
      </c>
      <c r="G23" s="208"/>
    </row>
    <row r="24" spans="1:7" x14ac:dyDescent="0.3">
      <c r="A24" s="1"/>
      <c r="B24" s="208"/>
      <c r="C24" s="208"/>
      <c r="D24" s="208"/>
      <c r="E24" s="208"/>
      <c r="F24" s="208" t="s">
        <v>2823</v>
      </c>
      <c r="G24" s="208"/>
    </row>
    <row r="25" spans="1:7" x14ac:dyDescent="0.3">
      <c r="A25" s="1"/>
      <c r="B25" s="208"/>
      <c r="C25" s="208"/>
      <c r="D25" s="208"/>
      <c r="E25" s="208"/>
      <c r="F25" s="3" t="s">
        <v>2844</v>
      </c>
      <c r="G25" s="3" t="s">
        <v>2845</v>
      </c>
    </row>
    <row r="26" spans="1:7" x14ac:dyDescent="0.3">
      <c r="A26" s="1"/>
      <c r="B26" s="85" t="s">
        <v>2825</v>
      </c>
      <c r="C26" s="85" t="s">
        <v>2826</v>
      </c>
      <c r="D26" s="85" t="s">
        <v>2826</v>
      </c>
      <c r="E26" s="85">
        <v>0</v>
      </c>
      <c r="F26" s="85">
        <v>60.36</v>
      </c>
      <c r="G26" s="85">
        <v>59.64</v>
      </c>
    </row>
    <row r="27" spans="1:7" x14ac:dyDescent="0.3">
      <c r="A27" s="1"/>
      <c r="B27" s="85" t="s">
        <v>2846</v>
      </c>
      <c r="C27" s="85" t="s">
        <v>2826</v>
      </c>
      <c r="D27" s="85" t="s">
        <v>2826</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8" t="s">
        <v>494</v>
      </c>
      <c r="C30" s="208"/>
      <c r="D30" s="208"/>
      <c r="E30" s="208"/>
      <c r="F30" s="208"/>
      <c r="G30" s="208"/>
    </row>
    <row r="31" spans="1:7" x14ac:dyDescent="0.3">
      <c r="A31" s="1"/>
      <c r="B31" s="208" t="s">
        <v>2839</v>
      </c>
      <c r="C31" s="208" t="s">
        <v>2840</v>
      </c>
      <c r="D31" s="208" t="s">
        <v>2841</v>
      </c>
      <c r="E31" s="208" t="s">
        <v>2842</v>
      </c>
      <c r="F31" s="208" t="s">
        <v>2843</v>
      </c>
      <c r="G31" s="208"/>
    </row>
    <row r="32" spans="1:7" x14ac:dyDescent="0.3">
      <c r="A32" s="1"/>
      <c r="B32" s="208"/>
      <c r="C32" s="208"/>
      <c r="D32" s="208"/>
      <c r="E32" s="208"/>
      <c r="F32" s="208" t="s">
        <v>2823</v>
      </c>
      <c r="G32" s="208"/>
    </row>
    <row r="33" spans="1:7" x14ac:dyDescent="0.3">
      <c r="A33" s="1"/>
      <c r="B33" s="208"/>
      <c r="C33" s="208"/>
      <c r="D33" s="208"/>
      <c r="E33" s="208"/>
      <c r="F33" s="3" t="s">
        <v>2844</v>
      </c>
      <c r="G33" s="3" t="s">
        <v>2845</v>
      </c>
    </row>
    <row r="34" spans="1:7" x14ac:dyDescent="0.3">
      <c r="A34" s="1"/>
      <c r="B34" s="85" t="s">
        <v>2825</v>
      </c>
      <c r="C34" s="85" t="s">
        <v>2826</v>
      </c>
      <c r="D34" s="85" t="s">
        <v>2826</v>
      </c>
      <c r="E34" s="85">
        <v>0</v>
      </c>
      <c r="F34" s="85">
        <v>60.36</v>
      </c>
      <c r="G34" s="85">
        <v>59.64</v>
      </c>
    </row>
    <row r="35" spans="1:7" x14ac:dyDescent="0.3">
      <c r="A35" s="1"/>
      <c r="B35" s="85" t="s">
        <v>2846</v>
      </c>
      <c r="C35" s="85" t="s">
        <v>2826</v>
      </c>
      <c r="D35" s="85" t="s">
        <v>2826</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8" t="s">
        <v>636</v>
      </c>
      <c r="C38" s="208"/>
      <c r="D38" s="208"/>
      <c r="E38" s="208"/>
      <c r="F38" s="208"/>
      <c r="G38" s="208"/>
    </row>
    <row r="39" spans="1:7" x14ac:dyDescent="0.3">
      <c r="A39" s="1"/>
      <c r="B39" s="208" t="s">
        <v>2839</v>
      </c>
      <c r="C39" s="208" t="s">
        <v>2840</v>
      </c>
      <c r="D39" s="208" t="s">
        <v>2841</v>
      </c>
      <c r="E39" s="208" t="s">
        <v>2842</v>
      </c>
      <c r="F39" s="208" t="s">
        <v>2843</v>
      </c>
      <c r="G39" s="208"/>
    </row>
    <row r="40" spans="1:7" x14ac:dyDescent="0.3">
      <c r="A40" s="1"/>
      <c r="B40" s="208"/>
      <c r="C40" s="208"/>
      <c r="D40" s="208"/>
      <c r="E40" s="208"/>
      <c r="F40" s="208" t="s">
        <v>2823</v>
      </c>
      <c r="G40" s="208"/>
    </row>
    <row r="41" spans="1:7" x14ac:dyDescent="0.3">
      <c r="A41" s="1"/>
      <c r="B41" s="208"/>
      <c r="C41" s="208"/>
      <c r="D41" s="208"/>
      <c r="E41" s="208"/>
      <c r="F41" s="3" t="s">
        <v>2844</v>
      </c>
      <c r="G41" s="3" t="s">
        <v>2845</v>
      </c>
    </row>
    <row r="42" spans="1:7" x14ac:dyDescent="0.3">
      <c r="A42" s="1"/>
      <c r="B42" s="85" t="s">
        <v>2825</v>
      </c>
      <c r="C42" s="85" t="s">
        <v>2826</v>
      </c>
      <c r="D42" s="85" t="s">
        <v>2826</v>
      </c>
      <c r="E42" s="85">
        <v>0</v>
      </c>
      <c r="F42" s="85">
        <v>60.36</v>
      </c>
      <c r="G42" s="85">
        <v>59.64</v>
      </c>
    </row>
    <row r="43" spans="1:7" x14ac:dyDescent="0.3">
      <c r="A43" s="1"/>
      <c r="B43" s="85" t="s">
        <v>2846</v>
      </c>
      <c r="C43" s="85" t="s">
        <v>2826</v>
      </c>
      <c r="D43" s="85" t="s">
        <v>2826</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8" t="s">
        <v>2837</v>
      </c>
      <c r="C46" s="208"/>
      <c r="D46" s="208"/>
      <c r="E46" s="208"/>
      <c r="F46" s="208"/>
      <c r="G46" s="208"/>
    </row>
    <row r="47" spans="1:7" x14ac:dyDescent="0.3">
      <c r="A47" s="1"/>
      <c r="B47" s="208" t="s">
        <v>2839</v>
      </c>
      <c r="C47" s="208" t="s">
        <v>2840</v>
      </c>
      <c r="D47" s="208" t="s">
        <v>2841</v>
      </c>
      <c r="E47" s="208" t="s">
        <v>2842</v>
      </c>
      <c r="F47" s="208" t="s">
        <v>2843</v>
      </c>
      <c r="G47" s="208"/>
    </row>
    <row r="48" spans="1:7" x14ac:dyDescent="0.3">
      <c r="A48" s="1"/>
      <c r="B48" s="208"/>
      <c r="C48" s="208"/>
      <c r="D48" s="208"/>
      <c r="E48" s="208"/>
      <c r="F48" s="208" t="s">
        <v>2823</v>
      </c>
      <c r="G48" s="208"/>
    </row>
    <row r="49" spans="1:7" x14ac:dyDescent="0.3">
      <c r="A49" s="1"/>
      <c r="B49" s="208"/>
      <c r="C49" s="208"/>
      <c r="D49" s="208"/>
      <c r="E49" s="208"/>
      <c r="F49" s="3" t="s">
        <v>2844</v>
      </c>
      <c r="G49" s="3" t="s">
        <v>2845</v>
      </c>
    </row>
    <row r="50" spans="1:7" x14ac:dyDescent="0.3">
      <c r="A50" s="1"/>
      <c r="B50" s="85" t="s">
        <v>2825</v>
      </c>
      <c r="C50" s="85" t="s">
        <v>2826</v>
      </c>
      <c r="D50" s="85" t="s">
        <v>2826</v>
      </c>
      <c r="E50" s="85">
        <v>0</v>
      </c>
      <c r="F50" s="85">
        <v>60.36</v>
      </c>
      <c r="G50" s="85">
        <v>59.64</v>
      </c>
    </row>
    <row r="51" spans="1:7" x14ac:dyDescent="0.3">
      <c r="A51" s="1"/>
      <c r="B51" s="85" t="s">
        <v>2846</v>
      </c>
      <c r="C51" s="85" t="s">
        <v>2826</v>
      </c>
      <c r="D51" s="85" t="s">
        <v>2826</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8" t="s">
        <v>499</v>
      </c>
      <c r="C54" s="208"/>
      <c r="D54" s="208"/>
      <c r="E54" s="208"/>
      <c r="F54" s="208"/>
      <c r="G54" s="208"/>
    </row>
    <row r="55" spans="1:7" x14ac:dyDescent="0.3">
      <c r="A55" s="1"/>
      <c r="B55" s="208" t="s">
        <v>2839</v>
      </c>
      <c r="C55" s="208" t="s">
        <v>2840</v>
      </c>
      <c r="D55" s="208" t="s">
        <v>2841</v>
      </c>
      <c r="E55" s="208" t="s">
        <v>2842</v>
      </c>
      <c r="F55" s="208" t="s">
        <v>2843</v>
      </c>
      <c r="G55" s="208"/>
    </row>
    <row r="56" spans="1:7" x14ac:dyDescent="0.3">
      <c r="A56" s="1"/>
      <c r="B56" s="208"/>
      <c r="C56" s="208"/>
      <c r="D56" s="208"/>
      <c r="E56" s="208"/>
      <c r="F56" s="208" t="s">
        <v>2823</v>
      </c>
      <c r="G56" s="208"/>
    </row>
    <row r="57" spans="1:7" x14ac:dyDescent="0.3">
      <c r="A57" s="1"/>
      <c r="B57" s="208"/>
      <c r="C57" s="208"/>
      <c r="D57" s="208"/>
      <c r="E57" s="208"/>
      <c r="F57" s="3" t="s">
        <v>2844</v>
      </c>
      <c r="G57" s="3" t="s">
        <v>2845</v>
      </c>
    </row>
    <row r="58" spans="1:7" x14ac:dyDescent="0.3">
      <c r="A58" s="1"/>
      <c r="B58" s="85" t="s">
        <v>2825</v>
      </c>
      <c r="C58" s="85" t="s">
        <v>2826</v>
      </c>
      <c r="D58" s="85" t="s">
        <v>2826</v>
      </c>
      <c r="E58" s="85">
        <v>0</v>
      </c>
      <c r="F58" s="85">
        <v>60.36</v>
      </c>
      <c r="G58" s="85">
        <v>59.64</v>
      </c>
    </row>
    <row r="59" spans="1:7" x14ac:dyDescent="0.3">
      <c r="A59" s="1"/>
      <c r="B59" s="85" t="s">
        <v>2846</v>
      </c>
      <c r="C59" s="85" t="s">
        <v>2826</v>
      </c>
      <c r="D59" s="85" t="s">
        <v>2826</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8" t="s">
        <v>730</v>
      </c>
      <c r="C62" s="208"/>
      <c r="D62" s="208"/>
      <c r="E62" s="208"/>
      <c r="F62" s="208"/>
      <c r="G62" s="208"/>
    </row>
    <row r="63" spans="1:7" x14ac:dyDescent="0.3">
      <c r="A63" s="1"/>
      <c r="B63" s="208" t="s">
        <v>2839</v>
      </c>
      <c r="C63" s="208" t="s">
        <v>2840</v>
      </c>
      <c r="D63" s="208" t="s">
        <v>2841</v>
      </c>
      <c r="E63" s="208" t="s">
        <v>2842</v>
      </c>
      <c r="F63" s="208" t="s">
        <v>2843</v>
      </c>
      <c r="G63" s="208"/>
    </row>
    <row r="64" spans="1:7" x14ac:dyDescent="0.3">
      <c r="A64" s="1"/>
      <c r="B64" s="208"/>
      <c r="C64" s="208"/>
      <c r="D64" s="208"/>
      <c r="E64" s="208"/>
      <c r="F64" s="208" t="s">
        <v>2823</v>
      </c>
      <c r="G64" s="208"/>
    </row>
    <row r="65" spans="1:7" x14ac:dyDescent="0.3">
      <c r="A65" s="1"/>
      <c r="B65" s="208"/>
      <c r="C65" s="208"/>
      <c r="D65" s="208"/>
      <c r="E65" s="208"/>
      <c r="F65" s="3" t="s">
        <v>2844</v>
      </c>
      <c r="G65" s="3" t="s">
        <v>2845</v>
      </c>
    </row>
    <row r="66" spans="1:7" x14ac:dyDescent="0.3">
      <c r="A66" s="1"/>
      <c r="B66" s="85" t="s">
        <v>2825</v>
      </c>
      <c r="C66" s="85" t="s">
        <v>2826</v>
      </c>
      <c r="D66" s="85" t="s">
        <v>2826</v>
      </c>
      <c r="E66" s="85">
        <v>0</v>
      </c>
      <c r="F66" s="85">
        <v>60.36</v>
      </c>
      <c r="G66" s="85">
        <v>59.64</v>
      </c>
    </row>
    <row r="67" spans="1:7" x14ac:dyDescent="0.3">
      <c r="A67" s="1"/>
      <c r="B67" s="85" t="s">
        <v>2846</v>
      </c>
      <c r="C67" s="85" t="s">
        <v>2826</v>
      </c>
      <c r="D67" s="85" t="s">
        <v>2826</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activeCell="AC43" sqref="AC43"/>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0" t="s">
        <v>0</v>
      </c>
      <c r="C3" s="201"/>
      <c r="D3" s="201"/>
      <c r="E3" s="201"/>
      <c r="F3" s="201"/>
      <c r="G3" s="203"/>
    </row>
    <row r="4" spans="1:7" ht="0" hidden="1" customHeight="1" x14ac:dyDescent="0.3">
      <c r="A4" s="1"/>
      <c r="B4" s="1"/>
      <c r="C4" s="1"/>
      <c r="D4" s="1"/>
      <c r="E4" s="1"/>
      <c r="F4" s="1"/>
    </row>
    <row r="5" spans="1:7" ht="22.8" x14ac:dyDescent="0.4">
      <c r="A5" s="1"/>
      <c r="B5" s="22" t="s">
        <v>2847</v>
      </c>
      <c r="C5" s="1"/>
      <c r="D5" s="1"/>
      <c r="E5" s="1"/>
      <c r="F5" s="1"/>
    </row>
    <row r="6" spans="1:7" ht="27" customHeight="1" x14ac:dyDescent="0.3">
      <c r="A6" s="1"/>
      <c r="B6" s="7" t="s">
        <v>46</v>
      </c>
      <c r="C6" s="7" t="s">
        <v>624</v>
      </c>
      <c r="D6" s="7" t="s">
        <v>2848</v>
      </c>
      <c r="E6" s="7" t="s">
        <v>2849</v>
      </c>
      <c r="F6" s="7" t="s">
        <v>2850</v>
      </c>
    </row>
    <row r="7" spans="1:7" x14ac:dyDescent="0.3">
      <c r="A7" s="1"/>
      <c r="B7" s="146" t="s">
        <v>50</v>
      </c>
      <c r="C7" s="146" t="s">
        <v>846</v>
      </c>
      <c r="D7" s="53">
        <v>6658.8</v>
      </c>
      <c r="E7" s="53">
        <v>6580.0077499999998</v>
      </c>
      <c r="F7" s="176">
        <v>-1.1832800204241005E-2</v>
      </c>
    </row>
    <row r="8" spans="1:7" x14ac:dyDescent="0.3">
      <c r="A8" s="1"/>
      <c r="B8" s="146" t="s">
        <v>50</v>
      </c>
      <c r="C8" s="146" t="s">
        <v>847</v>
      </c>
      <c r="D8" s="53">
        <v>6507.6</v>
      </c>
      <c r="E8" s="53">
        <v>6482.4266600000001</v>
      </c>
      <c r="F8" s="176">
        <v>-3.8682986047083412E-3</v>
      </c>
    </row>
    <row r="9" spans="1:7" x14ac:dyDescent="0.3">
      <c r="A9" s="1"/>
      <c r="B9" s="146" t="s">
        <v>50</v>
      </c>
      <c r="C9" s="146" t="s">
        <v>848</v>
      </c>
      <c r="D9" s="53">
        <v>6518.8</v>
      </c>
      <c r="E9" s="53">
        <v>6384.7412400000003</v>
      </c>
      <c r="F9" s="176">
        <v>-2.0564944468307051E-2</v>
      </c>
    </row>
    <row r="10" spans="1:7" x14ac:dyDescent="0.3">
      <c r="A10" s="1"/>
      <c r="B10" s="146" t="s">
        <v>50</v>
      </c>
      <c r="C10" s="146" t="s">
        <v>849</v>
      </c>
      <c r="D10" s="53">
        <v>6439.6</v>
      </c>
      <c r="E10" s="53">
        <v>6308.7034800000001</v>
      </c>
      <c r="F10" s="176">
        <v>-2.0326809118578794E-2</v>
      </c>
    </row>
    <row r="11" spans="1:7" x14ac:dyDescent="0.3">
      <c r="A11" s="1"/>
      <c r="B11" s="146" t="s">
        <v>50</v>
      </c>
      <c r="C11" s="146" t="s">
        <v>850</v>
      </c>
      <c r="D11" s="53">
        <v>6292.8</v>
      </c>
      <c r="E11" s="53">
        <v>6246.6102899999996</v>
      </c>
      <c r="F11" s="176">
        <v>-7.3400886727688786E-3</v>
      </c>
    </row>
    <row r="12" spans="1:7" x14ac:dyDescent="0.3">
      <c r="A12" s="1"/>
      <c r="B12" s="146" t="s">
        <v>50</v>
      </c>
      <c r="C12" s="146" t="s">
        <v>851</v>
      </c>
      <c r="D12" s="53">
        <v>6320</v>
      </c>
      <c r="E12" s="53">
        <v>6234.6418899999999</v>
      </c>
      <c r="F12" s="176">
        <v>-1.350603006329114E-2</v>
      </c>
    </row>
    <row r="13" spans="1:7" x14ac:dyDescent="0.3">
      <c r="A13" s="1"/>
      <c r="B13" s="146" t="s">
        <v>50</v>
      </c>
      <c r="C13" s="146" t="s">
        <v>852</v>
      </c>
      <c r="D13" s="53">
        <v>6228.3</v>
      </c>
      <c r="E13" s="53">
        <v>6195.5143900000003</v>
      </c>
      <c r="F13" s="176">
        <v>-5.2639741181381757E-3</v>
      </c>
    </row>
    <row r="14" spans="1:7" x14ac:dyDescent="0.3">
      <c r="A14" s="1"/>
      <c r="B14" s="146" t="s">
        <v>50</v>
      </c>
      <c r="C14" s="146" t="s">
        <v>853</v>
      </c>
      <c r="D14" s="53">
        <v>6270.5</v>
      </c>
      <c r="E14" s="53">
        <v>6178.1304499999997</v>
      </c>
      <c r="F14" s="176">
        <v>-1.4730810940116419E-2</v>
      </c>
    </row>
    <row r="15" spans="1:7" x14ac:dyDescent="0.3">
      <c r="A15" s="1"/>
      <c r="B15" s="146" t="s">
        <v>50</v>
      </c>
      <c r="C15" s="146" t="s">
        <v>854</v>
      </c>
      <c r="D15" s="53">
        <v>6271.2</v>
      </c>
      <c r="E15" s="53">
        <v>6190.9723800000002</v>
      </c>
      <c r="F15" s="176">
        <v>-1.2793025258323766E-2</v>
      </c>
    </row>
    <row r="16" spans="1:7" x14ac:dyDescent="0.3">
      <c r="A16" s="1"/>
      <c r="B16" s="146" t="s">
        <v>50</v>
      </c>
      <c r="C16" s="146" t="s">
        <v>855</v>
      </c>
      <c r="D16" s="53">
        <v>6271.5</v>
      </c>
      <c r="E16" s="53">
        <v>6164.8628600000002</v>
      </c>
      <c r="F16" s="176">
        <v>-1.7003450530176198E-2</v>
      </c>
    </row>
    <row r="17" spans="1:6" x14ac:dyDescent="0.3">
      <c r="A17" s="1"/>
      <c r="B17" s="146" t="s">
        <v>50</v>
      </c>
      <c r="C17" s="146" t="s">
        <v>856</v>
      </c>
      <c r="D17" s="53">
        <v>6208.3370000000004</v>
      </c>
      <c r="E17" s="53">
        <v>6165.3540000000003</v>
      </c>
      <c r="F17" s="176">
        <v>-6.9234321526038299E-3</v>
      </c>
    </row>
    <row r="18" spans="1:6" x14ac:dyDescent="0.3">
      <c r="A18" s="1"/>
      <c r="B18" s="146" t="s">
        <v>50</v>
      </c>
      <c r="C18" s="146" t="s">
        <v>857</v>
      </c>
      <c r="D18" s="53">
        <v>6113.6859999999997</v>
      </c>
      <c r="E18" s="53">
        <v>6066.3872700000002</v>
      </c>
      <c r="F18" s="176">
        <v>-7.7365324290452602E-3</v>
      </c>
    </row>
    <row r="19" spans="1:6" x14ac:dyDescent="0.3">
      <c r="A19" s="1"/>
      <c r="B19" s="146" t="s">
        <v>50</v>
      </c>
      <c r="C19" s="146" t="s">
        <v>858</v>
      </c>
      <c r="D19" s="53">
        <v>6024.3909999999996</v>
      </c>
      <c r="E19" s="53">
        <v>5784.7253300000002</v>
      </c>
      <c r="F19" s="176">
        <v>-3.9782555614335122E-2</v>
      </c>
    </row>
    <row r="20" spans="1:6" x14ac:dyDescent="0.3">
      <c r="A20" s="1"/>
      <c r="B20" s="146" t="s">
        <v>50</v>
      </c>
      <c r="C20" s="146" t="s">
        <v>859</v>
      </c>
      <c r="D20" s="53">
        <v>5920.0820000000003</v>
      </c>
      <c r="E20" s="53">
        <v>5845.9349000000002</v>
      </c>
      <c r="F20" s="176">
        <v>-1.252467448930606E-2</v>
      </c>
    </row>
    <row r="21" spans="1:6" x14ac:dyDescent="0.3">
      <c r="A21" s="1"/>
      <c r="B21" s="146" t="s">
        <v>50</v>
      </c>
      <c r="C21" s="146" t="s">
        <v>860</v>
      </c>
      <c r="D21" s="53">
        <v>5953.3689999999997</v>
      </c>
      <c r="E21" s="53">
        <v>5934.3912799999998</v>
      </c>
      <c r="F21" s="176">
        <v>-3.1877278226832575E-3</v>
      </c>
    </row>
    <row r="22" spans="1:6" x14ac:dyDescent="0.3">
      <c r="A22" s="1"/>
      <c r="B22" s="146" t="s">
        <v>50</v>
      </c>
      <c r="C22" s="146" t="s">
        <v>861</v>
      </c>
      <c r="D22" s="53">
        <v>5988.4089999999997</v>
      </c>
      <c r="E22" s="53">
        <v>6073.7755800000004</v>
      </c>
      <c r="F22" s="176">
        <v>1.425530220130255E-2</v>
      </c>
    </row>
    <row r="23" spans="1:6" x14ac:dyDescent="0.3">
      <c r="A23" s="1"/>
      <c r="B23" s="146" t="s">
        <v>50</v>
      </c>
      <c r="C23" s="146" t="s">
        <v>862</v>
      </c>
      <c r="D23" s="53">
        <v>6153.3779999999997</v>
      </c>
      <c r="E23" s="53">
        <v>6191.8164699999998</v>
      </c>
      <c r="F23" s="176">
        <v>6.2467265947256934E-3</v>
      </c>
    </row>
    <row r="24" spans="1:6" x14ac:dyDescent="0.3">
      <c r="A24" s="1"/>
      <c r="B24" s="146" t="s">
        <v>50</v>
      </c>
      <c r="C24" s="146" t="s">
        <v>863</v>
      </c>
      <c r="D24" s="53">
        <v>6308.509</v>
      </c>
      <c r="E24" s="53">
        <v>6274.6276200000002</v>
      </c>
      <c r="F24" s="176">
        <v>-5.3707429124694919E-3</v>
      </c>
    </row>
    <row r="25" spans="1:6" x14ac:dyDescent="0.3">
      <c r="A25" s="1"/>
      <c r="B25" s="146" t="s">
        <v>50</v>
      </c>
      <c r="C25" s="146" t="s">
        <v>864</v>
      </c>
      <c r="D25" s="53">
        <v>6374.4489999999996</v>
      </c>
      <c r="E25" s="53">
        <v>6421.7064799999998</v>
      </c>
      <c r="F25" s="176">
        <v>7.4135788050073035E-3</v>
      </c>
    </row>
    <row r="26" spans="1:6" x14ac:dyDescent="0.3">
      <c r="A26" s="1"/>
      <c r="B26" s="146" t="s">
        <v>50</v>
      </c>
      <c r="C26" s="146" t="s">
        <v>865</v>
      </c>
      <c r="D26" s="53">
        <v>6562.1310000000003</v>
      </c>
      <c r="E26" s="53">
        <v>6485.6767099999997</v>
      </c>
      <c r="F26" s="176">
        <v>-1.1650832633484457E-2</v>
      </c>
    </row>
    <row r="27" spans="1:6" x14ac:dyDescent="0.3">
      <c r="A27" s="1"/>
      <c r="B27" s="146" t="s">
        <v>50</v>
      </c>
      <c r="C27" s="146" t="s">
        <v>866</v>
      </c>
      <c r="D27" s="53">
        <v>6616.192</v>
      </c>
      <c r="E27" s="53">
        <v>6599.9097400000001</v>
      </c>
      <c r="F27" s="176">
        <v>-2.4609715074774131E-3</v>
      </c>
    </row>
    <row r="28" spans="1:6" x14ac:dyDescent="0.3">
      <c r="A28" s="1"/>
      <c r="B28" s="146" t="s">
        <v>50</v>
      </c>
      <c r="C28" s="146" t="s">
        <v>867</v>
      </c>
      <c r="D28" s="53">
        <v>6693.518</v>
      </c>
      <c r="E28" s="53">
        <v>6651.9622399999998</v>
      </c>
      <c r="F28" s="176">
        <v>-6.208358594090582E-3</v>
      </c>
    </row>
    <row r="29" spans="1:6" x14ac:dyDescent="0.3">
      <c r="A29" s="1"/>
      <c r="B29" s="146" t="s">
        <v>50</v>
      </c>
      <c r="C29" s="146" t="s">
        <v>868</v>
      </c>
      <c r="D29" s="53">
        <v>6705.24</v>
      </c>
      <c r="E29" s="53">
        <v>6667.9775</v>
      </c>
      <c r="F29" s="176">
        <v>-5.557220919758279E-3</v>
      </c>
    </row>
    <row r="30" spans="1:6" x14ac:dyDescent="0.3">
      <c r="A30" s="1"/>
      <c r="B30" s="146" t="s">
        <v>50</v>
      </c>
      <c r="C30" s="146" t="s">
        <v>869</v>
      </c>
      <c r="D30" s="53">
        <v>6637.1279999999997</v>
      </c>
      <c r="E30" s="53">
        <v>6694.4847200000004</v>
      </c>
      <c r="F30" s="176">
        <v>8.6417980789281149E-3</v>
      </c>
    </row>
    <row r="31" spans="1:6" x14ac:dyDescent="0.3">
      <c r="A31" s="1"/>
      <c r="B31" s="146" t="s">
        <v>50</v>
      </c>
      <c r="C31" s="146" t="s">
        <v>870</v>
      </c>
      <c r="D31" s="53">
        <v>6591.5959999999995</v>
      </c>
      <c r="E31" s="53">
        <v>6697.20849</v>
      </c>
      <c r="F31" s="176">
        <v>1.6022294145454301E-2</v>
      </c>
    </row>
    <row r="32" spans="1:6" x14ac:dyDescent="0.3">
      <c r="A32" s="1"/>
      <c r="B32" s="146" t="s">
        <v>50</v>
      </c>
      <c r="C32" s="146" t="s">
        <v>871</v>
      </c>
      <c r="D32" s="53">
        <v>6680.7079999999996</v>
      </c>
      <c r="E32" s="53">
        <v>6680.0186999999996</v>
      </c>
      <c r="F32" s="176">
        <v>-1.0317768715531349E-4</v>
      </c>
    </row>
    <row r="33" spans="1:6" x14ac:dyDescent="0.3">
      <c r="A33" s="1"/>
      <c r="B33" s="146" t="s">
        <v>50</v>
      </c>
      <c r="C33" s="146" t="s">
        <v>872</v>
      </c>
      <c r="D33" s="53">
        <v>6682.6450000000004</v>
      </c>
      <c r="E33" s="53">
        <v>6643.8131300000005</v>
      </c>
      <c r="F33" s="176">
        <v>-5.8108533372639133E-3</v>
      </c>
    </row>
    <row r="34" spans="1:6" x14ac:dyDescent="0.3">
      <c r="A34" s="1"/>
      <c r="B34" s="146" t="s">
        <v>50</v>
      </c>
      <c r="C34" s="146" t="s">
        <v>873</v>
      </c>
      <c r="D34" s="53">
        <v>6641.4089999999997</v>
      </c>
      <c r="E34" s="53">
        <v>6632.1172500000002</v>
      </c>
      <c r="F34" s="176">
        <v>-1.3990630602632665E-3</v>
      </c>
    </row>
    <row r="35" spans="1:6" x14ac:dyDescent="0.3">
      <c r="A35" s="1"/>
      <c r="B35" s="146" t="s">
        <v>50</v>
      </c>
      <c r="C35" s="146" t="s">
        <v>874</v>
      </c>
      <c r="D35" s="53">
        <v>6607.5709999999999</v>
      </c>
      <c r="E35" s="53">
        <v>6613.0940099999998</v>
      </c>
      <c r="F35" s="176">
        <v>8.3586086324308889E-4</v>
      </c>
    </row>
    <row r="36" spans="1:6" x14ac:dyDescent="0.3">
      <c r="A36" s="1"/>
      <c r="B36" s="146" t="s">
        <v>50</v>
      </c>
      <c r="C36" s="146" t="s">
        <v>875</v>
      </c>
      <c r="D36" s="53">
        <v>6543.7749999999996</v>
      </c>
      <c r="E36" s="53">
        <v>6570.2549399999998</v>
      </c>
      <c r="F36" s="176">
        <v>4.0465847312904247E-3</v>
      </c>
    </row>
    <row r="37" spans="1:6" x14ac:dyDescent="0.3">
      <c r="A37" s="1"/>
      <c r="B37" s="146" t="s">
        <v>50</v>
      </c>
      <c r="C37" s="146" t="s">
        <v>876</v>
      </c>
      <c r="D37" s="53">
        <v>6531.0940000000001</v>
      </c>
      <c r="E37" s="53">
        <v>6548.8271400000003</v>
      </c>
      <c r="F37" s="176">
        <v>2.7151867665662138E-3</v>
      </c>
    </row>
    <row r="38" spans="1:6" x14ac:dyDescent="0.3">
      <c r="A38" s="1"/>
      <c r="B38" s="146" t="s">
        <v>50</v>
      </c>
      <c r="C38" s="146" t="s">
        <v>877</v>
      </c>
      <c r="D38" s="53">
        <v>6422.7039999999997</v>
      </c>
      <c r="E38" s="53">
        <v>6531.8954599999997</v>
      </c>
      <c r="F38" s="176">
        <v>1.700085509156268E-2</v>
      </c>
    </row>
    <row r="39" spans="1:6" x14ac:dyDescent="0.3">
      <c r="A39" s="1"/>
      <c r="B39" s="146" t="s">
        <v>50</v>
      </c>
      <c r="C39" s="146" t="s">
        <v>878</v>
      </c>
      <c r="D39" s="53">
        <v>6394.7740000000003</v>
      </c>
      <c r="E39" s="53">
        <v>6484.6000299999996</v>
      </c>
      <c r="F39" s="176">
        <v>1.4046787267227896E-2</v>
      </c>
    </row>
    <row r="40" spans="1:6" x14ac:dyDescent="0.3">
      <c r="A40" s="1"/>
      <c r="B40" s="146" t="s">
        <v>50</v>
      </c>
      <c r="C40" s="146" t="s">
        <v>879</v>
      </c>
      <c r="D40" s="53">
        <v>6525.55</v>
      </c>
      <c r="E40" s="53">
        <v>6515.1222799999996</v>
      </c>
      <c r="F40" s="176">
        <v>-1.5979833117514999E-3</v>
      </c>
    </row>
    <row r="41" spans="1:6" x14ac:dyDescent="0.3">
      <c r="A41" s="1"/>
      <c r="B41" s="146" t="s">
        <v>50</v>
      </c>
      <c r="C41" s="146" t="s">
        <v>880</v>
      </c>
      <c r="D41" s="53">
        <v>6588.3549999999996</v>
      </c>
      <c r="E41" s="53">
        <v>6629.8236299999999</v>
      </c>
      <c r="F41" s="176">
        <v>6.2942312610659266E-3</v>
      </c>
    </row>
    <row r="42" spans="1:6" x14ac:dyDescent="0.3">
      <c r="A42" s="1"/>
      <c r="B42" s="146" t="s">
        <v>50</v>
      </c>
      <c r="C42" s="146" t="s">
        <v>881</v>
      </c>
      <c r="D42" s="53">
        <v>6813.6</v>
      </c>
      <c r="E42" s="53">
        <v>6881.9647000000004</v>
      </c>
      <c r="F42" s="176">
        <v>1.0033565222496184E-2</v>
      </c>
    </row>
    <row r="43" spans="1:6" x14ac:dyDescent="0.3">
      <c r="A43" s="1"/>
      <c r="B43" s="146" t="s">
        <v>50</v>
      </c>
      <c r="C43" s="146" t="s">
        <v>882</v>
      </c>
      <c r="D43" s="53">
        <v>7249.8</v>
      </c>
      <c r="E43" s="53">
        <v>7264.1123600000001</v>
      </c>
      <c r="F43" s="176">
        <v>1.9741730806367075E-3</v>
      </c>
    </row>
    <row r="44" spans="1:6" x14ac:dyDescent="0.3">
      <c r="A44" s="1"/>
      <c r="B44" s="146" t="s">
        <v>50</v>
      </c>
      <c r="C44" s="146" t="s">
        <v>883</v>
      </c>
      <c r="D44" s="53">
        <v>7358</v>
      </c>
      <c r="E44" s="53">
        <v>7360.9872599999999</v>
      </c>
      <c r="F44" s="176">
        <v>4.0598804022832293E-4</v>
      </c>
    </row>
    <row r="45" spans="1:6" x14ac:dyDescent="0.3">
      <c r="A45" s="1"/>
      <c r="B45" s="146" t="s">
        <v>50</v>
      </c>
      <c r="C45" s="146" t="s">
        <v>884</v>
      </c>
      <c r="D45" s="53">
        <v>7390.7</v>
      </c>
      <c r="E45" s="53">
        <v>7390.1829699999998</v>
      </c>
      <c r="F45" s="176">
        <v>-6.9956837647313524E-5</v>
      </c>
    </row>
    <row r="46" spans="1:6" x14ac:dyDescent="0.3">
      <c r="A46" s="1"/>
      <c r="B46" s="146" t="s">
        <v>50</v>
      </c>
      <c r="C46" s="146" t="s">
        <v>885</v>
      </c>
      <c r="D46" s="53">
        <v>7363.4</v>
      </c>
      <c r="E46" s="53">
        <v>7383.1341499999999</v>
      </c>
      <c r="F46" s="176">
        <v>2.6800323220251515E-3</v>
      </c>
    </row>
    <row r="47" spans="1:6" x14ac:dyDescent="0.3">
      <c r="A47" s="1"/>
      <c r="B47" s="146" t="s">
        <v>50</v>
      </c>
      <c r="C47" s="146" t="s">
        <v>886</v>
      </c>
      <c r="D47" s="53">
        <v>7364.3</v>
      </c>
      <c r="E47" s="53">
        <v>7358.21047</v>
      </c>
      <c r="F47" s="176">
        <v>-8.2689868690846388E-4</v>
      </c>
    </row>
    <row r="48" spans="1:6" x14ac:dyDescent="0.3">
      <c r="A48" s="1"/>
      <c r="B48" s="146" t="s">
        <v>50</v>
      </c>
      <c r="C48" s="146" t="s">
        <v>887</v>
      </c>
      <c r="D48" s="53">
        <v>7295.1</v>
      </c>
      <c r="E48" s="53">
        <v>7291.2546199999997</v>
      </c>
      <c r="F48" s="176">
        <v>-5.2711820262916207E-4</v>
      </c>
    </row>
    <row r="49" spans="1:6" x14ac:dyDescent="0.3">
      <c r="A49" s="1"/>
      <c r="B49" s="146" t="s">
        <v>50</v>
      </c>
      <c r="C49" s="146" t="s">
        <v>888</v>
      </c>
      <c r="D49" s="53">
        <v>7177.5</v>
      </c>
      <c r="E49" s="53">
        <v>7211.8016500000003</v>
      </c>
      <c r="F49" s="176">
        <v>4.7790525949146642E-3</v>
      </c>
    </row>
    <row r="50" spans="1:6" x14ac:dyDescent="0.3">
      <c r="A50" s="1"/>
      <c r="B50" s="146" t="s">
        <v>50</v>
      </c>
      <c r="C50" s="146" t="s">
        <v>889</v>
      </c>
      <c r="D50" s="53">
        <v>7024.5</v>
      </c>
      <c r="E50" s="53">
        <v>7118.0939799999996</v>
      </c>
      <c r="F50" s="176">
        <v>1.3323934799629868E-2</v>
      </c>
    </row>
    <row r="51" spans="1:6" x14ac:dyDescent="0.3">
      <c r="A51" s="1"/>
      <c r="B51" s="146" t="s">
        <v>50</v>
      </c>
      <c r="C51" s="146" t="s">
        <v>890</v>
      </c>
      <c r="D51" s="53">
        <v>6943.5</v>
      </c>
      <c r="E51" s="53">
        <v>6935.80548</v>
      </c>
      <c r="F51" s="176">
        <v>-1.1081615899762368E-3</v>
      </c>
    </row>
    <row r="52" spans="1:6" x14ac:dyDescent="0.3">
      <c r="A52" s="1"/>
      <c r="B52" s="146" t="s">
        <v>50</v>
      </c>
      <c r="C52" s="146" t="s">
        <v>891</v>
      </c>
      <c r="D52" s="53">
        <v>6746.2</v>
      </c>
      <c r="E52" s="53">
        <v>6720.5991100000001</v>
      </c>
      <c r="F52" s="176">
        <v>-3.794860810530373E-3</v>
      </c>
    </row>
    <row r="53" spans="1:6" x14ac:dyDescent="0.3">
      <c r="A53" s="1"/>
      <c r="B53" s="146" t="s">
        <v>50</v>
      </c>
      <c r="C53" s="146" t="s">
        <v>892</v>
      </c>
      <c r="D53" s="53">
        <v>6467.5</v>
      </c>
      <c r="E53" s="53">
        <v>6533.6985500000001</v>
      </c>
      <c r="F53" s="176">
        <v>1.0235570158484732E-2</v>
      </c>
    </row>
    <row r="54" spans="1:6" x14ac:dyDescent="0.3">
      <c r="A54" s="1"/>
      <c r="B54" s="146" t="s">
        <v>893</v>
      </c>
      <c r="C54" s="146" t="s">
        <v>51</v>
      </c>
      <c r="D54" s="53">
        <v>6322</v>
      </c>
      <c r="E54" s="53">
        <v>6372.7470499999999</v>
      </c>
      <c r="F54" s="176">
        <v>8.0270563112938946E-3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9" t="s">
        <v>2851</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210"/>
      <c r="FO5" s="210"/>
      <c r="FP5" s="210"/>
      <c r="FQ5" s="210"/>
      <c r="FR5" s="210"/>
      <c r="FS5" s="210"/>
      <c r="FT5" s="210"/>
      <c r="FU5" s="210"/>
      <c r="FV5" s="210"/>
      <c r="FW5" s="210"/>
      <c r="FX5" s="210"/>
      <c r="FY5" s="210"/>
      <c r="FZ5" s="210"/>
      <c r="GA5" s="210"/>
      <c r="GB5" s="210"/>
      <c r="GC5" s="210"/>
      <c r="GD5" s="210"/>
      <c r="GE5" s="210"/>
      <c r="GF5" s="210"/>
      <c r="GG5" s="210"/>
      <c r="GH5" s="210"/>
      <c r="GI5" s="210"/>
      <c r="GJ5" s="210"/>
      <c r="GK5" s="210"/>
      <c r="GL5" s="210"/>
      <c r="GM5" s="210"/>
      <c r="GN5" s="210"/>
      <c r="GO5" s="210"/>
      <c r="GP5" s="210"/>
      <c r="GQ5" s="210"/>
      <c r="GR5" s="210"/>
      <c r="GS5" s="210"/>
      <c r="GT5" s="210"/>
      <c r="GU5" s="210"/>
      <c r="GV5" s="210"/>
      <c r="GW5" s="210"/>
      <c r="GX5" s="210"/>
      <c r="GY5" s="210"/>
      <c r="GZ5" s="210"/>
      <c r="HA5" s="210"/>
      <c r="HB5" s="210"/>
      <c r="HC5" s="210"/>
      <c r="HD5" s="210"/>
      <c r="HE5" s="210"/>
      <c r="HF5" s="210"/>
      <c r="HG5" s="210"/>
      <c r="HH5" s="210"/>
      <c r="HI5" s="210"/>
      <c r="HJ5" s="210"/>
      <c r="HK5" s="210"/>
      <c r="HL5" s="210"/>
      <c r="HM5" s="210"/>
      <c r="HN5" s="210"/>
      <c r="HO5" s="210"/>
      <c r="HP5" s="210"/>
      <c r="HQ5" s="210"/>
      <c r="HR5" s="210"/>
      <c r="HS5" s="210"/>
      <c r="HT5" s="210"/>
      <c r="HU5" s="210"/>
      <c r="HV5" s="210"/>
      <c r="HW5" s="210"/>
      <c r="HX5" s="210"/>
      <c r="HY5" s="210"/>
      <c r="HZ5" s="210"/>
      <c r="IA5" s="210"/>
      <c r="IB5" s="210"/>
      <c r="IC5" s="210"/>
      <c r="ID5" s="210"/>
      <c r="IE5" s="210"/>
      <c r="IF5" s="210"/>
      <c r="IG5" s="210"/>
      <c r="IH5" s="210"/>
      <c r="II5" s="210"/>
      <c r="IJ5" s="210"/>
      <c r="IK5" s="210"/>
      <c r="IL5" s="210"/>
      <c r="IM5" s="210"/>
      <c r="IN5" s="210"/>
      <c r="IO5" s="210"/>
      <c r="IP5" s="210"/>
      <c r="IQ5" s="210"/>
      <c r="IR5" s="210"/>
      <c r="IS5" s="210"/>
      <c r="IT5" s="210"/>
      <c r="IU5" s="210"/>
      <c r="IV5" s="210"/>
      <c r="IW5" s="210"/>
      <c r="IX5" s="210"/>
      <c r="IY5" s="210"/>
      <c r="IZ5" s="210"/>
      <c r="JA5" s="210"/>
      <c r="JB5" s="210"/>
      <c r="JC5" s="210"/>
      <c r="JD5" s="210"/>
      <c r="JE5" s="210"/>
      <c r="JF5" s="210"/>
      <c r="JG5" s="210"/>
      <c r="JH5" s="210"/>
      <c r="JI5" s="210"/>
      <c r="JJ5" s="210"/>
      <c r="JK5" s="210"/>
      <c r="JL5" s="210"/>
      <c r="JM5" s="210"/>
      <c r="JN5" s="210"/>
      <c r="JO5" s="210"/>
      <c r="JP5" s="210"/>
      <c r="JQ5" s="210"/>
      <c r="JR5" s="210"/>
      <c r="JS5" s="210"/>
      <c r="JT5" s="210"/>
      <c r="JU5" s="210"/>
      <c r="JV5" s="210"/>
      <c r="JW5" s="210"/>
      <c r="JX5" s="210"/>
      <c r="JY5" s="210"/>
      <c r="JZ5" s="210"/>
      <c r="KA5" s="210"/>
      <c r="KB5" s="210"/>
      <c r="KC5" s="210"/>
      <c r="KD5" s="210"/>
      <c r="KE5" s="210"/>
      <c r="KF5" s="210"/>
      <c r="KG5" s="210"/>
      <c r="KH5" s="210"/>
      <c r="KI5" s="210"/>
      <c r="KJ5" s="210"/>
      <c r="KK5" s="210"/>
      <c r="KL5" s="210"/>
      <c r="KM5" s="210"/>
      <c r="KN5" s="210"/>
      <c r="KO5" s="210"/>
      <c r="KP5" s="210"/>
      <c r="KQ5" s="210"/>
      <c r="KR5" s="210"/>
      <c r="KS5" s="210"/>
      <c r="KT5" s="210"/>
      <c r="KU5" s="210"/>
      <c r="KV5" s="210"/>
      <c r="KW5" s="210"/>
      <c r="KX5" s="210"/>
      <c r="KY5" s="210"/>
      <c r="KZ5" s="210"/>
      <c r="LA5" s="210"/>
      <c r="LB5" s="210"/>
      <c r="LC5" s="210"/>
      <c r="LD5" s="210"/>
      <c r="LE5" s="210"/>
      <c r="LF5" s="210"/>
      <c r="LG5" s="210"/>
      <c r="LH5" s="210"/>
      <c r="LI5" s="210"/>
      <c r="LJ5" s="210"/>
      <c r="LK5" s="210"/>
      <c r="LL5" s="210"/>
      <c r="LM5" s="210"/>
      <c r="LN5" s="210"/>
      <c r="LO5" s="210"/>
      <c r="LP5" s="210"/>
      <c r="LQ5" s="210"/>
      <c r="LR5" s="210"/>
      <c r="LS5" s="210"/>
      <c r="LT5" s="210"/>
      <c r="LU5" s="210"/>
      <c r="LV5" s="210"/>
      <c r="LW5" s="210"/>
      <c r="LX5" s="210"/>
      <c r="LY5" s="210"/>
      <c r="LZ5" s="210"/>
      <c r="MA5" s="210"/>
      <c r="MB5" s="210"/>
      <c r="MC5" s="210"/>
      <c r="MD5" s="210"/>
      <c r="ME5" s="210"/>
      <c r="MF5" s="210"/>
      <c r="MG5" s="210"/>
      <c r="MH5" s="210"/>
      <c r="MI5" s="210"/>
      <c r="MJ5" s="210"/>
      <c r="MK5" s="210"/>
      <c r="ML5" s="210"/>
      <c r="MM5" s="210"/>
      <c r="MN5" s="210"/>
      <c r="MO5" s="210"/>
      <c r="MP5" s="210"/>
      <c r="MQ5" s="210"/>
      <c r="MR5" s="210"/>
      <c r="MS5" s="210"/>
      <c r="MT5" s="210"/>
      <c r="MU5" s="210"/>
      <c r="MV5" s="210"/>
      <c r="MW5" s="210"/>
      <c r="MX5" s="210"/>
      <c r="MY5" s="210"/>
      <c r="MZ5" s="210"/>
      <c r="NA5" s="210"/>
      <c r="NB5" s="210"/>
      <c r="NC5" s="210"/>
      <c r="ND5" s="210"/>
      <c r="NE5" s="210"/>
      <c r="NF5" s="210"/>
      <c r="NG5" s="210"/>
      <c r="NH5" s="210"/>
      <c r="NI5" s="210"/>
      <c r="NJ5" s="210"/>
      <c r="NK5" s="210"/>
      <c r="NL5" s="210"/>
      <c r="NM5" s="210"/>
      <c r="NN5" s="210"/>
      <c r="NO5" s="210"/>
      <c r="NP5" s="210"/>
      <c r="NQ5" s="210"/>
      <c r="NR5" s="210"/>
      <c r="NS5" s="210"/>
      <c r="NT5" s="210"/>
      <c r="NU5" s="210"/>
      <c r="NV5" s="210"/>
      <c r="NW5" s="210"/>
      <c r="NX5" s="210"/>
      <c r="NY5" s="210"/>
      <c r="NZ5" s="210"/>
      <c r="OA5" s="210"/>
      <c r="OB5" s="210"/>
      <c r="OC5" s="210"/>
      <c r="OD5" s="210"/>
      <c r="OE5" s="210"/>
      <c r="OF5" s="210"/>
      <c r="OG5" s="210"/>
      <c r="OH5" s="210"/>
      <c r="OI5" s="210"/>
      <c r="OJ5" s="210"/>
      <c r="OK5" s="210"/>
      <c r="OL5" s="210"/>
      <c r="OM5" s="210"/>
      <c r="ON5" s="210"/>
      <c r="OO5" s="210"/>
      <c r="OP5" s="210"/>
      <c r="OQ5" s="210"/>
      <c r="OR5" s="210"/>
      <c r="OS5" s="210"/>
      <c r="OT5" s="210"/>
      <c r="OU5" s="210"/>
      <c r="OV5" s="210"/>
      <c r="OW5" s="210"/>
      <c r="OX5" s="210"/>
      <c r="OY5" s="210"/>
      <c r="OZ5" s="210"/>
      <c r="PA5" s="210"/>
      <c r="PB5" s="210"/>
      <c r="PC5" s="210"/>
      <c r="PD5" s="210"/>
      <c r="PE5" s="210"/>
      <c r="PF5" s="210"/>
      <c r="PG5" s="210"/>
      <c r="PH5" s="210"/>
      <c r="PI5" s="210"/>
      <c r="PJ5" s="210"/>
      <c r="PK5" s="210"/>
      <c r="PL5" s="210"/>
      <c r="PM5" s="210"/>
      <c r="PN5" s="210"/>
      <c r="PO5" s="210"/>
      <c r="PP5" s="210"/>
      <c r="PQ5" s="210"/>
      <c r="PR5" s="210"/>
      <c r="PS5" s="210"/>
      <c r="PT5" s="210"/>
      <c r="PU5" s="210"/>
      <c r="PV5" s="210"/>
      <c r="PW5" s="210"/>
      <c r="PX5" s="210"/>
      <c r="PY5" s="210"/>
      <c r="PZ5" s="210"/>
      <c r="QA5" s="210"/>
      <c r="QB5" s="210"/>
      <c r="QC5" s="210"/>
      <c r="QD5" s="210"/>
      <c r="QE5" s="210"/>
      <c r="QF5" s="210"/>
      <c r="QG5" s="210"/>
      <c r="QH5" s="210"/>
      <c r="QI5" s="210"/>
      <c r="QJ5" s="210"/>
      <c r="QK5" s="210"/>
      <c r="QL5" s="210"/>
      <c r="QM5" s="210"/>
      <c r="QN5" s="210"/>
      <c r="QO5" s="210"/>
      <c r="QP5" s="210"/>
      <c r="QQ5" s="210"/>
      <c r="QR5" s="210"/>
      <c r="QS5" s="210"/>
      <c r="QT5" s="210"/>
      <c r="QU5" s="210"/>
      <c r="QV5" s="210"/>
      <c r="QW5" s="210"/>
      <c r="QX5" s="210"/>
      <c r="QY5" s="210"/>
      <c r="QZ5" s="210"/>
      <c r="RA5" s="210"/>
      <c r="RB5" s="210"/>
      <c r="RC5" s="210"/>
      <c r="RD5" s="210"/>
      <c r="RE5" s="210"/>
      <c r="RF5" s="210"/>
      <c r="RG5" s="210"/>
      <c r="RH5" s="210"/>
      <c r="RI5" s="210"/>
      <c r="RJ5" s="210"/>
      <c r="RK5" s="210"/>
      <c r="RL5" s="210"/>
      <c r="RM5" s="210"/>
      <c r="RN5" s="210"/>
      <c r="RO5" s="210"/>
      <c r="RP5" s="210"/>
      <c r="RQ5" s="210"/>
      <c r="RR5" s="210"/>
      <c r="RS5" s="210"/>
      <c r="RT5" s="210"/>
      <c r="RU5" s="210"/>
      <c r="RV5" s="210"/>
      <c r="RW5" s="210"/>
      <c r="RX5" s="210"/>
      <c r="RY5" s="210"/>
      <c r="RZ5" s="210"/>
      <c r="SA5" s="210"/>
      <c r="SB5" s="210"/>
      <c r="SC5" s="210"/>
      <c r="SD5" s="210"/>
      <c r="SE5" s="210"/>
      <c r="SF5" s="210"/>
      <c r="SG5" s="210"/>
      <c r="SH5" s="210"/>
      <c r="SI5" s="210"/>
      <c r="SJ5" s="210"/>
      <c r="SK5" s="210"/>
      <c r="SL5" s="210"/>
      <c r="SM5" s="210"/>
      <c r="SN5" s="210"/>
      <c r="SO5" s="210"/>
      <c r="SP5" s="210"/>
      <c r="SQ5" s="210"/>
      <c r="SR5" s="210"/>
      <c r="SS5" s="210"/>
      <c r="ST5" s="210"/>
      <c r="SU5" s="210"/>
      <c r="SV5" s="210"/>
      <c r="SW5" s="210"/>
      <c r="SX5" s="210"/>
      <c r="SY5" s="210"/>
      <c r="SZ5" s="210"/>
      <c r="TA5" s="210"/>
      <c r="TB5" s="210"/>
      <c r="TC5" s="210"/>
      <c r="TD5" s="210"/>
      <c r="TE5" s="210"/>
      <c r="TF5" s="210"/>
      <c r="TG5" s="210"/>
      <c r="TH5" s="210"/>
      <c r="TI5" s="210"/>
      <c r="TJ5" s="210"/>
      <c r="TK5" s="210"/>
      <c r="TL5" s="210"/>
      <c r="TM5" s="210"/>
      <c r="TN5" s="210"/>
      <c r="TO5" s="210"/>
      <c r="TP5" s="210"/>
      <c r="TQ5" s="210"/>
      <c r="TR5" s="210"/>
      <c r="TS5" s="210"/>
      <c r="TT5" s="210"/>
      <c r="TU5" s="210"/>
      <c r="TV5" s="210"/>
      <c r="TW5" s="210"/>
      <c r="TX5" s="210"/>
      <c r="TY5" s="210"/>
      <c r="TZ5" s="210"/>
      <c r="UA5" s="210"/>
      <c r="UB5" s="210"/>
      <c r="UC5" s="210"/>
      <c r="UD5" s="210"/>
      <c r="UE5" s="210"/>
      <c r="UF5" s="210"/>
      <c r="UG5" s="210"/>
      <c r="UH5" s="210"/>
      <c r="UI5" s="210"/>
      <c r="UJ5" s="210"/>
      <c r="UK5" s="210"/>
      <c r="UL5" s="210"/>
      <c r="UM5" s="210"/>
      <c r="UN5" s="210"/>
      <c r="UO5" s="210"/>
      <c r="UP5" s="210"/>
      <c r="UQ5" s="210"/>
      <c r="UR5" s="210"/>
      <c r="US5" s="210"/>
      <c r="UT5" s="210"/>
      <c r="UU5" s="210"/>
      <c r="UV5" s="210"/>
      <c r="UW5" s="210"/>
      <c r="UX5" s="210"/>
      <c r="UY5" s="210"/>
      <c r="UZ5" s="210"/>
      <c r="VA5" s="210"/>
      <c r="VB5" s="210"/>
      <c r="VC5" s="210"/>
      <c r="VD5" s="210"/>
      <c r="VE5" s="210"/>
      <c r="VF5" s="210"/>
      <c r="VG5" s="210"/>
      <c r="VH5" s="210"/>
      <c r="VI5" s="210"/>
      <c r="VJ5" s="210"/>
      <c r="VK5" s="210"/>
      <c r="VL5" s="210"/>
      <c r="VM5" s="210"/>
      <c r="VN5" s="210"/>
      <c r="VO5" s="210"/>
      <c r="VP5" s="210"/>
      <c r="VQ5" s="210"/>
      <c r="VR5" s="210"/>
      <c r="VS5" s="210"/>
      <c r="VT5" s="210"/>
      <c r="VU5" s="210"/>
      <c r="VV5" s="210"/>
      <c r="VW5" s="210"/>
      <c r="VX5" s="210"/>
      <c r="VY5" s="210"/>
      <c r="VZ5" s="210"/>
      <c r="WA5" s="210"/>
      <c r="WB5" s="210"/>
      <c r="WC5" s="210"/>
      <c r="WD5" s="210"/>
      <c r="WE5" s="210"/>
      <c r="WF5" s="210"/>
      <c r="WG5" s="210"/>
      <c r="WH5" s="210"/>
      <c r="WI5" s="210"/>
      <c r="WJ5" s="210"/>
      <c r="WK5" s="210"/>
      <c r="WL5" s="210"/>
      <c r="WM5" s="210"/>
      <c r="WN5" s="210"/>
      <c r="WO5" s="210"/>
      <c r="WP5" s="210"/>
      <c r="WQ5" s="210"/>
      <c r="WR5" s="210"/>
      <c r="WS5" s="210"/>
      <c r="WT5" s="210"/>
      <c r="WU5" s="210"/>
      <c r="WV5" s="210"/>
      <c r="WW5" s="210"/>
      <c r="WX5" s="210"/>
      <c r="WY5" s="210"/>
      <c r="WZ5" s="210"/>
      <c r="XA5" s="210"/>
      <c r="XB5" s="210"/>
      <c r="XC5" s="210"/>
      <c r="XD5" s="210"/>
      <c r="XE5" s="210"/>
      <c r="XF5" s="210"/>
      <c r="XG5" s="210"/>
      <c r="XH5" s="210"/>
      <c r="XI5" s="210"/>
      <c r="XJ5" s="210"/>
      <c r="XK5" s="210"/>
      <c r="XL5" s="210"/>
      <c r="XM5" s="210"/>
      <c r="XN5" s="210"/>
      <c r="XO5" s="210"/>
      <c r="XP5" s="210"/>
      <c r="XQ5" s="210"/>
      <c r="XR5" s="210"/>
      <c r="XS5" s="210"/>
      <c r="XT5" s="210"/>
      <c r="XU5" s="210"/>
      <c r="XV5" s="210"/>
      <c r="XW5" s="210"/>
      <c r="XX5" s="210"/>
      <c r="XY5" s="210"/>
      <c r="XZ5" s="210"/>
      <c r="YA5" s="210"/>
      <c r="YB5" s="210"/>
      <c r="YC5" s="210"/>
      <c r="YD5" s="210"/>
      <c r="YE5" s="210"/>
      <c r="YF5" s="210"/>
      <c r="YG5" s="210"/>
      <c r="YH5" s="210"/>
      <c r="YI5" s="210"/>
    </row>
    <row r="6" spans="1:659" ht="19.95" customHeight="1" x14ac:dyDescent="0.3">
      <c r="A6" s="1"/>
      <c r="B6" s="208" t="s">
        <v>46</v>
      </c>
      <c r="C6" s="208" t="s">
        <v>624</v>
      </c>
      <c r="D6" s="233" t="s">
        <v>634</v>
      </c>
      <c r="E6" s="233"/>
      <c r="F6" s="233"/>
      <c r="G6" s="233"/>
      <c r="H6" s="233" t="s">
        <v>58</v>
      </c>
      <c r="I6" s="233"/>
      <c r="J6" s="233"/>
      <c r="K6" s="233"/>
      <c r="L6" s="233" t="s">
        <v>58</v>
      </c>
      <c r="M6" s="233"/>
      <c r="N6" s="233"/>
      <c r="O6" s="233"/>
      <c r="P6" s="233" t="s">
        <v>58</v>
      </c>
      <c r="Q6" s="233"/>
      <c r="R6" s="233"/>
      <c r="S6" s="233"/>
      <c r="T6" s="233" t="s">
        <v>58</v>
      </c>
      <c r="U6" s="233"/>
      <c r="V6" s="233"/>
      <c r="W6" s="233"/>
      <c r="X6" s="233" t="s">
        <v>91</v>
      </c>
      <c r="Y6" s="233"/>
      <c r="Z6" s="233"/>
      <c r="AA6" s="233"/>
      <c r="AB6" s="233" t="s">
        <v>91</v>
      </c>
      <c r="AC6" s="233"/>
      <c r="AD6" s="233"/>
      <c r="AE6" s="233"/>
      <c r="AF6" s="233" t="s">
        <v>128</v>
      </c>
      <c r="AG6" s="233"/>
      <c r="AH6" s="233"/>
      <c r="AI6" s="233"/>
      <c r="AJ6" s="233" t="s">
        <v>128</v>
      </c>
      <c r="AK6" s="233"/>
      <c r="AL6" s="233"/>
      <c r="AM6" s="233"/>
      <c r="AN6" s="233" t="s">
        <v>81</v>
      </c>
      <c r="AO6" s="233"/>
      <c r="AP6" s="233"/>
      <c r="AQ6" s="233"/>
      <c r="AR6" s="233" t="s">
        <v>81</v>
      </c>
      <c r="AS6" s="233"/>
      <c r="AT6" s="233"/>
      <c r="AU6" s="233"/>
      <c r="AV6" s="233" t="s">
        <v>81</v>
      </c>
      <c r="AW6" s="233"/>
      <c r="AX6" s="233"/>
      <c r="AY6" s="233"/>
      <c r="AZ6" s="233" t="s">
        <v>81</v>
      </c>
      <c r="BA6" s="233"/>
      <c r="BB6" s="233"/>
      <c r="BC6" s="233"/>
      <c r="BD6" s="233" t="s">
        <v>81</v>
      </c>
      <c r="BE6" s="233"/>
      <c r="BF6" s="233"/>
      <c r="BG6" s="233"/>
      <c r="BH6" s="233" t="s">
        <v>81</v>
      </c>
      <c r="BI6" s="233"/>
      <c r="BJ6" s="233"/>
      <c r="BK6" s="233"/>
      <c r="BL6" s="233" t="s">
        <v>81</v>
      </c>
      <c r="BM6" s="233"/>
      <c r="BN6" s="233"/>
      <c r="BO6" s="233"/>
      <c r="BP6" s="233" t="s">
        <v>81</v>
      </c>
      <c r="BQ6" s="233"/>
      <c r="BR6" s="233"/>
      <c r="BS6" s="233"/>
      <c r="BT6" s="233" t="s">
        <v>635</v>
      </c>
      <c r="BU6" s="233"/>
      <c r="BV6" s="233"/>
      <c r="BW6" s="233"/>
      <c r="BX6" s="233" t="s">
        <v>635</v>
      </c>
      <c r="BY6" s="233"/>
      <c r="BZ6" s="233"/>
      <c r="CA6" s="233"/>
      <c r="CB6" s="233" t="s">
        <v>635</v>
      </c>
      <c r="CC6" s="233"/>
      <c r="CD6" s="233"/>
      <c r="CE6" s="233"/>
      <c r="CF6" s="233" t="s">
        <v>635</v>
      </c>
      <c r="CG6" s="233"/>
      <c r="CH6" s="233"/>
      <c r="CI6" s="233"/>
      <c r="CJ6" s="233" t="s">
        <v>246</v>
      </c>
      <c r="CK6" s="233"/>
      <c r="CL6" s="233"/>
      <c r="CM6" s="233"/>
      <c r="CN6" s="233" t="s">
        <v>281</v>
      </c>
      <c r="CO6" s="233"/>
      <c r="CP6" s="233"/>
      <c r="CQ6" s="233"/>
      <c r="CR6" s="233" t="s">
        <v>281</v>
      </c>
      <c r="CS6" s="233"/>
      <c r="CT6" s="233"/>
      <c r="CU6" s="233"/>
      <c r="CV6" s="233" t="s">
        <v>281</v>
      </c>
      <c r="CW6" s="233"/>
      <c r="CX6" s="233"/>
      <c r="CY6" s="233"/>
      <c r="CZ6" s="233" t="s">
        <v>53</v>
      </c>
      <c r="DA6" s="233"/>
      <c r="DB6" s="233"/>
      <c r="DC6" s="233"/>
      <c r="DD6" s="233" t="s">
        <v>53</v>
      </c>
      <c r="DE6" s="233"/>
      <c r="DF6" s="233"/>
      <c r="DG6" s="233"/>
      <c r="DH6" s="233" t="s">
        <v>53</v>
      </c>
      <c r="DI6" s="233"/>
      <c r="DJ6" s="233"/>
      <c r="DK6" s="233"/>
      <c r="DL6" s="233" t="s">
        <v>53</v>
      </c>
      <c r="DM6" s="233"/>
      <c r="DN6" s="233"/>
      <c r="DO6" s="233"/>
      <c r="DP6" s="233" t="s">
        <v>53</v>
      </c>
      <c r="DQ6" s="233"/>
      <c r="DR6" s="233"/>
      <c r="DS6" s="233"/>
      <c r="DT6" s="233" t="s">
        <v>53</v>
      </c>
      <c r="DU6" s="233"/>
      <c r="DV6" s="233"/>
      <c r="DW6" s="233"/>
      <c r="DX6" s="233" t="s">
        <v>53</v>
      </c>
      <c r="DY6" s="233"/>
      <c r="DZ6" s="233"/>
      <c r="EA6" s="233"/>
      <c r="EB6" s="233" t="s">
        <v>636</v>
      </c>
      <c r="EC6" s="233"/>
      <c r="ED6" s="233"/>
      <c r="EE6" s="233"/>
      <c r="EF6" s="233" t="s">
        <v>637</v>
      </c>
      <c r="EG6" s="233"/>
      <c r="EH6" s="233"/>
      <c r="EI6" s="233"/>
      <c r="EJ6" s="233" t="s">
        <v>388</v>
      </c>
      <c r="EK6" s="233"/>
      <c r="EL6" s="233"/>
      <c r="EM6" s="233"/>
      <c r="EN6" s="233" t="s">
        <v>638</v>
      </c>
      <c r="EO6" s="233"/>
      <c r="EP6" s="233"/>
      <c r="EQ6" s="233"/>
      <c r="ER6" s="233" t="s">
        <v>638</v>
      </c>
      <c r="ES6" s="233"/>
      <c r="ET6" s="233"/>
      <c r="EU6" s="233"/>
      <c r="EV6" s="233" t="s">
        <v>639</v>
      </c>
      <c r="EW6" s="233"/>
      <c r="EX6" s="233"/>
      <c r="EY6" s="233"/>
      <c r="EZ6" s="233" t="s">
        <v>639</v>
      </c>
      <c r="FA6" s="233"/>
      <c r="FB6" s="233"/>
      <c r="FC6" s="233"/>
      <c r="FD6" s="233" t="s">
        <v>640</v>
      </c>
      <c r="FE6" s="233"/>
      <c r="FF6" s="233"/>
      <c r="FG6" s="233"/>
      <c r="FH6" s="233" t="s">
        <v>641</v>
      </c>
      <c r="FI6" s="233"/>
      <c r="FJ6" s="233"/>
      <c r="FK6" s="233"/>
      <c r="FL6" s="233" t="s">
        <v>641</v>
      </c>
      <c r="FM6" s="233"/>
      <c r="FN6" s="233"/>
      <c r="FO6" s="233"/>
      <c r="FP6" s="233" t="s">
        <v>642</v>
      </c>
      <c r="FQ6" s="233"/>
      <c r="FR6" s="233"/>
      <c r="FS6" s="233"/>
      <c r="FT6" s="233" t="s">
        <v>195</v>
      </c>
      <c r="FU6" s="233"/>
      <c r="FV6" s="233"/>
      <c r="FW6" s="233"/>
      <c r="FX6" s="233" t="s">
        <v>30</v>
      </c>
      <c r="FY6" s="233"/>
      <c r="FZ6" s="233"/>
      <c r="GA6" s="233"/>
      <c r="GB6" s="233" t="s">
        <v>78</v>
      </c>
      <c r="GC6" s="233"/>
      <c r="GD6" s="233"/>
      <c r="GE6" s="233"/>
      <c r="GF6" s="233" t="s">
        <v>78</v>
      </c>
      <c r="GG6" s="233"/>
      <c r="GH6" s="233"/>
      <c r="GI6" s="233"/>
      <c r="GJ6" s="233" t="s">
        <v>78</v>
      </c>
      <c r="GK6" s="233"/>
      <c r="GL6" s="233"/>
      <c r="GM6" s="233"/>
      <c r="GN6" s="233" t="s">
        <v>121</v>
      </c>
      <c r="GO6" s="233"/>
      <c r="GP6" s="233"/>
      <c r="GQ6" s="233"/>
      <c r="GR6" s="233" t="s">
        <v>121</v>
      </c>
      <c r="GS6" s="233"/>
      <c r="GT6" s="233"/>
      <c r="GU6" s="233"/>
      <c r="GV6" s="233" t="s">
        <v>121</v>
      </c>
      <c r="GW6" s="233"/>
      <c r="GX6" s="233"/>
      <c r="GY6" s="233"/>
      <c r="GZ6" s="233" t="s">
        <v>121</v>
      </c>
      <c r="HA6" s="233"/>
      <c r="HB6" s="233"/>
      <c r="HC6" s="233"/>
      <c r="HD6" s="233" t="s">
        <v>121</v>
      </c>
      <c r="HE6" s="233"/>
      <c r="HF6" s="233"/>
      <c r="HG6" s="233"/>
      <c r="HH6" s="233" t="s">
        <v>121</v>
      </c>
      <c r="HI6" s="233"/>
      <c r="HJ6" s="233"/>
      <c r="HK6" s="233"/>
      <c r="HL6" s="233" t="s">
        <v>121</v>
      </c>
      <c r="HM6" s="233"/>
      <c r="HN6" s="233"/>
      <c r="HO6" s="233"/>
      <c r="HP6" s="233" t="s">
        <v>121</v>
      </c>
      <c r="HQ6" s="233"/>
      <c r="HR6" s="233"/>
      <c r="HS6" s="233"/>
      <c r="HT6" s="233" t="s">
        <v>643</v>
      </c>
      <c r="HU6" s="233"/>
      <c r="HV6" s="233"/>
      <c r="HW6" s="233"/>
      <c r="HX6" s="233" t="s">
        <v>643</v>
      </c>
      <c r="HY6" s="233"/>
      <c r="HZ6" s="233"/>
      <c r="IA6" s="233"/>
      <c r="IB6" s="233" t="s">
        <v>644</v>
      </c>
      <c r="IC6" s="233"/>
      <c r="ID6" s="233"/>
      <c r="IE6" s="233"/>
      <c r="IF6" s="233" t="s">
        <v>62</v>
      </c>
      <c r="IG6" s="233"/>
      <c r="IH6" s="233"/>
      <c r="II6" s="233"/>
      <c r="IJ6" s="233" t="s">
        <v>62</v>
      </c>
      <c r="IK6" s="233"/>
      <c r="IL6" s="233"/>
      <c r="IM6" s="233"/>
      <c r="IN6" s="233" t="s">
        <v>62</v>
      </c>
      <c r="IO6" s="233"/>
      <c r="IP6" s="233"/>
      <c r="IQ6" s="233"/>
      <c r="IR6" s="233" t="s">
        <v>69</v>
      </c>
      <c r="IS6" s="233"/>
      <c r="IT6" s="233"/>
      <c r="IU6" s="233"/>
      <c r="IV6" s="233" t="s">
        <v>69</v>
      </c>
      <c r="IW6" s="233"/>
      <c r="IX6" s="233"/>
      <c r="IY6" s="233"/>
      <c r="IZ6" s="233" t="s">
        <v>69</v>
      </c>
      <c r="JA6" s="233"/>
      <c r="JB6" s="233"/>
      <c r="JC6" s="233"/>
      <c r="JD6" s="233" t="s">
        <v>69</v>
      </c>
      <c r="JE6" s="233"/>
      <c r="JF6" s="233"/>
      <c r="JG6" s="233"/>
      <c r="JH6" s="233" t="s">
        <v>69</v>
      </c>
      <c r="JI6" s="233"/>
      <c r="JJ6" s="233"/>
      <c r="JK6" s="233"/>
      <c r="JL6" s="233" t="s">
        <v>69</v>
      </c>
      <c r="JM6" s="233"/>
      <c r="JN6" s="233"/>
      <c r="JO6" s="233"/>
      <c r="JP6" s="233" t="s">
        <v>69</v>
      </c>
      <c r="JQ6" s="233"/>
      <c r="JR6" s="233"/>
      <c r="JS6" s="233"/>
      <c r="JT6" s="233" t="s">
        <v>69</v>
      </c>
      <c r="JU6" s="233"/>
      <c r="JV6" s="233"/>
      <c r="JW6" s="233"/>
      <c r="JX6" s="233" t="s">
        <v>69</v>
      </c>
      <c r="JY6" s="233"/>
      <c r="JZ6" s="233"/>
      <c r="KA6" s="233"/>
      <c r="KB6" s="233" t="s">
        <v>69</v>
      </c>
      <c r="KC6" s="233"/>
      <c r="KD6" s="233"/>
      <c r="KE6" s="233"/>
      <c r="KF6" s="233" t="s">
        <v>69</v>
      </c>
      <c r="KG6" s="233"/>
      <c r="KH6" s="233"/>
      <c r="KI6" s="233"/>
      <c r="KJ6" s="233" t="s">
        <v>69</v>
      </c>
      <c r="KK6" s="233"/>
      <c r="KL6" s="233"/>
      <c r="KM6" s="233"/>
      <c r="KN6" s="233" t="s">
        <v>69</v>
      </c>
      <c r="KO6" s="233"/>
      <c r="KP6" s="233"/>
      <c r="KQ6" s="233"/>
      <c r="KR6" s="233" t="s">
        <v>69</v>
      </c>
      <c r="KS6" s="233"/>
      <c r="KT6" s="233"/>
      <c r="KU6" s="233"/>
      <c r="KV6" s="233" t="s">
        <v>645</v>
      </c>
      <c r="KW6" s="233"/>
      <c r="KX6" s="233"/>
      <c r="KY6" s="233"/>
      <c r="KZ6" s="233" t="s">
        <v>645</v>
      </c>
      <c r="LA6" s="233"/>
      <c r="LB6" s="233"/>
      <c r="LC6" s="233"/>
      <c r="LD6" s="233" t="s">
        <v>345</v>
      </c>
      <c r="LE6" s="233"/>
      <c r="LF6" s="233"/>
      <c r="LG6" s="233"/>
      <c r="LH6" s="233" t="s">
        <v>107</v>
      </c>
      <c r="LI6" s="233"/>
      <c r="LJ6" s="233"/>
      <c r="LK6" s="233"/>
      <c r="LL6" s="233" t="s">
        <v>107</v>
      </c>
      <c r="LM6" s="233"/>
      <c r="LN6" s="233"/>
      <c r="LO6" s="233"/>
      <c r="LP6" s="233" t="s">
        <v>107</v>
      </c>
      <c r="LQ6" s="233"/>
      <c r="LR6" s="233"/>
      <c r="LS6" s="233"/>
      <c r="LT6" s="233" t="s">
        <v>107</v>
      </c>
      <c r="LU6" s="233"/>
      <c r="LV6" s="233"/>
      <c r="LW6" s="233"/>
      <c r="LX6" s="233" t="s">
        <v>107</v>
      </c>
      <c r="LY6" s="233"/>
      <c r="LZ6" s="233"/>
      <c r="MA6" s="233"/>
      <c r="MB6" s="233" t="s">
        <v>107</v>
      </c>
      <c r="MC6" s="233"/>
      <c r="MD6" s="233"/>
      <c r="ME6" s="233"/>
      <c r="MF6" s="233" t="s">
        <v>107</v>
      </c>
      <c r="MG6" s="233"/>
      <c r="MH6" s="233"/>
      <c r="MI6" s="233"/>
      <c r="MJ6" s="233" t="s">
        <v>107</v>
      </c>
      <c r="MK6" s="233"/>
      <c r="ML6" s="233"/>
      <c r="MM6" s="233"/>
      <c r="MN6" s="233" t="s">
        <v>107</v>
      </c>
      <c r="MO6" s="233"/>
      <c r="MP6" s="233"/>
      <c r="MQ6" s="233"/>
      <c r="MR6" s="233" t="s">
        <v>107</v>
      </c>
      <c r="MS6" s="233"/>
      <c r="MT6" s="233"/>
      <c r="MU6" s="233"/>
      <c r="MV6" s="233" t="s">
        <v>107</v>
      </c>
      <c r="MW6" s="233"/>
      <c r="MX6" s="233"/>
      <c r="MY6" s="233"/>
      <c r="MZ6" s="233" t="s">
        <v>107</v>
      </c>
      <c r="NA6" s="233"/>
      <c r="NB6" s="233"/>
      <c r="NC6" s="233"/>
      <c r="ND6" s="233" t="s">
        <v>118</v>
      </c>
      <c r="NE6" s="233"/>
      <c r="NF6" s="233"/>
      <c r="NG6" s="233"/>
      <c r="NH6" s="233" t="s">
        <v>118</v>
      </c>
      <c r="NI6" s="233"/>
      <c r="NJ6" s="233"/>
      <c r="NK6" s="233"/>
      <c r="NL6" s="233" t="s">
        <v>118</v>
      </c>
      <c r="NM6" s="233"/>
      <c r="NN6" s="233"/>
      <c r="NO6" s="233"/>
      <c r="NP6" s="233" t="s">
        <v>118</v>
      </c>
      <c r="NQ6" s="233"/>
      <c r="NR6" s="233"/>
      <c r="NS6" s="233"/>
      <c r="NT6" s="233" t="s">
        <v>124</v>
      </c>
      <c r="NU6" s="233"/>
      <c r="NV6" s="233"/>
      <c r="NW6" s="233"/>
      <c r="NX6" s="233" t="s">
        <v>124</v>
      </c>
      <c r="NY6" s="233"/>
      <c r="NZ6" s="233"/>
      <c r="OA6" s="233"/>
      <c r="OB6" s="233" t="s">
        <v>646</v>
      </c>
      <c r="OC6" s="233"/>
      <c r="OD6" s="233"/>
      <c r="OE6" s="233"/>
      <c r="OF6" s="233" t="s">
        <v>647</v>
      </c>
      <c r="OG6" s="233"/>
      <c r="OH6" s="233"/>
      <c r="OI6" s="233"/>
      <c r="OJ6" s="233" t="s">
        <v>648</v>
      </c>
      <c r="OK6" s="233"/>
      <c r="OL6" s="233"/>
      <c r="OM6" s="233"/>
      <c r="ON6" s="233" t="s">
        <v>649</v>
      </c>
      <c r="OO6" s="233"/>
      <c r="OP6" s="233"/>
      <c r="OQ6" s="233"/>
      <c r="OR6" s="233" t="s">
        <v>366</v>
      </c>
      <c r="OS6" s="233"/>
      <c r="OT6" s="233"/>
      <c r="OU6" s="233"/>
      <c r="OV6" s="233" t="s">
        <v>428</v>
      </c>
      <c r="OW6" s="233"/>
      <c r="OX6" s="233"/>
      <c r="OY6" s="233"/>
      <c r="OZ6" s="233" t="s">
        <v>617</v>
      </c>
      <c r="PA6" s="233"/>
      <c r="PB6" s="233"/>
      <c r="PC6" s="233"/>
      <c r="PD6" s="233" t="s">
        <v>91</v>
      </c>
      <c r="PE6" s="233"/>
      <c r="PF6" s="233"/>
      <c r="PG6" s="233"/>
      <c r="PH6" s="233" t="s">
        <v>91</v>
      </c>
      <c r="PI6" s="233"/>
      <c r="PJ6" s="233"/>
      <c r="PK6" s="233"/>
      <c r="PL6" s="233" t="s">
        <v>81</v>
      </c>
      <c r="PM6" s="233"/>
      <c r="PN6" s="233"/>
      <c r="PO6" s="233"/>
      <c r="PP6" s="233" t="s">
        <v>636</v>
      </c>
      <c r="PQ6" s="233"/>
      <c r="PR6" s="233"/>
      <c r="PS6" s="233"/>
      <c r="PT6" s="233" t="s">
        <v>650</v>
      </c>
      <c r="PU6" s="233"/>
      <c r="PV6" s="233"/>
      <c r="PW6" s="233"/>
      <c r="PX6" s="233" t="s">
        <v>651</v>
      </c>
      <c r="PY6" s="233"/>
      <c r="PZ6" s="233"/>
      <c r="QA6" s="233"/>
      <c r="QB6" s="233" t="s">
        <v>652</v>
      </c>
      <c r="QC6" s="233"/>
      <c r="QD6" s="233"/>
      <c r="QE6" s="233"/>
      <c r="QF6" s="233" t="s">
        <v>653</v>
      </c>
      <c r="QG6" s="233"/>
      <c r="QH6" s="233"/>
      <c r="QI6" s="233"/>
      <c r="QJ6" s="233" t="s">
        <v>654</v>
      </c>
      <c r="QK6" s="233"/>
      <c r="QL6" s="233"/>
      <c r="QM6" s="233"/>
      <c r="QN6" s="233" t="s">
        <v>655</v>
      </c>
      <c r="QO6" s="233"/>
      <c r="QP6" s="233"/>
      <c r="QQ6" s="233"/>
      <c r="QR6" s="233" t="s">
        <v>656</v>
      </c>
      <c r="QS6" s="233"/>
      <c r="QT6" s="233"/>
      <c r="QU6" s="233"/>
      <c r="QV6" s="233" t="s">
        <v>657</v>
      </c>
      <c r="QW6" s="233"/>
      <c r="QX6" s="233"/>
      <c r="QY6" s="233"/>
      <c r="QZ6" s="233" t="s">
        <v>658</v>
      </c>
      <c r="RA6" s="233"/>
      <c r="RB6" s="233"/>
      <c r="RC6" s="233"/>
      <c r="RD6" s="233" t="s">
        <v>659</v>
      </c>
      <c r="RE6" s="233"/>
      <c r="RF6" s="233"/>
      <c r="RG6" s="233"/>
      <c r="RH6" s="233" t="s">
        <v>660</v>
      </c>
      <c r="RI6" s="233"/>
      <c r="RJ6" s="233"/>
      <c r="RK6" s="233"/>
      <c r="RL6" s="233" t="s">
        <v>661</v>
      </c>
      <c r="RM6" s="233"/>
      <c r="RN6" s="233"/>
      <c r="RO6" s="233"/>
      <c r="RP6" s="233" t="s">
        <v>662</v>
      </c>
      <c r="RQ6" s="233"/>
      <c r="RR6" s="233"/>
      <c r="RS6" s="233"/>
      <c r="RT6" s="233" t="s">
        <v>663</v>
      </c>
      <c r="RU6" s="233"/>
      <c r="RV6" s="233"/>
      <c r="RW6" s="233"/>
      <c r="RX6" s="233" t="s">
        <v>664</v>
      </c>
      <c r="RY6" s="233"/>
      <c r="RZ6" s="233"/>
      <c r="SA6" s="233"/>
      <c r="SB6" s="233" t="s">
        <v>665</v>
      </c>
      <c r="SC6" s="233"/>
      <c r="SD6" s="233"/>
      <c r="SE6" s="233"/>
      <c r="SF6" s="233" t="s">
        <v>666</v>
      </c>
      <c r="SG6" s="233"/>
      <c r="SH6" s="233"/>
      <c r="SI6" s="233"/>
      <c r="SJ6" s="233" t="s">
        <v>666</v>
      </c>
      <c r="SK6" s="233"/>
      <c r="SL6" s="233"/>
      <c r="SM6" s="233"/>
      <c r="SN6" s="233" t="s">
        <v>666</v>
      </c>
      <c r="SO6" s="233"/>
      <c r="SP6" s="233"/>
      <c r="SQ6" s="233"/>
      <c r="SR6" s="233" t="s">
        <v>666</v>
      </c>
      <c r="SS6" s="233"/>
      <c r="ST6" s="233"/>
      <c r="SU6" s="233"/>
      <c r="SV6" s="233" t="s">
        <v>667</v>
      </c>
      <c r="SW6" s="233"/>
      <c r="SX6" s="233"/>
      <c r="SY6" s="233"/>
      <c r="SZ6" s="233" t="s">
        <v>668</v>
      </c>
      <c r="TA6" s="233"/>
      <c r="TB6" s="233"/>
      <c r="TC6" s="233"/>
      <c r="TD6" s="233" t="s">
        <v>668</v>
      </c>
      <c r="TE6" s="233"/>
      <c r="TF6" s="233"/>
      <c r="TG6" s="233"/>
      <c r="TH6" s="233" t="s">
        <v>69</v>
      </c>
      <c r="TI6" s="233"/>
      <c r="TJ6" s="233"/>
      <c r="TK6" s="233"/>
      <c r="TL6" s="233" t="s">
        <v>69</v>
      </c>
      <c r="TM6" s="233"/>
      <c r="TN6" s="233"/>
      <c r="TO6" s="233"/>
      <c r="TP6" s="233" t="s">
        <v>69</v>
      </c>
      <c r="TQ6" s="233"/>
      <c r="TR6" s="233"/>
      <c r="TS6" s="233"/>
      <c r="TT6" s="233" t="s">
        <v>69</v>
      </c>
      <c r="TU6" s="233"/>
      <c r="TV6" s="233"/>
      <c r="TW6" s="233"/>
      <c r="TX6" s="233" t="s">
        <v>69</v>
      </c>
      <c r="TY6" s="233"/>
      <c r="TZ6" s="233"/>
      <c r="UA6" s="233"/>
      <c r="UB6" s="233" t="s">
        <v>669</v>
      </c>
      <c r="UC6" s="233"/>
      <c r="UD6" s="233"/>
      <c r="UE6" s="233"/>
      <c r="UF6" s="233" t="s">
        <v>669</v>
      </c>
      <c r="UG6" s="233"/>
      <c r="UH6" s="233"/>
      <c r="UI6" s="233"/>
      <c r="UJ6" s="233" t="s">
        <v>670</v>
      </c>
      <c r="UK6" s="233"/>
      <c r="UL6" s="233"/>
      <c r="UM6" s="233"/>
      <c r="UN6" s="233" t="s">
        <v>670</v>
      </c>
      <c r="UO6" s="233"/>
      <c r="UP6" s="233"/>
      <c r="UQ6" s="233"/>
      <c r="UR6" s="233" t="s">
        <v>670</v>
      </c>
      <c r="US6" s="233"/>
      <c r="UT6" s="233"/>
      <c r="UU6" s="233"/>
      <c r="UV6" s="233" t="s">
        <v>670</v>
      </c>
      <c r="UW6" s="233"/>
      <c r="UX6" s="233"/>
      <c r="UY6" s="233"/>
      <c r="UZ6" s="233" t="s">
        <v>325</v>
      </c>
      <c r="VA6" s="233"/>
      <c r="VB6" s="233"/>
      <c r="VC6" s="233"/>
      <c r="VD6" s="233" t="s">
        <v>671</v>
      </c>
      <c r="VE6" s="233"/>
      <c r="VF6" s="233"/>
      <c r="VG6" s="233"/>
      <c r="VH6" s="233" t="s">
        <v>672</v>
      </c>
      <c r="VI6" s="233"/>
      <c r="VJ6" s="233"/>
      <c r="VK6" s="233"/>
      <c r="VL6" s="233" t="s">
        <v>107</v>
      </c>
      <c r="VM6" s="233"/>
      <c r="VN6" s="233"/>
      <c r="VO6" s="233"/>
      <c r="VP6" s="233" t="s">
        <v>107</v>
      </c>
      <c r="VQ6" s="233"/>
      <c r="VR6" s="233"/>
      <c r="VS6" s="233"/>
      <c r="VT6" s="233" t="s">
        <v>107</v>
      </c>
      <c r="VU6" s="233"/>
      <c r="VV6" s="233"/>
      <c r="VW6" s="233"/>
      <c r="VX6" s="233" t="s">
        <v>107</v>
      </c>
      <c r="VY6" s="233"/>
      <c r="VZ6" s="233"/>
      <c r="WA6" s="233"/>
      <c r="WB6" s="233" t="s">
        <v>107</v>
      </c>
      <c r="WC6" s="233"/>
      <c r="WD6" s="233"/>
      <c r="WE6" s="233"/>
      <c r="WF6" s="233" t="s">
        <v>438</v>
      </c>
      <c r="WG6" s="233"/>
      <c r="WH6" s="233"/>
      <c r="WI6" s="233"/>
      <c r="WJ6" s="233" t="s">
        <v>438</v>
      </c>
      <c r="WK6" s="233"/>
      <c r="WL6" s="233"/>
      <c r="WM6" s="233"/>
      <c r="WN6" s="233" t="s">
        <v>438</v>
      </c>
      <c r="WO6" s="233"/>
      <c r="WP6" s="233"/>
      <c r="WQ6" s="233"/>
      <c r="WR6" s="233" t="s">
        <v>438</v>
      </c>
      <c r="WS6" s="233"/>
      <c r="WT6" s="233"/>
      <c r="WU6" s="233"/>
      <c r="WV6" s="233" t="s">
        <v>673</v>
      </c>
      <c r="WW6" s="233"/>
      <c r="WX6" s="233"/>
      <c r="WY6" s="233"/>
      <c r="WZ6" s="233" t="s">
        <v>674</v>
      </c>
      <c r="XA6" s="233"/>
      <c r="XB6" s="233"/>
      <c r="XC6" s="233"/>
      <c r="XD6" s="233" t="s">
        <v>674</v>
      </c>
      <c r="XE6" s="233"/>
      <c r="XF6" s="233"/>
      <c r="XG6" s="233"/>
      <c r="XH6" s="233" t="s">
        <v>675</v>
      </c>
      <c r="XI6" s="233"/>
      <c r="XJ6" s="233"/>
      <c r="XK6" s="233"/>
      <c r="XL6" s="233" t="s">
        <v>676</v>
      </c>
      <c r="XM6" s="233"/>
      <c r="XN6" s="233"/>
      <c r="XO6" s="233"/>
      <c r="XP6" s="233" t="s">
        <v>676</v>
      </c>
      <c r="XQ6" s="233"/>
      <c r="XR6" s="233"/>
      <c r="XS6" s="233"/>
      <c r="XT6" s="233" t="s">
        <v>677</v>
      </c>
      <c r="XU6" s="233"/>
      <c r="XV6" s="233"/>
      <c r="XW6" s="233"/>
      <c r="XX6" s="233" t="s">
        <v>678</v>
      </c>
      <c r="XY6" s="233"/>
      <c r="XZ6" s="233"/>
      <c r="YA6" s="233"/>
      <c r="YB6" s="233" t="s">
        <v>679</v>
      </c>
      <c r="YC6" s="233"/>
      <c r="YD6" s="233"/>
      <c r="YE6" s="233"/>
      <c r="YF6" s="233" t="s">
        <v>14</v>
      </c>
      <c r="YG6" s="233"/>
      <c r="YH6" s="233"/>
      <c r="YI6" s="233"/>
    </row>
    <row r="7" spans="1:659" ht="40.049999999999997" customHeight="1" x14ac:dyDescent="0.3">
      <c r="A7" s="1"/>
      <c r="B7" s="208"/>
      <c r="C7" s="208"/>
      <c r="D7" s="241" t="s">
        <v>685</v>
      </c>
      <c r="E7" s="208"/>
      <c r="F7" s="208"/>
      <c r="G7" s="208"/>
      <c r="H7" s="241" t="s">
        <v>686</v>
      </c>
      <c r="I7" s="208"/>
      <c r="J7" s="208"/>
      <c r="K7" s="208"/>
      <c r="L7" s="241" t="s">
        <v>687</v>
      </c>
      <c r="M7" s="208"/>
      <c r="N7" s="208"/>
      <c r="O7" s="208"/>
      <c r="P7" s="241" t="s">
        <v>688</v>
      </c>
      <c r="Q7" s="208"/>
      <c r="R7" s="208"/>
      <c r="S7" s="208"/>
      <c r="T7" s="241" t="s">
        <v>689</v>
      </c>
      <c r="U7" s="208"/>
      <c r="V7" s="208"/>
      <c r="W7" s="208"/>
      <c r="X7" s="241" t="s">
        <v>690</v>
      </c>
      <c r="Y7" s="208"/>
      <c r="Z7" s="208"/>
      <c r="AA7" s="208"/>
      <c r="AB7" s="241" t="s">
        <v>691</v>
      </c>
      <c r="AC7" s="208"/>
      <c r="AD7" s="208"/>
      <c r="AE7" s="208"/>
      <c r="AF7" s="241" t="s">
        <v>692</v>
      </c>
      <c r="AG7" s="208"/>
      <c r="AH7" s="208"/>
      <c r="AI7" s="208"/>
      <c r="AJ7" s="241" t="s">
        <v>693</v>
      </c>
      <c r="AK7" s="208"/>
      <c r="AL7" s="208"/>
      <c r="AM7" s="208"/>
      <c r="AN7" s="241" t="s">
        <v>694</v>
      </c>
      <c r="AO7" s="208"/>
      <c r="AP7" s="208"/>
      <c r="AQ7" s="208"/>
      <c r="AR7" s="241" t="s">
        <v>695</v>
      </c>
      <c r="AS7" s="208"/>
      <c r="AT7" s="208"/>
      <c r="AU7" s="208"/>
      <c r="AV7" s="241" t="s">
        <v>696</v>
      </c>
      <c r="AW7" s="208"/>
      <c r="AX7" s="208"/>
      <c r="AY7" s="208"/>
      <c r="AZ7" s="241" t="s">
        <v>697</v>
      </c>
      <c r="BA7" s="208"/>
      <c r="BB7" s="208"/>
      <c r="BC7" s="208"/>
      <c r="BD7" s="241" t="s">
        <v>698</v>
      </c>
      <c r="BE7" s="208"/>
      <c r="BF7" s="208"/>
      <c r="BG7" s="208"/>
      <c r="BH7" s="241" t="s">
        <v>699</v>
      </c>
      <c r="BI7" s="208"/>
      <c r="BJ7" s="208"/>
      <c r="BK7" s="208"/>
      <c r="BL7" s="241" t="s">
        <v>700</v>
      </c>
      <c r="BM7" s="208"/>
      <c r="BN7" s="208"/>
      <c r="BO7" s="208"/>
      <c r="BP7" s="241" t="s">
        <v>701</v>
      </c>
      <c r="BQ7" s="208"/>
      <c r="BR7" s="208"/>
      <c r="BS7" s="208"/>
      <c r="BT7" s="241" t="s">
        <v>702</v>
      </c>
      <c r="BU7" s="208"/>
      <c r="BV7" s="208"/>
      <c r="BW7" s="208"/>
      <c r="BX7" s="241" t="s">
        <v>703</v>
      </c>
      <c r="BY7" s="208"/>
      <c r="BZ7" s="208"/>
      <c r="CA7" s="208"/>
      <c r="CB7" s="241" t="s">
        <v>704</v>
      </c>
      <c r="CC7" s="208"/>
      <c r="CD7" s="208"/>
      <c r="CE7" s="208"/>
      <c r="CF7" s="241" t="s">
        <v>705</v>
      </c>
      <c r="CG7" s="208"/>
      <c r="CH7" s="208"/>
      <c r="CI7" s="208"/>
      <c r="CJ7" s="241" t="s">
        <v>253</v>
      </c>
      <c r="CK7" s="208"/>
      <c r="CL7" s="208"/>
      <c r="CM7" s="208"/>
      <c r="CN7" s="241" t="s">
        <v>706</v>
      </c>
      <c r="CO7" s="208"/>
      <c r="CP7" s="208"/>
      <c r="CQ7" s="208"/>
      <c r="CR7" s="241" t="s">
        <v>707</v>
      </c>
      <c r="CS7" s="208"/>
      <c r="CT7" s="208"/>
      <c r="CU7" s="208"/>
      <c r="CV7" s="241" t="s">
        <v>294</v>
      </c>
      <c r="CW7" s="208"/>
      <c r="CX7" s="208"/>
      <c r="CY7" s="208"/>
      <c r="CZ7" s="241" t="s">
        <v>708</v>
      </c>
      <c r="DA7" s="208"/>
      <c r="DB7" s="208"/>
      <c r="DC7" s="208"/>
      <c r="DD7" s="241" t="s">
        <v>709</v>
      </c>
      <c r="DE7" s="208"/>
      <c r="DF7" s="208"/>
      <c r="DG7" s="208"/>
      <c r="DH7" s="241" t="s">
        <v>710</v>
      </c>
      <c r="DI7" s="208"/>
      <c r="DJ7" s="208"/>
      <c r="DK7" s="208"/>
      <c r="DL7" s="241" t="s">
        <v>711</v>
      </c>
      <c r="DM7" s="208"/>
      <c r="DN7" s="208"/>
      <c r="DO7" s="208"/>
      <c r="DP7" s="241" t="s">
        <v>712</v>
      </c>
      <c r="DQ7" s="208"/>
      <c r="DR7" s="208"/>
      <c r="DS7" s="208"/>
      <c r="DT7" s="241" t="s">
        <v>713</v>
      </c>
      <c r="DU7" s="208"/>
      <c r="DV7" s="208"/>
      <c r="DW7" s="208"/>
      <c r="DX7" s="241" t="s">
        <v>714</v>
      </c>
      <c r="DY7" s="208"/>
      <c r="DZ7" s="208"/>
      <c r="EA7" s="208"/>
      <c r="EB7" s="241" t="s">
        <v>715</v>
      </c>
      <c r="EC7" s="208"/>
      <c r="ED7" s="208"/>
      <c r="EE7" s="208"/>
      <c r="EF7" s="241" t="s">
        <v>716</v>
      </c>
      <c r="EG7" s="208"/>
      <c r="EH7" s="208"/>
      <c r="EI7" s="208"/>
      <c r="EJ7" s="241" t="s">
        <v>717</v>
      </c>
      <c r="EK7" s="208"/>
      <c r="EL7" s="208"/>
      <c r="EM7" s="208"/>
      <c r="EN7" s="241" t="s">
        <v>718</v>
      </c>
      <c r="EO7" s="208"/>
      <c r="EP7" s="208"/>
      <c r="EQ7" s="208"/>
      <c r="ER7" s="241" t="s">
        <v>719</v>
      </c>
      <c r="ES7" s="208"/>
      <c r="ET7" s="208"/>
      <c r="EU7" s="208"/>
      <c r="EV7" s="241" t="s">
        <v>720</v>
      </c>
      <c r="EW7" s="208"/>
      <c r="EX7" s="208"/>
      <c r="EY7" s="208"/>
      <c r="EZ7" s="241" t="s">
        <v>721</v>
      </c>
      <c r="FA7" s="208"/>
      <c r="FB7" s="208"/>
      <c r="FC7" s="208"/>
      <c r="FD7" s="241" t="s">
        <v>640</v>
      </c>
      <c r="FE7" s="208"/>
      <c r="FF7" s="208"/>
      <c r="FG7" s="208"/>
      <c r="FH7" s="241" t="s">
        <v>722</v>
      </c>
      <c r="FI7" s="208"/>
      <c r="FJ7" s="208"/>
      <c r="FK7" s="208"/>
      <c r="FL7" s="241" t="s">
        <v>723</v>
      </c>
      <c r="FM7" s="208"/>
      <c r="FN7" s="208"/>
      <c r="FO7" s="208"/>
      <c r="FP7" s="241" t="s">
        <v>724</v>
      </c>
      <c r="FQ7" s="208"/>
      <c r="FR7" s="208"/>
      <c r="FS7" s="208"/>
      <c r="FT7" s="241" t="s">
        <v>725</v>
      </c>
      <c r="FU7" s="208"/>
      <c r="FV7" s="208"/>
      <c r="FW7" s="208"/>
      <c r="FX7" s="241" t="s">
        <v>726</v>
      </c>
      <c r="FY7" s="208"/>
      <c r="FZ7" s="208"/>
      <c r="GA7" s="208"/>
      <c r="GB7" s="241" t="s">
        <v>727</v>
      </c>
      <c r="GC7" s="208"/>
      <c r="GD7" s="208"/>
      <c r="GE7" s="208"/>
      <c r="GF7" s="241" t="s">
        <v>728</v>
      </c>
      <c r="GG7" s="208"/>
      <c r="GH7" s="208"/>
      <c r="GI7" s="208"/>
      <c r="GJ7" s="241" t="s">
        <v>729</v>
      </c>
      <c r="GK7" s="208"/>
      <c r="GL7" s="208"/>
      <c r="GM7" s="208"/>
      <c r="GN7" s="241" t="s">
        <v>730</v>
      </c>
      <c r="GO7" s="208"/>
      <c r="GP7" s="208"/>
      <c r="GQ7" s="208"/>
      <c r="GR7" s="241" t="s">
        <v>731</v>
      </c>
      <c r="GS7" s="208"/>
      <c r="GT7" s="208"/>
      <c r="GU7" s="208"/>
      <c r="GV7" s="241" t="s">
        <v>732</v>
      </c>
      <c r="GW7" s="208"/>
      <c r="GX7" s="208"/>
      <c r="GY7" s="208"/>
      <c r="GZ7" s="241" t="s">
        <v>544</v>
      </c>
      <c r="HA7" s="208"/>
      <c r="HB7" s="208"/>
      <c r="HC7" s="208"/>
      <c r="HD7" s="241" t="s">
        <v>542</v>
      </c>
      <c r="HE7" s="208"/>
      <c r="HF7" s="208"/>
      <c r="HG7" s="208"/>
      <c r="HH7" s="241" t="s">
        <v>733</v>
      </c>
      <c r="HI7" s="208"/>
      <c r="HJ7" s="208"/>
      <c r="HK7" s="208"/>
      <c r="HL7" s="241" t="s">
        <v>734</v>
      </c>
      <c r="HM7" s="208"/>
      <c r="HN7" s="208"/>
      <c r="HO7" s="208"/>
      <c r="HP7" s="241" t="s">
        <v>735</v>
      </c>
      <c r="HQ7" s="208"/>
      <c r="HR7" s="208"/>
      <c r="HS7" s="208"/>
      <c r="HT7" s="241" t="s">
        <v>736</v>
      </c>
      <c r="HU7" s="208"/>
      <c r="HV7" s="208"/>
      <c r="HW7" s="208"/>
      <c r="HX7" s="241" t="s">
        <v>737</v>
      </c>
      <c r="HY7" s="208"/>
      <c r="HZ7" s="208"/>
      <c r="IA7" s="208"/>
      <c r="IB7" s="241" t="s">
        <v>738</v>
      </c>
      <c r="IC7" s="208"/>
      <c r="ID7" s="208"/>
      <c r="IE7" s="208"/>
      <c r="IF7" s="241" t="s">
        <v>739</v>
      </c>
      <c r="IG7" s="208"/>
      <c r="IH7" s="208"/>
      <c r="II7" s="208"/>
      <c r="IJ7" s="241" t="s">
        <v>740</v>
      </c>
      <c r="IK7" s="208"/>
      <c r="IL7" s="208"/>
      <c r="IM7" s="208"/>
      <c r="IN7" s="241" t="s">
        <v>741</v>
      </c>
      <c r="IO7" s="208"/>
      <c r="IP7" s="208"/>
      <c r="IQ7" s="208"/>
      <c r="IR7" s="241" t="s">
        <v>742</v>
      </c>
      <c r="IS7" s="208"/>
      <c r="IT7" s="208"/>
      <c r="IU7" s="208"/>
      <c r="IV7" s="241" t="s">
        <v>743</v>
      </c>
      <c r="IW7" s="208"/>
      <c r="IX7" s="208"/>
      <c r="IY7" s="208"/>
      <c r="IZ7" s="241" t="s">
        <v>744</v>
      </c>
      <c r="JA7" s="208"/>
      <c r="JB7" s="208"/>
      <c r="JC7" s="208"/>
      <c r="JD7" s="241" t="s">
        <v>321</v>
      </c>
      <c r="JE7" s="208"/>
      <c r="JF7" s="208"/>
      <c r="JG7" s="208"/>
      <c r="JH7" s="241" t="s">
        <v>745</v>
      </c>
      <c r="JI7" s="208"/>
      <c r="JJ7" s="208"/>
      <c r="JK7" s="208"/>
      <c r="JL7" s="241" t="s">
        <v>746</v>
      </c>
      <c r="JM7" s="208"/>
      <c r="JN7" s="208"/>
      <c r="JO7" s="208"/>
      <c r="JP7" s="241" t="s">
        <v>747</v>
      </c>
      <c r="JQ7" s="208"/>
      <c r="JR7" s="208"/>
      <c r="JS7" s="208"/>
      <c r="JT7" s="241" t="s">
        <v>748</v>
      </c>
      <c r="JU7" s="208"/>
      <c r="JV7" s="208"/>
      <c r="JW7" s="208"/>
      <c r="JX7" s="241" t="s">
        <v>749</v>
      </c>
      <c r="JY7" s="208"/>
      <c r="JZ7" s="208"/>
      <c r="KA7" s="208"/>
      <c r="KB7" s="241" t="s">
        <v>750</v>
      </c>
      <c r="KC7" s="208"/>
      <c r="KD7" s="208"/>
      <c r="KE7" s="208"/>
      <c r="KF7" s="241" t="s">
        <v>751</v>
      </c>
      <c r="KG7" s="208"/>
      <c r="KH7" s="208"/>
      <c r="KI7" s="208"/>
      <c r="KJ7" s="241" t="s">
        <v>752</v>
      </c>
      <c r="KK7" s="208"/>
      <c r="KL7" s="208"/>
      <c r="KM7" s="208"/>
      <c r="KN7" s="241" t="s">
        <v>753</v>
      </c>
      <c r="KO7" s="208"/>
      <c r="KP7" s="208"/>
      <c r="KQ7" s="208"/>
      <c r="KR7" s="241" t="s">
        <v>754</v>
      </c>
      <c r="KS7" s="208"/>
      <c r="KT7" s="208"/>
      <c r="KU7" s="208"/>
      <c r="KV7" s="241" t="s">
        <v>755</v>
      </c>
      <c r="KW7" s="208"/>
      <c r="KX7" s="208"/>
      <c r="KY7" s="208"/>
      <c r="KZ7" s="241" t="s">
        <v>756</v>
      </c>
      <c r="LA7" s="208"/>
      <c r="LB7" s="208"/>
      <c r="LC7" s="208"/>
      <c r="LD7" s="241" t="s">
        <v>350</v>
      </c>
      <c r="LE7" s="208"/>
      <c r="LF7" s="208"/>
      <c r="LG7" s="208"/>
      <c r="LH7" s="241" t="s">
        <v>757</v>
      </c>
      <c r="LI7" s="208"/>
      <c r="LJ7" s="208"/>
      <c r="LK7" s="208"/>
      <c r="LL7" s="241" t="s">
        <v>758</v>
      </c>
      <c r="LM7" s="208"/>
      <c r="LN7" s="208"/>
      <c r="LO7" s="208"/>
      <c r="LP7" s="241" t="s">
        <v>759</v>
      </c>
      <c r="LQ7" s="208"/>
      <c r="LR7" s="208"/>
      <c r="LS7" s="208"/>
      <c r="LT7" s="241" t="s">
        <v>760</v>
      </c>
      <c r="LU7" s="208"/>
      <c r="LV7" s="208"/>
      <c r="LW7" s="208"/>
      <c r="LX7" s="241" t="s">
        <v>761</v>
      </c>
      <c r="LY7" s="208"/>
      <c r="LZ7" s="208"/>
      <c r="MA7" s="208"/>
      <c r="MB7" s="241" t="s">
        <v>762</v>
      </c>
      <c r="MC7" s="208"/>
      <c r="MD7" s="208"/>
      <c r="ME7" s="208"/>
      <c r="MF7" s="241" t="s">
        <v>763</v>
      </c>
      <c r="MG7" s="208"/>
      <c r="MH7" s="208"/>
      <c r="MI7" s="208"/>
      <c r="MJ7" s="241" t="s">
        <v>764</v>
      </c>
      <c r="MK7" s="208"/>
      <c r="ML7" s="208"/>
      <c r="MM7" s="208"/>
      <c r="MN7" s="241" t="s">
        <v>765</v>
      </c>
      <c r="MO7" s="208"/>
      <c r="MP7" s="208"/>
      <c r="MQ7" s="208"/>
      <c r="MR7" s="241" t="s">
        <v>766</v>
      </c>
      <c r="MS7" s="208"/>
      <c r="MT7" s="208"/>
      <c r="MU7" s="208"/>
      <c r="MV7" s="241" t="s">
        <v>767</v>
      </c>
      <c r="MW7" s="208"/>
      <c r="MX7" s="208"/>
      <c r="MY7" s="208"/>
      <c r="MZ7" s="241" t="s">
        <v>768</v>
      </c>
      <c r="NA7" s="208"/>
      <c r="NB7" s="208"/>
      <c r="NC7" s="208"/>
      <c r="ND7" s="241" t="s">
        <v>769</v>
      </c>
      <c r="NE7" s="208"/>
      <c r="NF7" s="208"/>
      <c r="NG7" s="208"/>
      <c r="NH7" s="241" t="s">
        <v>770</v>
      </c>
      <c r="NI7" s="208"/>
      <c r="NJ7" s="208"/>
      <c r="NK7" s="208"/>
      <c r="NL7" s="241" t="s">
        <v>771</v>
      </c>
      <c r="NM7" s="208"/>
      <c r="NN7" s="208"/>
      <c r="NO7" s="208"/>
      <c r="NP7" s="241" t="s">
        <v>772</v>
      </c>
      <c r="NQ7" s="208"/>
      <c r="NR7" s="208"/>
      <c r="NS7" s="208"/>
      <c r="NT7" s="241" t="s">
        <v>773</v>
      </c>
      <c r="NU7" s="208"/>
      <c r="NV7" s="208"/>
      <c r="NW7" s="208"/>
      <c r="NX7" s="241" t="s">
        <v>774</v>
      </c>
      <c r="NY7" s="208"/>
      <c r="NZ7" s="208"/>
      <c r="OA7" s="208"/>
      <c r="OB7" s="241" t="s">
        <v>775</v>
      </c>
      <c r="OC7" s="208"/>
      <c r="OD7" s="208"/>
      <c r="OE7" s="208"/>
      <c r="OF7" s="241" t="s">
        <v>776</v>
      </c>
      <c r="OG7" s="208"/>
      <c r="OH7" s="208"/>
      <c r="OI7" s="208"/>
      <c r="OJ7" s="241" t="s">
        <v>777</v>
      </c>
      <c r="OK7" s="208"/>
      <c r="OL7" s="208"/>
      <c r="OM7" s="208"/>
      <c r="ON7" s="241" t="s">
        <v>778</v>
      </c>
      <c r="OO7" s="208"/>
      <c r="OP7" s="208"/>
      <c r="OQ7" s="208"/>
      <c r="OR7" s="241" t="s">
        <v>779</v>
      </c>
      <c r="OS7" s="208"/>
      <c r="OT7" s="208"/>
      <c r="OU7" s="208"/>
      <c r="OV7" s="241" t="s">
        <v>436</v>
      </c>
      <c r="OW7" s="208"/>
      <c r="OX7" s="208"/>
      <c r="OY7" s="208"/>
      <c r="OZ7" s="241" t="s">
        <v>618</v>
      </c>
      <c r="PA7" s="208"/>
      <c r="PB7" s="208"/>
      <c r="PC7" s="208"/>
      <c r="PD7" s="241" t="s">
        <v>780</v>
      </c>
      <c r="PE7" s="208"/>
      <c r="PF7" s="208"/>
      <c r="PG7" s="208"/>
      <c r="PH7" s="241" t="s">
        <v>781</v>
      </c>
      <c r="PI7" s="208"/>
      <c r="PJ7" s="208"/>
      <c r="PK7" s="208"/>
      <c r="PL7" s="241" t="s">
        <v>362</v>
      </c>
      <c r="PM7" s="208"/>
      <c r="PN7" s="208"/>
      <c r="PO7" s="208"/>
      <c r="PP7" s="241" t="s">
        <v>782</v>
      </c>
      <c r="PQ7" s="208"/>
      <c r="PR7" s="208"/>
      <c r="PS7" s="208"/>
      <c r="PT7" s="241" t="s">
        <v>783</v>
      </c>
      <c r="PU7" s="208"/>
      <c r="PV7" s="208"/>
      <c r="PW7" s="208"/>
      <c r="PX7" s="241" t="s">
        <v>784</v>
      </c>
      <c r="PY7" s="208"/>
      <c r="PZ7" s="208"/>
      <c r="QA7" s="208"/>
      <c r="QB7" s="241" t="s">
        <v>785</v>
      </c>
      <c r="QC7" s="208"/>
      <c r="QD7" s="208"/>
      <c r="QE7" s="208"/>
      <c r="QF7" s="241" t="s">
        <v>786</v>
      </c>
      <c r="QG7" s="208"/>
      <c r="QH7" s="208"/>
      <c r="QI7" s="208"/>
      <c r="QJ7" s="241" t="s">
        <v>787</v>
      </c>
      <c r="QK7" s="208"/>
      <c r="QL7" s="208"/>
      <c r="QM7" s="208"/>
      <c r="QN7" s="241" t="s">
        <v>788</v>
      </c>
      <c r="QO7" s="208"/>
      <c r="QP7" s="208"/>
      <c r="QQ7" s="208"/>
      <c r="QR7" s="241" t="s">
        <v>789</v>
      </c>
      <c r="QS7" s="208"/>
      <c r="QT7" s="208"/>
      <c r="QU7" s="208"/>
      <c r="QV7" s="241" t="s">
        <v>790</v>
      </c>
      <c r="QW7" s="208"/>
      <c r="QX7" s="208"/>
      <c r="QY7" s="208"/>
      <c r="QZ7" s="241" t="s">
        <v>791</v>
      </c>
      <c r="RA7" s="208"/>
      <c r="RB7" s="208"/>
      <c r="RC7" s="208"/>
      <c r="RD7" s="241" t="s">
        <v>792</v>
      </c>
      <c r="RE7" s="208"/>
      <c r="RF7" s="208"/>
      <c r="RG7" s="208"/>
      <c r="RH7" s="241" t="s">
        <v>793</v>
      </c>
      <c r="RI7" s="208"/>
      <c r="RJ7" s="208"/>
      <c r="RK7" s="208"/>
      <c r="RL7" s="241" t="s">
        <v>794</v>
      </c>
      <c r="RM7" s="208"/>
      <c r="RN7" s="208"/>
      <c r="RO7" s="208"/>
      <c r="RP7" s="241" t="s">
        <v>795</v>
      </c>
      <c r="RQ7" s="208"/>
      <c r="RR7" s="208"/>
      <c r="RS7" s="208"/>
      <c r="RT7" s="241" t="s">
        <v>796</v>
      </c>
      <c r="RU7" s="208"/>
      <c r="RV7" s="208"/>
      <c r="RW7" s="208"/>
      <c r="RX7" s="241" t="s">
        <v>797</v>
      </c>
      <c r="RY7" s="208"/>
      <c r="RZ7" s="208"/>
      <c r="SA7" s="208"/>
      <c r="SB7" s="241" t="s">
        <v>798</v>
      </c>
      <c r="SC7" s="208"/>
      <c r="SD7" s="208"/>
      <c r="SE7" s="208"/>
      <c r="SF7" s="241" t="s">
        <v>799</v>
      </c>
      <c r="SG7" s="208"/>
      <c r="SH7" s="208"/>
      <c r="SI7" s="208"/>
      <c r="SJ7" s="241" t="s">
        <v>800</v>
      </c>
      <c r="SK7" s="208"/>
      <c r="SL7" s="208"/>
      <c r="SM7" s="208"/>
      <c r="SN7" s="241" t="s">
        <v>801</v>
      </c>
      <c r="SO7" s="208"/>
      <c r="SP7" s="208"/>
      <c r="SQ7" s="208"/>
      <c r="SR7" s="241" t="s">
        <v>802</v>
      </c>
      <c r="SS7" s="208"/>
      <c r="ST7" s="208"/>
      <c r="SU7" s="208"/>
      <c r="SV7" s="241" t="s">
        <v>803</v>
      </c>
      <c r="SW7" s="208"/>
      <c r="SX7" s="208"/>
      <c r="SY7" s="208"/>
      <c r="SZ7" s="241" t="s">
        <v>804</v>
      </c>
      <c r="TA7" s="208"/>
      <c r="TB7" s="208"/>
      <c r="TC7" s="208"/>
      <c r="TD7" s="241" t="s">
        <v>805</v>
      </c>
      <c r="TE7" s="208"/>
      <c r="TF7" s="208"/>
      <c r="TG7" s="208"/>
      <c r="TH7" s="241" t="s">
        <v>806</v>
      </c>
      <c r="TI7" s="208"/>
      <c r="TJ7" s="208"/>
      <c r="TK7" s="208"/>
      <c r="TL7" s="241" t="s">
        <v>807</v>
      </c>
      <c r="TM7" s="208"/>
      <c r="TN7" s="208"/>
      <c r="TO7" s="208"/>
      <c r="TP7" s="241" t="s">
        <v>808</v>
      </c>
      <c r="TQ7" s="208"/>
      <c r="TR7" s="208"/>
      <c r="TS7" s="208"/>
      <c r="TT7" s="241" t="s">
        <v>809</v>
      </c>
      <c r="TU7" s="208"/>
      <c r="TV7" s="208"/>
      <c r="TW7" s="208"/>
      <c r="TX7" s="241" t="s">
        <v>810</v>
      </c>
      <c r="TY7" s="208"/>
      <c r="TZ7" s="208"/>
      <c r="UA7" s="208"/>
      <c r="UB7" s="241" t="s">
        <v>811</v>
      </c>
      <c r="UC7" s="208"/>
      <c r="UD7" s="208"/>
      <c r="UE7" s="208"/>
      <c r="UF7" s="241" t="s">
        <v>812</v>
      </c>
      <c r="UG7" s="208"/>
      <c r="UH7" s="208"/>
      <c r="UI7" s="208"/>
      <c r="UJ7" s="241" t="s">
        <v>813</v>
      </c>
      <c r="UK7" s="208"/>
      <c r="UL7" s="208"/>
      <c r="UM7" s="208"/>
      <c r="UN7" s="241" t="s">
        <v>814</v>
      </c>
      <c r="UO7" s="208"/>
      <c r="UP7" s="208"/>
      <c r="UQ7" s="208"/>
      <c r="UR7" s="241" t="s">
        <v>815</v>
      </c>
      <c r="US7" s="208"/>
      <c r="UT7" s="208"/>
      <c r="UU7" s="208"/>
      <c r="UV7" s="241" t="s">
        <v>816</v>
      </c>
      <c r="UW7" s="208"/>
      <c r="UX7" s="208"/>
      <c r="UY7" s="208"/>
      <c r="UZ7" s="241" t="s">
        <v>817</v>
      </c>
      <c r="VA7" s="208"/>
      <c r="VB7" s="208"/>
      <c r="VC7" s="208"/>
      <c r="VD7" s="241" t="s">
        <v>818</v>
      </c>
      <c r="VE7" s="208"/>
      <c r="VF7" s="208"/>
      <c r="VG7" s="208"/>
      <c r="VH7" s="241" t="s">
        <v>819</v>
      </c>
      <c r="VI7" s="208"/>
      <c r="VJ7" s="208"/>
      <c r="VK7" s="208"/>
      <c r="VL7" s="241" t="s">
        <v>820</v>
      </c>
      <c r="VM7" s="208"/>
      <c r="VN7" s="208"/>
      <c r="VO7" s="208"/>
      <c r="VP7" s="241" t="s">
        <v>821</v>
      </c>
      <c r="VQ7" s="208"/>
      <c r="VR7" s="208"/>
      <c r="VS7" s="208"/>
      <c r="VT7" s="241" t="s">
        <v>822</v>
      </c>
      <c r="VU7" s="208"/>
      <c r="VV7" s="208"/>
      <c r="VW7" s="208"/>
      <c r="VX7" s="241" t="s">
        <v>823</v>
      </c>
      <c r="VY7" s="208"/>
      <c r="VZ7" s="208"/>
      <c r="WA7" s="208"/>
      <c r="WB7" s="241" t="s">
        <v>824</v>
      </c>
      <c r="WC7" s="208"/>
      <c r="WD7" s="208"/>
      <c r="WE7" s="208"/>
      <c r="WF7" s="241" t="s">
        <v>439</v>
      </c>
      <c r="WG7" s="208"/>
      <c r="WH7" s="208"/>
      <c r="WI7" s="208"/>
      <c r="WJ7" s="241" t="s">
        <v>825</v>
      </c>
      <c r="WK7" s="208"/>
      <c r="WL7" s="208"/>
      <c r="WM7" s="208"/>
      <c r="WN7" s="241" t="s">
        <v>826</v>
      </c>
      <c r="WO7" s="208"/>
      <c r="WP7" s="208"/>
      <c r="WQ7" s="208"/>
      <c r="WR7" s="241" t="s">
        <v>827</v>
      </c>
      <c r="WS7" s="208"/>
      <c r="WT7" s="208"/>
      <c r="WU7" s="208"/>
      <c r="WV7" s="241" t="s">
        <v>828</v>
      </c>
      <c r="WW7" s="208"/>
      <c r="WX7" s="208"/>
      <c r="WY7" s="208"/>
      <c r="WZ7" s="241" t="s">
        <v>829</v>
      </c>
      <c r="XA7" s="208"/>
      <c r="XB7" s="208"/>
      <c r="XC7" s="208"/>
      <c r="XD7" s="241" t="s">
        <v>830</v>
      </c>
      <c r="XE7" s="208"/>
      <c r="XF7" s="208"/>
      <c r="XG7" s="208"/>
      <c r="XH7" s="241" t="s">
        <v>831</v>
      </c>
      <c r="XI7" s="208"/>
      <c r="XJ7" s="208"/>
      <c r="XK7" s="208"/>
      <c r="XL7" s="241" t="s">
        <v>832</v>
      </c>
      <c r="XM7" s="208"/>
      <c r="XN7" s="208"/>
      <c r="XO7" s="208"/>
      <c r="XP7" s="241" t="s">
        <v>833</v>
      </c>
      <c r="XQ7" s="208"/>
      <c r="XR7" s="208"/>
      <c r="XS7" s="208"/>
      <c r="XT7" s="241" t="s">
        <v>834</v>
      </c>
      <c r="XU7" s="208"/>
      <c r="XV7" s="208"/>
      <c r="XW7" s="208"/>
      <c r="XX7" s="241" t="s">
        <v>835</v>
      </c>
      <c r="XY7" s="208"/>
      <c r="XZ7" s="208"/>
      <c r="YA7" s="208"/>
      <c r="YB7" s="241" t="s">
        <v>836</v>
      </c>
      <c r="YC7" s="208"/>
      <c r="YD7" s="208"/>
      <c r="YE7" s="208"/>
      <c r="YF7" s="241" t="s">
        <v>15</v>
      </c>
      <c r="YG7" s="208"/>
      <c r="YH7" s="208"/>
      <c r="YI7" s="208"/>
    </row>
    <row r="8" spans="1:659" ht="19.95" customHeight="1" x14ac:dyDescent="0.3">
      <c r="A8" s="1"/>
      <c r="B8" s="208"/>
      <c r="C8" s="208"/>
      <c r="D8" s="9" t="s">
        <v>2852</v>
      </c>
      <c r="E8" s="9" t="s">
        <v>2853</v>
      </c>
      <c r="F8" s="9" t="s">
        <v>2854</v>
      </c>
      <c r="G8" s="9" t="s">
        <v>2855</v>
      </c>
      <c r="H8" s="9" t="s">
        <v>2852</v>
      </c>
      <c r="I8" s="9" t="s">
        <v>2853</v>
      </c>
      <c r="J8" s="9" t="s">
        <v>2854</v>
      </c>
      <c r="K8" s="9" t="s">
        <v>2855</v>
      </c>
      <c r="L8" s="9" t="s">
        <v>2852</v>
      </c>
      <c r="M8" s="9" t="s">
        <v>2853</v>
      </c>
      <c r="N8" s="9" t="s">
        <v>2854</v>
      </c>
      <c r="O8" s="9" t="s">
        <v>2855</v>
      </c>
      <c r="P8" s="9" t="s">
        <v>2852</v>
      </c>
      <c r="Q8" s="9" t="s">
        <v>2853</v>
      </c>
      <c r="R8" s="9" t="s">
        <v>2854</v>
      </c>
      <c r="S8" s="9" t="s">
        <v>2855</v>
      </c>
      <c r="T8" s="9" t="s">
        <v>2852</v>
      </c>
      <c r="U8" s="9" t="s">
        <v>2853</v>
      </c>
      <c r="V8" s="9" t="s">
        <v>2854</v>
      </c>
      <c r="W8" s="9" t="s">
        <v>2855</v>
      </c>
      <c r="X8" s="9" t="s">
        <v>2852</v>
      </c>
      <c r="Y8" s="9" t="s">
        <v>2853</v>
      </c>
      <c r="Z8" s="9" t="s">
        <v>2854</v>
      </c>
      <c r="AA8" s="9" t="s">
        <v>2855</v>
      </c>
      <c r="AB8" s="9" t="s">
        <v>2852</v>
      </c>
      <c r="AC8" s="9" t="s">
        <v>2853</v>
      </c>
      <c r="AD8" s="9" t="s">
        <v>2854</v>
      </c>
      <c r="AE8" s="9" t="s">
        <v>2855</v>
      </c>
      <c r="AF8" s="9" t="s">
        <v>2852</v>
      </c>
      <c r="AG8" s="9" t="s">
        <v>2853</v>
      </c>
      <c r="AH8" s="9" t="s">
        <v>2854</v>
      </c>
      <c r="AI8" s="9" t="s">
        <v>2855</v>
      </c>
      <c r="AJ8" s="9" t="s">
        <v>2852</v>
      </c>
      <c r="AK8" s="9" t="s">
        <v>2853</v>
      </c>
      <c r="AL8" s="9" t="s">
        <v>2854</v>
      </c>
      <c r="AM8" s="9" t="s">
        <v>2855</v>
      </c>
      <c r="AN8" s="9" t="s">
        <v>2852</v>
      </c>
      <c r="AO8" s="9" t="s">
        <v>2853</v>
      </c>
      <c r="AP8" s="9" t="s">
        <v>2854</v>
      </c>
      <c r="AQ8" s="9" t="s">
        <v>2855</v>
      </c>
      <c r="AR8" s="9" t="s">
        <v>2852</v>
      </c>
      <c r="AS8" s="9" t="s">
        <v>2853</v>
      </c>
      <c r="AT8" s="9" t="s">
        <v>2854</v>
      </c>
      <c r="AU8" s="9" t="s">
        <v>2855</v>
      </c>
      <c r="AV8" s="9" t="s">
        <v>2852</v>
      </c>
      <c r="AW8" s="9" t="s">
        <v>2853</v>
      </c>
      <c r="AX8" s="9" t="s">
        <v>2854</v>
      </c>
      <c r="AY8" s="9" t="s">
        <v>2855</v>
      </c>
      <c r="AZ8" s="9" t="s">
        <v>2852</v>
      </c>
      <c r="BA8" s="9" t="s">
        <v>2853</v>
      </c>
      <c r="BB8" s="9" t="s">
        <v>2854</v>
      </c>
      <c r="BC8" s="9" t="s">
        <v>2855</v>
      </c>
      <c r="BD8" s="9" t="s">
        <v>2852</v>
      </c>
      <c r="BE8" s="9" t="s">
        <v>2853</v>
      </c>
      <c r="BF8" s="9" t="s">
        <v>2854</v>
      </c>
      <c r="BG8" s="9" t="s">
        <v>2855</v>
      </c>
      <c r="BH8" s="9" t="s">
        <v>2852</v>
      </c>
      <c r="BI8" s="9" t="s">
        <v>2853</v>
      </c>
      <c r="BJ8" s="9" t="s">
        <v>2854</v>
      </c>
      <c r="BK8" s="9" t="s">
        <v>2855</v>
      </c>
      <c r="BL8" s="9" t="s">
        <v>2852</v>
      </c>
      <c r="BM8" s="9" t="s">
        <v>2853</v>
      </c>
      <c r="BN8" s="9" t="s">
        <v>2854</v>
      </c>
      <c r="BO8" s="9" t="s">
        <v>2855</v>
      </c>
      <c r="BP8" s="9" t="s">
        <v>2852</v>
      </c>
      <c r="BQ8" s="9" t="s">
        <v>2853</v>
      </c>
      <c r="BR8" s="9" t="s">
        <v>2854</v>
      </c>
      <c r="BS8" s="9" t="s">
        <v>2855</v>
      </c>
      <c r="BT8" s="9" t="s">
        <v>2852</v>
      </c>
      <c r="BU8" s="9" t="s">
        <v>2853</v>
      </c>
      <c r="BV8" s="9" t="s">
        <v>2854</v>
      </c>
      <c r="BW8" s="9" t="s">
        <v>2855</v>
      </c>
      <c r="BX8" s="9" t="s">
        <v>2852</v>
      </c>
      <c r="BY8" s="9" t="s">
        <v>2853</v>
      </c>
      <c r="BZ8" s="9" t="s">
        <v>2854</v>
      </c>
      <c r="CA8" s="9" t="s">
        <v>2855</v>
      </c>
      <c r="CB8" s="9" t="s">
        <v>2852</v>
      </c>
      <c r="CC8" s="9" t="s">
        <v>2853</v>
      </c>
      <c r="CD8" s="9" t="s">
        <v>2854</v>
      </c>
      <c r="CE8" s="9" t="s">
        <v>2855</v>
      </c>
      <c r="CF8" s="9" t="s">
        <v>2852</v>
      </c>
      <c r="CG8" s="9" t="s">
        <v>2853</v>
      </c>
      <c r="CH8" s="9" t="s">
        <v>2854</v>
      </c>
      <c r="CI8" s="9" t="s">
        <v>2855</v>
      </c>
      <c r="CJ8" s="9" t="s">
        <v>2852</v>
      </c>
      <c r="CK8" s="9" t="s">
        <v>2853</v>
      </c>
      <c r="CL8" s="9" t="s">
        <v>2854</v>
      </c>
      <c r="CM8" s="9" t="s">
        <v>2855</v>
      </c>
      <c r="CN8" s="9" t="s">
        <v>2852</v>
      </c>
      <c r="CO8" s="9" t="s">
        <v>2853</v>
      </c>
      <c r="CP8" s="9" t="s">
        <v>2854</v>
      </c>
      <c r="CQ8" s="9" t="s">
        <v>2855</v>
      </c>
      <c r="CR8" s="9" t="s">
        <v>2852</v>
      </c>
      <c r="CS8" s="9" t="s">
        <v>2853</v>
      </c>
      <c r="CT8" s="9" t="s">
        <v>2854</v>
      </c>
      <c r="CU8" s="9" t="s">
        <v>2855</v>
      </c>
      <c r="CV8" s="9" t="s">
        <v>2852</v>
      </c>
      <c r="CW8" s="9" t="s">
        <v>2853</v>
      </c>
      <c r="CX8" s="9" t="s">
        <v>2854</v>
      </c>
      <c r="CY8" s="9" t="s">
        <v>2855</v>
      </c>
      <c r="CZ8" s="9" t="s">
        <v>2852</v>
      </c>
      <c r="DA8" s="9" t="s">
        <v>2853</v>
      </c>
      <c r="DB8" s="9" t="s">
        <v>2854</v>
      </c>
      <c r="DC8" s="9" t="s">
        <v>2855</v>
      </c>
      <c r="DD8" s="9" t="s">
        <v>2852</v>
      </c>
      <c r="DE8" s="9" t="s">
        <v>2853</v>
      </c>
      <c r="DF8" s="9" t="s">
        <v>2854</v>
      </c>
      <c r="DG8" s="9" t="s">
        <v>2855</v>
      </c>
      <c r="DH8" s="9" t="s">
        <v>2852</v>
      </c>
      <c r="DI8" s="9" t="s">
        <v>2853</v>
      </c>
      <c r="DJ8" s="9" t="s">
        <v>2854</v>
      </c>
      <c r="DK8" s="9" t="s">
        <v>2855</v>
      </c>
      <c r="DL8" s="9" t="s">
        <v>2852</v>
      </c>
      <c r="DM8" s="9" t="s">
        <v>2853</v>
      </c>
      <c r="DN8" s="9" t="s">
        <v>2854</v>
      </c>
      <c r="DO8" s="9" t="s">
        <v>2855</v>
      </c>
      <c r="DP8" s="9" t="s">
        <v>2852</v>
      </c>
      <c r="DQ8" s="9" t="s">
        <v>2853</v>
      </c>
      <c r="DR8" s="9" t="s">
        <v>2854</v>
      </c>
      <c r="DS8" s="9" t="s">
        <v>2855</v>
      </c>
      <c r="DT8" s="9" t="s">
        <v>2852</v>
      </c>
      <c r="DU8" s="9" t="s">
        <v>2853</v>
      </c>
      <c r="DV8" s="9" t="s">
        <v>2854</v>
      </c>
      <c r="DW8" s="9" t="s">
        <v>2855</v>
      </c>
      <c r="DX8" s="9" t="s">
        <v>2852</v>
      </c>
      <c r="DY8" s="9" t="s">
        <v>2853</v>
      </c>
      <c r="DZ8" s="9" t="s">
        <v>2854</v>
      </c>
      <c r="EA8" s="9" t="s">
        <v>2855</v>
      </c>
      <c r="EB8" s="9" t="s">
        <v>2852</v>
      </c>
      <c r="EC8" s="9" t="s">
        <v>2853</v>
      </c>
      <c r="ED8" s="9" t="s">
        <v>2854</v>
      </c>
      <c r="EE8" s="9" t="s">
        <v>2855</v>
      </c>
      <c r="EF8" s="9" t="s">
        <v>2852</v>
      </c>
      <c r="EG8" s="9" t="s">
        <v>2853</v>
      </c>
      <c r="EH8" s="9" t="s">
        <v>2854</v>
      </c>
      <c r="EI8" s="9" t="s">
        <v>2855</v>
      </c>
      <c r="EJ8" s="9" t="s">
        <v>2852</v>
      </c>
      <c r="EK8" s="9" t="s">
        <v>2853</v>
      </c>
      <c r="EL8" s="9" t="s">
        <v>2854</v>
      </c>
      <c r="EM8" s="9" t="s">
        <v>2855</v>
      </c>
      <c r="EN8" s="9" t="s">
        <v>2852</v>
      </c>
      <c r="EO8" s="9" t="s">
        <v>2853</v>
      </c>
      <c r="EP8" s="9" t="s">
        <v>2854</v>
      </c>
      <c r="EQ8" s="9" t="s">
        <v>2855</v>
      </c>
      <c r="ER8" s="9" t="s">
        <v>2852</v>
      </c>
      <c r="ES8" s="9" t="s">
        <v>2853</v>
      </c>
      <c r="ET8" s="9" t="s">
        <v>2854</v>
      </c>
      <c r="EU8" s="9" t="s">
        <v>2855</v>
      </c>
      <c r="EV8" s="9" t="s">
        <v>2852</v>
      </c>
      <c r="EW8" s="9" t="s">
        <v>2853</v>
      </c>
      <c r="EX8" s="9" t="s">
        <v>2854</v>
      </c>
      <c r="EY8" s="9" t="s">
        <v>2855</v>
      </c>
      <c r="EZ8" s="9" t="s">
        <v>2852</v>
      </c>
      <c r="FA8" s="9" t="s">
        <v>2853</v>
      </c>
      <c r="FB8" s="9" t="s">
        <v>2854</v>
      </c>
      <c r="FC8" s="9" t="s">
        <v>2855</v>
      </c>
      <c r="FD8" s="9" t="s">
        <v>2852</v>
      </c>
      <c r="FE8" s="9" t="s">
        <v>2853</v>
      </c>
      <c r="FF8" s="9" t="s">
        <v>2854</v>
      </c>
      <c r="FG8" s="9" t="s">
        <v>2855</v>
      </c>
      <c r="FH8" s="9" t="s">
        <v>2852</v>
      </c>
      <c r="FI8" s="9" t="s">
        <v>2853</v>
      </c>
      <c r="FJ8" s="9" t="s">
        <v>2854</v>
      </c>
      <c r="FK8" s="9" t="s">
        <v>2855</v>
      </c>
      <c r="FL8" s="9" t="s">
        <v>2852</v>
      </c>
      <c r="FM8" s="9" t="s">
        <v>2853</v>
      </c>
      <c r="FN8" s="9" t="s">
        <v>2854</v>
      </c>
      <c r="FO8" s="9" t="s">
        <v>2855</v>
      </c>
      <c r="FP8" s="9" t="s">
        <v>2852</v>
      </c>
      <c r="FQ8" s="9" t="s">
        <v>2853</v>
      </c>
      <c r="FR8" s="9" t="s">
        <v>2854</v>
      </c>
      <c r="FS8" s="9" t="s">
        <v>2855</v>
      </c>
      <c r="FT8" s="9" t="s">
        <v>2852</v>
      </c>
      <c r="FU8" s="9" t="s">
        <v>2853</v>
      </c>
      <c r="FV8" s="9" t="s">
        <v>2854</v>
      </c>
      <c r="FW8" s="9" t="s">
        <v>2855</v>
      </c>
      <c r="FX8" s="9" t="s">
        <v>2852</v>
      </c>
      <c r="FY8" s="9" t="s">
        <v>2853</v>
      </c>
      <c r="FZ8" s="9" t="s">
        <v>2854</v>
      </c>
      <c r="GA8" s="9" t="s">
        <v>2855</v>
      </c>
      <c r="GB8" s="9" t="s">
        <v>2852</v>
      </c>
      <c r="GC8" s="9" t="s">
        <v>2853</v>
      </c>
      <c r="GD8" s="9" t="s">
        <v>2854</v>
      </c>
      <c r="GE8" s="9" t="s">
        <v>2855</v>
      </c>
      <c r="GF8" s="9" t="s">
        <v>2852</v>
      </c>
      <c r="GG8" s="9" t="s">
        <v>2853</v>
      </c>
      <c r="GH8" s="9" t="s">
        <v>2854</v>
      </c>
      <c r="GI8" s="9" t="s">
        <v>2855</v>
      </c>
      <c r="GJ8" s="9" t="s">
        <v>2852</v>
      </c>
      <c r="GK8" s="9" t="s">
        <v>2853</v>
      </c>
      <c r="GL8" s="9" t="s">
        <v>2854</v>
      </c>
      <c r="GM8" s="9" t="s">
        <v>2855</v>
      </c>
      <c r="GN8" s="9" t="s">
        <v>2852</v>
      </c>
      <c r="GO8" s="9" t="s">
        <v>2853</v>
      </c>
      <c r="GP8" s="9" t="s">
        <v>2854</v>
      </c>
      <c r="GQ8" s="9" t="s">
        <v>2855</v>
      </c>
      <c r="GR8" s="9" t="s">
        <v>2852</v>
      </c>
      <c r="GS8" s="9" t="s">
        <v>2853</v>
      </c>
      <c r="GT8" s="9" t="s">
        <v>2854</v>
      </c>
      <c r="GU8" s="9" t="s">
        <v>2855</v>
      </c>
      <c r="GV8" s="9" t="s">
        <v>2852</v>
      </c>
      <c r="GW8" s="9" t="s">
        <v>2853</v>
      </c>
      <c r="GX8" s="9" t="s">
        <v>2854</v>
      </c>
      <c r="GY8" s="9" t="s">
        <v>2855</v>
      </c>
      <c r="GZ8" s="9" t="s">
        <v>2852</v>
      </c>
      <c r="HA8" s="9" t="s">
        <v>2853</v>
      </c>
      <c r="HB8" s="9" t="s">
        <v>2854</v>
      </c>
      <c r="HC8" s="9" t="s">
        <v>2855</v>
      </c>
      <c r="HD8" s="9" t="s">
        <v>2852</v>
      </c>
      <c r="HE8" s="9" t="s">
        <v>2853</v>
      </c>
      <c r="HF8" s="9" t="s">
        <v>2854</v>
      </c>
      <c r="HG8" s="9" t="s">
        <v>2855</v>
      </c>
      <c r="HH8" s="9" t="s">
        <v>2852</v>
      </c>
      <c r="HI8" s="9" t="s">
        <v>2853</v>
      </c>
      <c r="HJ8" s="9" t="s">
        <v>2854</v>
      </c>
      <c r="HK8" s="9" t="s">
        <v>2855</v>
      </c>
      <c r="HL8" s="9" t="s">
        <v>2852</v>
      </c>
      <c r="HM8" s="9" t="s">
        <v>2853</v>
      </c>
      <c r="HN8" s="9" t="s">
        <v>2854</v>
      </c>
      <c r="HO8" s="9" t="s">
        <v>2855</v>
      </c>
      <c r="HP8" s="9" t="s">
        <v>2852</v>
      </c>
      <c r="HQ8" s="9" t="s">
        <v>2853</v>
      </c>
      <c r="HR8" s="9" t="s">
        <v>2854</v>
      </c>
      <c r="HS8" s="9" t="s">
        <v>2855</v>
      </c>
      <c r="HT8" s="9" t="s">
        <v>2852</v>
      </c>
      <c r="HU8" s="9" t="s">
        <v>2853</v>
      </c>
      <c r="HV8" s="9" t="s">
        <v>2854</v>
      </c>
      <c r="HW8" s="9" t="s">
        <v>2855</v>
      </c>
      <c r="HX8" s="9" t="s">
        <v>2852</v>
      </c>
      <c r="HY8" s="9" t="s">
        <v>2853</v>
      </c>
      <c r="HZ8" s="9" t="s">
        <v>2854</v>
      </c>
      <c r="IA8" s="9" t="s">
        <v>2855</v>
      </c>
      <c r="IB8" s="9" t="s">
        <v>2852</v>
      </c>
      <c r="IC8" s="9" t="s">
        <v>2853</v>
      </c>
      <c r="ID8" s="9" t="s">
        <v>2854</v>
      </c>
      <c r="IE8" s="9" t="s">
        <v>2855</v>
      </c>
      <c r="IF8" s="9" t="s">
        <v>2852</v>
      </c>
      <c r="IG8" s="9" t="s">
        <v>2853</v>
      </c>
      <c r="IH8" s="9" t="s">
        <v>2854</v>
      </c>
      <c r="II8" s="9" t="s">
        <v>2855</v>
      </c>
      <c r="IJ8" s="9" t="s">
        <v>2852</v>
      </c>
      <c r="IK8" s="9" t="s">
        <v>2853</v>
      </c>
      <c r="IL8" s="9" t="s">
        <v>2854</v>
      </c>
      <c r="IM8" s="9" t="s">
        <v>2855</v>
      </c>
      <c r="IN8" s="9" t="s">
        <v>2852</v>
      </c>
      <c r="IO8" s="9" t="s">
        <v>2853</v>
      </c>
      <c r="IP8" s="9" t="s">
        <v>2854</v>
      </c>
      <c r="IQ8" s="9" t="s">
        <v>2855</v>
      </c>
      <c r="IR8" s="9" t="s">
        <v>2852</v>
      </c>
      <c r="IS8" s="9" t="s">
        <v>2853</v>
      </c>
      <c r="IT8" s="9" t="s">
        <v>2854</v>
      </c>
      <c r="IU8" s="9" t="s">
        <v>2855</v>
      </c>
      <c r="IV8" s="9" t="s">
        <v>2852</v>
      </c>
      <c r="IW8" s="9" t="s">
        <v>2853</v>
      </c>
      <c r="IX8" s="9" t="s">
        <v>2854</v>
      </c>
      <c r="IY8" s="9" t="s">
        <v>2855</v>
      </c>
      <c r="IZ8" s="9" t="s">
        <v>2852</v>
      </c>
      <c r="JA8" s="9" t="s">
        <v>2853</v>
      </c>
      <c r="JB8" s="9" t="s">
        <v>2854</v>
      </c>
      <c r="JC8" s="9" t="s">
        <v>2855</v>
      </c>
      <c r="JD8" s="9" t="s">
        <v>2852</v>
      </c>
      <c r="JE8" s="9" t="s">
        <v>2853</v>
      </c>
      <c r="JF8" s="9" t="s">
        <v>2854</v>
      </c>
      <c r="JG8" s="9" t="s">
        <v>2855</v>
      </c>
      <c r="JH8" s="9" t="s">
        <v>2852</v>
      </c>
      <c r="JI8" s="9" t="s">
        <v>2853</v>
      </c>
      <c r="JJ8" s="9" t="s">
        <v>2854</v>
      </c>
      <c r="JK8" s="9" t="s">
        <v>2855</v>
      </c>
      <c r="JL8" s="9" t="s">
        <v>2852</v>
      </c>
      <c r="JM8" s="9" t="s">
        <v>2853</v>
      </c>
      <c r="JN8" s="9" t="s">
        <v>2854</v>
      </c>
      <c r="JO8" s="9" t="s">
        <v>2855</v>
      </c>
      <c r="JP8" s="9" t="s">
        <v>2852</v>
      </c>
      <c r="JQ8" s="9" t="s">
        <v>2853</v>
      </c>
      <c r="JR8" s="9" t="s">
        <v>2854</v>
      </c>
      <c r="JS8" s="9" t="s">
        <v>2855</v>
      </c>
      <c r="JT8" s="9" t="s">
        <v>2852</v>
      </c>
      <c r="JU8" s="9" t="s">
        <v>2853</v>
      </c>
      <c r="JV8" s="9" t="s">
        <v>2854</v>
      </c>
      <c r="JW8" s="9" t="s">
        <v>2855</v>
      </c>
      <c r="JX8" s="9" t="s">
        <v>2852</v>
      </c>
      <c r="JY8" s="9" t="s">
        <v>2853</v>
      </c>
      <c r="JZ8" s="9" t="s">
        <v>2854</v>
      </c>
      <c r="KA8" s="9" t="s">
        <v>2855</v>
      </c>
      <c r="KB8" s="9" t="s">
        <v>2852</v>
      </c>
      <c r="KC8" s="9" t="s">
        <v>2853</v>
      </c>
      <c r="KD8" s="9" t="s">
        <v>2854</v>
      </c>
      <c r="KE8" s="9" t="s">
        <v>2855</v>
      </c>
      <c r="KF8" s="9" t="s">
        <v>2852</v>
      </c>
      <c r="KG8" s="9" t="s">
        <v>2853</v>
      </c>
      <c r="KH8" s="9" t="s">
        <v>2854</v>
      </c>
      <c r="KI8" s="9" t="s">
        <v>2855</v>
      </c>
      <c r="KJ8" s="9" t="s">
        <v>2852</v>
      </c>
      <c r="KK8" s="9" t="s">
        <v>2853</v>
      </c>
      <c r="KL8" s="9" t="s">
        <v>2854</v>
      </c>
      <c r="KM8" s="9" t="s">
        <v>2855</v>
      </c>
      <c r="KN8" s="9" t="s">
        <v>2852</v>
      </c>
      <c r="KO8" s="9" t="s">
        <v>2853</v>
      </c>
      <c r="KP8" s="9" t="s">
        <v>2854</v>
      </c>
      <c r="KQ8" s="9" t="s">
        <v>2855</v>
      </c>
      <c r="KR8" s="9" t="s">
        <v>2852</v>
      </c>
      <c r="KS8" s="9" t="s">
        <v>2853</v>
      </c>
      <c r="KT8" s="9" t="s">
        <v>2854</v>
      </c>
      <c r="KU8" s="9" t="s">
        <v>2855</v>
      </c>
      <c r="KV8" s="9" t="s">
        <v>2852</v>
      </c>
      <c r="KW8" s="9" t="s">
        <v>2853</v>
      </c>
      <c r="KX8" s="9" t="s">
        <v>2854</v>
      </c>
      <c r="KY8" s="9" t="s">
        <v>2855</v>
      </c>
      <c r="KZ8" s="9" t="s">
        <v>2852</v>
      </c>
      <c r="LA8" s="9" t="s">
        <v>2853</v>
      </c>
      <c r="LB8" s="9" t="s">
        <v>2854</v>
      </c>
      <c r="LC8" s="9" t="s">
        <v>2855</v>
      </c>
      <c r="LD8" s="9" t="s">
        <v>2852</v>
      </c>
      <c r="LE8" s="9" t="s">
        <v>2853</v>
      </c>
      <c r="LF8" s="9" t="s">
        <v>2854</v>
      </c>
      <c r="LG8" s="9" t="s">
        <v>2855</v>
      </c>
      <c r="LH8" s="9" t="s">
        <v>2852</v>
      </c>
      <c r="LI8" s="9" t="s">
        <v>2853</v>
      </c>
      <c r="LJ8" s="9" t="s">
        <v>2854</v>
      </c>
      <c r="LK8" s="9" t="s">
        <v>2855</v>
      </c>
      <c r="LL8" s="9" t="s">
        <v>2852</v>
      </c>
      <c r="LM8" s="9" t="s">
        <v>2853</v>
      </c>
      <c r="LN8" s="9" t="s">
        <v>2854</v>
      </c>
      <c r="LO8" s="9" t="s">
        <v>2855</v>
      </c>
      <c r="LP8" s="9" t="s">
        <v>2852</v>
      </c>
      <c r="LQ8" s="9" t="s">
        <v>2853</v>
      </c>
      <c r="LR8" s="9" t="s">
        <v>2854</v>
      </c>
      <c r="LS8" s="9" t="s">
        <v>2855</v>
      </c>
      <c r="LT8" s="9" t="s">
        <v>2852</v>
      </c>
      <c r="LU8" s="9" t="s">
        <v>2853</v>
      </c>
      <c r="LV8" s="9" t="s">
        <v>2854</v>
      </c>
      <c r="LW8" s="9" t="s">
        <v>2855</v>
      </c>
      <c r="LX8" s="9" t="s">
        <v>2852</v>
      </c>
      <c r="LY8" s="9" t="s">
        <v>2853</v>
      </c>
      <c r="LZ8" s="9" t="s">
        <v>2854</v>
      </c>
      <c r="MA8" s="9" t="s">
        <v>2855</v>
      </c>
      <c r="MB8" s="9" t="s">
        <v>2852</v>
      </c>
      <c r="MC8" s="9" t="s">
        <v>2853</v>
      </c>
      <c r="MD8" s="9" t="s">
        <v>2854</v>
      </c>
      <c r="ME8" s="9" t="s">
        <v>2855</v>
      </c>
      <c r="MF8" s="9" t="s">
        <v>2852</v>
      </c>
      <c r="MG8" s="9" t="s">
        <v>2853</v>
      </c>
      <c r="MH8" s="9" t="s">
        <v>2854</v>
      </c>
      <c r="MI8" s="9" t="s">
        <v>2855</v>
      </c>
      <c r="MJ8" s="9" t="s">
        <v>2852</v>
      </c>
      <c r="MK8" s="9" t="s">
        <v>2853</v>
      </c>
      <c r="ML8" s="9" t="s">
        <v>2854</v>
      </c>
      <c r="MM8" s="9" t="s">
        <v>2855</v>
      </c>
      <c r="MN8" s="9" t="s">
        <v>2852</v>
      </c>
      <c r="MO8" s="9" t="s">
        <v>2853</v>
      </c>
      <c r="MP8" s="9" t="s">
        <v>2854</v>
      </c>
      <c r="MQ8" s="9" t="s">
        <v>2855</v>
      </c>
      <c r="MR8" s="9" t="s">
        <v>2852</v>
      </c>
      <c r="MS8" s="9" t="s">
        <v>2853</v>
      </c>
      <c r="MT8" s="9" t="s">
        <v>2854</v>
      </c>
      <c r="MU8" s="9" t="s">
        <v>2855</v>
      </c>
      <c r="MV8" s="9" t="s">
        <v>2852</v>
      </c>
      <c r="MW8" s="9" t="s">
        <v>2853</v>
      </c>
      <c r="MX8" s="9" t="s">
        <v>2854</v>
      </c>
      <c r="MY8" s="9" t="s">
        <v>2855</v>
      </c>
      <c r="MZ8" s="9" t="s">
        <v>2852</v>
      </c>
      <c r="NA8" s="9" t="s">
        <v>2853</v>
      </c>
      <c r="NB8" s="9" t="s">
        <v>2854</v>
      </c>
      <c r="NC8" s="9" t="s">
        <v>2855</v>
      </c>
      <c r="ND8" s="9" t="s">
        <v>2852</v>
      </c>
      <c r="NE8" s="9" t="s">
        <v>2853</v>
      </c>
      <c r="NF8" s="9" t="s">
        <v>2854</v>
      </c>
      <c r="NG8" s="9" t="s">
        <v>2855</v>
      </c>
      <c r="NH8" s="9" t="s">
        <v>2852</v>
      </c>
      <c r="NI8" s="9" t="s">
        <v>2853</v>
      </c>
      <c r="NJ8" s="9" t="s">
        <v>2854</v>
      </c>
      <c r="NK8" s="9" t="s">
        <v>2855</v>
      </c>
      <c r="NL8" s="9" t="s">
        <v>2852</v>
      </c>
      <c r="NM8" s="9" t="s">
        <v>2853</v>
      </c>
      <c r="NN8" s="9" t="s">
        <v>2854</v>
      </c>
      <c r="NO8" s="9" t="s">
        <v>2855</v>
      </c>
      <c r="NP8" s="9" t="s">
        <v>2852</v>
      </c>
      <c r="NQ8" s="9" t="s">
        <v>2853</v>
      </c>
      <c r="NR8" s="9" t="s">
        <v>2854</v>
      </c>
      <c r="NS8" s="9" t="s">
        <v>2855</v>
      </c>
      <c r="NT8" s="9" t="s">
        <v>2852</v>
      </c>
      <c r="NU8" s="9" t="s">
        <v>2853</v>
      </c>
      <c r="NV8" s="9" t="s">
        <v>2854</v>
      </c>
      <c r="NW8" s="9" t="s">
        <v>2855</v>
      </c>
      <c r="NX8" s="9" t="s">
        <v>2852</v>
      </c>
      <c r="NY8" s="9" t="s">
        <v>2853</v>
      </c>
      <c r="NZ8" s="9" t="s">
        <v>2854</v>
      </c>
      <c r="OA8" s="9" t="s">
        <v>2855</v>
      </c>
      <c r="OB8" s="9" t="s">
        <v>2852</v>
      </c>
      <c r="OC8" s="9" t="s">
        <v>2853</v>
      </c>
      <c r="OD8" s="9" t="s">
        <v>2854</v>
      </c>
      <c r="OE8" s="9" t="s">
        <v>2855</v>
      </c>
      <c r="OF8" s="9" t="s">
        <v>2852</v>
      </c>
      <c r="OG8" s="9" t="s">
        <v>2853</v>
      </c>
      <c r="OH8" s="9" t="s">
        <v>2854</v>
      </c>
      <c r="OI8" s="9" t="s">
        <v>2855</v>
      </c>
      <c r="OJ8" s="9" t="s">
        <v>2852</v>
      </c>
      <c r="OK8" s="9" t="s">
        <v>2853</v>
      </c>
      <c r="OL8" s="9" t="s">
        <v>2854</v>
      </c>
      <c r="OM8" s="9" t="s">
        <v>2855</v>
      </c>
      <c r="ON8" s="9" t="s">
        <v>2852</v>
      </c>
      <c r="OO8" s="9" t="s">
        <v>2853</v>
      </c>
      <c r="OP8" s="9" t="s">
        <v>2854</v>
      </c>
      <c r="OQ8" s="9" t="s">
        <v>2855</v>
      </c>
      <c r="OR8" s="9" t="s">
        <v>2852</v>
      </c>
      <c r="OS8" s="9" t="s">
        <v>2853</v>
      </c>
      <c r="OT8" s="9" t="s">
        <v>2854</v>
      </c>
      <c r="OU8" s="9" t="s">
        <v>2855</v>
      </c>
      <c r="OV8" s="9" t="s">
        <v>2852</v>
      </c>
      <c r="OW8" s="9" t="s">
        <v>2853</v>
      </c>
      <c r="OX8" s="9" t="s">
        <v>2854</v>
      </c>
      <c r="OY8" s="9" t="s">
        <v>2855</v>
      </c>
      <c r="OZ8" s="9" t="s">
        <v>2852</v>
      </c>
      <c r="PA8" s="9" t="s">
        <v>2853</v>
      </c>
      <c r="PB8" s="9" t="s">
        <v>2854</v>
      </c>
      <c r="PC8" s="9" t="s">
        <v>2855</v>
      </c>
      <c r="PD8" s="9" t="s">
        <v>2852</v>
      </c>
      <c r="PE8" s="9" t="s">
        <v>2853</v>
      </c>
      <c r="PF8" s="9" t="s">
        <v>2854</v>
      </c>
      <c r="PG8" s="9" t="s">
        <v>2855</v>
      </c>
      <c r="PH8" s="9" t="s">
        <v>2852</v>
      </c>
      <c r="PI8" s="9" t="s">
        <v>2853</v>
      </c>
      <c r="PJ8" s="9" t="s">
        <v>2854</v>
      </c>
      <c r="PK8" s="9" t="s">
        <v>2855</v>
      </c>
      <c r="PL8" s="9" t="s">
        <v>2852</v>
      </c>
      <c r="PM8" s="9" t="s">
        <v>2853</v>
      </c>
      <c r="PN8" s="9" t="s">
        <v>2854</v>
      </c>
      <c r="PO8" s="9" t="s">
        <v>2855</v>
      </c>
      <c r="PP8" s="9" t="s">
        <v>2852</v>
      </c>
      <c r="PQ8" s="9" t="s">
        <v>2853</v>
      </c>
      <c r="PR8" s="9" t="s">
        <v>2854</v>
      </c>
      <c r="PS8" s="9" t="s">
        <v>2855</v>
      </c>
      <c r="PT8" s="9" t="s">
        <v>2852</v>
      </c>
      <c r="PU8" s="9" t="s">
        <v>2853</v>
      </c>
      <c r="PV8" s="9" t="s">
        <v>2854</v>
      </c>
      <c r="PW8" s="9" t="s">
        <v>2855</v>
      </c>
      <c r="PX8" s="9" t="s">
        <v>2852</v>
      </c>
      <c r="PY8" s="9" t="s">
        <v>2853</v>
      </c>
      <c r="PZ8" s="9" t="s">
        <v>2854</v>
      </c>
      <c r="QA8" s="9" t="s">
        <v>2855</v>
      </c>
      <c r="QB8" s="9" t="s">
        <v>2852</v>
      </c>
      <c r="QC8" s="9" t="s">
        <v>2853</v>
      </c>
      <c r="QD8" s="9" t="s">
        <v>2854</v>
      </c>
      <c r="QE8" s="9" t="s">
        <v>2855</v>
      </c>
      <c r="QF8" s="9" t="s">
        <v>2852</v>
      </c>
      <c r="QG8" s="9" t="s">
        <v>2853</v>
      </c>
      <c r="QH8" s="9" t="s">
        <v>2854</v>
      </c>
      <c r="QI8" s="9" t="s">
        <v>2855</v>
      </c>
      <c r="QJ8" s="9" t="s">
        <v>2852</v>
      </c>
      <c r="QK8" s="9" t="s">
        <v>2853</v>
      </c>
      <c r="QL8" s="9" t="s">
        <v>2854</v>
      </c>
      <c r="QM8" s="9" t="s">
        <v>2855</v>
      </c>
      <c r="QN8" s="9" t="s">
        <v>2852</v>
      </c>
      <c r="QO8" s="9" t="s">
        <v>2853</v>
      </c>
      <c r="QP8" s="9" t="s">
        <v>2854</v>
      </c>
      <c r="QQ8" s="9" t="s">
        <v>2855</v>
      </c>
      <c r="QR8" s="9" t="s">
        <v>2852</v>
      </c>
      <c r="QS8" s="9" t="s">
        <v>2853</v>
      </c>
      <c r="QT8" s="9" t="s">
        <v>2854</v>
      </c>
      <c r="QU8" s="9" t="s">
        <v>2855</v>
      </c>
      <c r="QV8" s="9" t="s">
        <v>2852</v>
      </c>
      <c r="QW8" s="9" t="s">
        <v>2853</v>
      </c>
      <c r="QX8" s="9" t="s">
        <v>2854</v>
      </c>
      <c r="QY8" s="9" t="s">
        <v>2855</v>
      </c>
      <c r="QZ8" s="9" t="s">
        <v>2852</v>
      </c>
      <c r="RA8" s="9" t="s">
        <v>2853</v>
      </c>
      <c r="RB8" s="9" t="s">
        <v>2854</v>
      </c>
      <c r="RC8" s="9" t="s">
        <v>2855</v>
      </c>
      <c r="RD8" s="9" t="s">
        <v>2852</v>
      </c>
      <c r="RE8" s="9" t="s">
        <v>2853</v>
      </c>
      <c r="RF8" s="9" t="s">
        <v>2854</v>
      </c>
      <c r="RG8" s="9" t="s">
        <v>2855</v>
      </c>
      <c r="RH8" s="9" t="s">
        <v>2852</v>
      </c>
      <c r="RI8" s="9" t="s">
        <v>2853</v>
      </c>
      <c r="RJ8" s="9" t="s">
        <v>2854</v>
      </c>
      <c r="RK8" s="9" t="s">
        <v>2855</v>
      </c>
      <c r="RL8" s="9" t="s">
        <v>2852</v>
      </c>
      <c r="RM8" s="9" t="s">
        <v>2853</v>
      </c>
      <c r="RN8" s="9" t="s">
        <v>2854</v>
      </c>
      <c r="RO8" s="9" t="s">
        <v>2855</v>
      </c>
      <c r="RP8" s="9" t="s">
        <v>2852</v>
      </c>
      <c r="RQ8" s="9" t="s">
        <v>2853</v>
      </c>
      <c r="RR8" s="9" t="s">
        <v>2854</v>
      </c>
      <c r="RS8" s="9" t="s">
        <v>2855</v>
      </c>
      <c r="RT8" s="9" t="s">
        <v>2852</v>
      </c>
      <c r="RU8" s="9" t="s">
        <v>2853</v>
      </c>
      <c r="RV8" s="9" t="s">
        <v>2854</v>
      </c>
      <c r="RW8" s="9" t="s">
        <v>2855</v>
      </c>
      <c r="RX8" s="9" t="s">
        <v>2852</v>
      </c>
      <c r="RY8" s="9" t="s">
        <v>2853</v>
      </c>
      <c r="RZ8" s="9" t="s">
        <v>2854</v>
      </c>
      <c r="SA8" s="9" t="s">
        <v>2855</v>
      </c>
      <c r="SB8" s="9" t="s">
        <v>2852</v>
      </c>
      <c r="SC8" s="9" t="s">
        <v>2853</v>
      </c>
      <c r="SD8" s="9" t="s">
        <v>2854</v>
      </c>
      <c r="SE8" s="9" t="s">
        <v>2855</v>
      </c>
      <c r="SF8" s="9" t="s">
        <v>2852</v>
      </c>
      <c r="SG8" s="9" t="s">
        <v>2853</v>
      </c>
      <c r="SH8" s="9" t="s">
        <v>2854</v>
      </c>
      <c r="SI8" s="9" t="s">
        <v>2855</v>
      </c>
      <c r="SJ8" s="9" t="s">
        <v>2852</v>
      </c>
      <c r="SK8" s="9" t="s">
        <v>2853</v>
      </c>
      <c r="SL8" s="9" t="s">
        <v>2854</v>
      </c>
      <c r="SM8" s="9" t="s">
        <v>2855</v>
      </c>
      <c r="SN8" s="9" t="s">
        <v>2852</v>
      </c>
      <c r="SO8" s="9" t="s">
        <v>2853</v>
      </c>
      <c r="SP8" s="9" t="s">
        <v>2854</v>
      </c>
      <c r="SQ8" s="9" t="s">
        <v>2855</v>
      </c>
      <c r="SR8" s="9" t="s">
        <v>2852</v>
      </c>
      <c r="SS8" s="9" t="s">
        <v>2853</v>
      </c>
      <c r="ST8" s="9" t="s">
        <v>2854</v>
      </c>
      <c r="SU8" s="9" t="s">
        <v>2855</v>
      </c>
      <c r="SV8" s="9" t="s">
        <v>2852</v>
      </c>
      <c r="SW8" s="9" t="s">
        <v>2853</v>
      </c>
      <c r="SX8" s="9" t="s">
        <v>2854</v>
      </c>
      <c r="SY8" s="9" t="s">
        <v>2855</v>
      </c>
      <c r="SZ8" s="9" t="s">
        <v>2852</v>
      </c>
      <c r="TA8" s="9" t="s">
        <v>2853</v>
      </c>
      <c r="TB8" s="9" t="s">
        <v>2854</v>
      </c>
      <c r="TC8" s="9" t="s">
        <v>2855</v>
      </c>
      <c r="TD8" s="9" t="s">
        <v>2852</v>
      </c>
      <c r="TE8" s="9" t="s">
        <v>2853</v>
      </c>
      <c r="TF8" s="9" t="s">
        <v>2854</v>
      </c>
      <c r="TG8" s="9" t="s">
        <v>2855</v>
      </c>
      <c r="TH8" s="9" t="s">
        <v>2852</v>
      </c>
      <c r="TI8" s="9" t="s">
        <v>2853</v>
      </c>
      <c r="TJ8" s="9" t="s">
        <v>2854</v>
      </c>
      <c r="TK8" s="9" t="s">
        <v>2855</v>
      </c>
      <c r="TL8" s="9" t="s">
        <v>2852</v>
      </c>
      <c r="TM8" s="9" t="s">
        <v>2853</v>
      </c>
      <c r="TN8" s="9" t="s">
        <v>2854</v>
      </c>
      <c r="TO8" s="9" t="s">
        <v>2855</v>
      </c>
      <c r="TP8" s="9" t="s">
        <v>2852</v>
      </c>
      <c r="TQ8" s="9" t="s">
        <v>2853</v>
      </c>
      <c r="TR8" s="9" t="s">
        <v>2854</v>
      </c>
      <c r="TS8" s="9" t="s">
        <v>2855</v>
      </c>
      <c r="TT8" s="9" t="s">
        <v>2852</v>
      </c>
      <c r="TU8" s="9" t="s">
        <v>2853</v>
      </c>
      <c r="TV8" s="9" t="s">
        <v>2854</v>
      </c>
      <c r="TW8" s="9" t="s">
        <v>2855</v>
      </c>
      <c r="TX8" s="9" t="s">
        <v>2852</v>
      </c>
      <c r="TY8" s="9" t="s">
        <v>2853</v>
      </c>
      <c r="TZ8" s="9" t="s">
        <v>2854</v>
      </c>
      <c r="UA8" s="9" t="s">
        <v>2855</v>
      </c>
      <c r="UB8" s="9" t="s">
        <v>2852</v>
      </c>
      <c r="UC8" s="9" t="s">
        <v>2853</v>
      </c>
      <c r="UD8" s="9" t="s">
        <v>2854</v>
      </c>
      <c r="UE8" s="9" t="s">
        <v>2855</v>
      </c>
      <c r="UF8" s="9" t="s">
        <v>2852</v>
      </c>
      <c r="UG8" s="9" t="s">
        <v>2853</v>
      </c>
      <c r="UH8" s="9" t="s">
        <v>2854</v>
      </c>
      <c r="UI8" s="9" t="s">
        <v>2855</v>
      </c>
      <c r="UJ8" s="9" t="s">
        <v>2852</v>
      </c>
      <c r="UK8" s="9" t="s">
        <v>2853</v>
      </c>
      <c r="UL8" s="9" t="s">
        <v>2854</v>
      </c>
      <c r="UM8" s="9" t="s">
        <v>2855</v>
      </c>
      <c r="UN8" s="9" t="s">
        <v>2852</v>
      </c>
      <c r="UO8" s="9" t="s">
        <v>2853</v>
      </c>
      <c r="UP8" s="9" t="s">
        <v>2854</v>
      </c>
      <c r="UQ8" s="9" t="s">
        <v>2855</v>
      </c>
      <c r="UR8" s="9" t="s">
        <v>2852</v>
      </c>
      <c r="US8" s="9" t="s">
        <v>2853</v>
      </c>
      <c r="UT8" s="9" t="s">
        <v>2854</v>
      </c>
      <c r="UU8" s="9" t="s">
        <v>2855</v>
      </c>
      <c r="UV8" s="9" t="s">
        <v>2852</v>
      </c>
      <c r="UW8" s="9" t="s">
        <v>2853</v>
      </c>
      <c r="UX8" s="9" t="s">
        <v>2854</v>
      </c>
      <c r="UY8" s="9" t="s">
        <v>2855</v>
      </c>
      <c r="UZ8" s="9" t="s">
        <v>2852</v>
      </c>
      <c r="VA8" s="9" t="s">
        <v>2853</v>
      </c>
      <c r="VB8" s="9" t="s">
        <v>2854</v>
      </c>
      <c r="VC8" s="9" t="s">
        <v>2855</v>
      </c>
      <c r="VD8" s="9" t="s">
        <v>2852</v>
      </c>
      <c r="VE8" s="9" t="s">
        <v>2853</v>
      </c>
      <c r="VF8" s="9" t="s">
        <v>2854</v>
      </c>
      <c r="VG8" s="9" t="s">
        <v>2855</v>
      </c>
      <c r="VH8" s="9" t="s">
        <v>2852</v>
      </c>
      <c r="VI8" s="9" t="s">
        <v>2853</v>
      </c>
      <c r="VJ8" s="9" t="s">
        <v>2854</v>
      </c>
      <c r="VK8" s="9" t="s">
        <v>2855</v>
      </c>
      <c r="VL8" s="9" t="s">
        <v>2852</v>
      </c>
      <c r="VM8" s="9" t="s">
        <v>2853</v>
      </c>
      <c r="VN8" s="9" t="s">
        <v>2854</v>
      </c>
      <c r="VO8" s="9" t="s">
        <v>2855</v>
      </c>
      <c r="VP8" s="9" t="s">
        <v>2852</v>
      </c>
      <c r="VQ8" s="9" t="s">
        <v>2853</v>
      </c>
      <c r="VR8" s="9" t="s">
        <v>2854</v>
      </c>
      <c r="VS8" s="9" t="s">
        <v>2855</v>
      </c>
      <c r="VT8" s="9" t="s">
        <v>2852</v>
      </c>
      <c r="VU8" s="9" t="s">
        <v>2853</v>
      </c>
      <c r="VV8" s="9" t="s">
        <v>2854</v>
      </c>
      <c r="VW8" s="9" t="s">
        <v>2855</v>
      </c>
      <c r="VX8" s="9" t="s">
        <v>2852</v>
      </c>
      <c r="VY8" s="9" t="s">
        <v>2853</v>
      </c>
      <c r="VZ8" s="9" t="s">
        <v>2854</v>
      </c>
      <c r="WA8" s="9" t="s">
        <v>2855</v>
      </c>
      <c r="WB8" s="9" t="s">
        <v>2852</v>
      </c>
      <c r="WC8" s="9" t="s">
        <v>2853</v>
      </c>
      <c r="WD8" s="9" t="s">
        <v>2854</v>
      </c>
      <c r="WE8" s="9" t="s">
        <v>2855</v>
      </c>
      <c r="WF8" s="9" t="s">
        <v>2852</v>
      </c>
      <c r="WG8" s="9" t="s">
        <v>2853</v>
      </c>
      <c r="WH8" s="9" t="s">
        <v>2854</v>
      </c>
      <c r="WI8" s="9" t="s">
        <v>2855</v>
      </c>
      <c r="WJ8" s="9" t="s">
        <v>2852</v>
      </c>
      <c r="WK8" s="9" t="s">
        <v>2853</v>
      </c>
      <c r="WL8" s="9" t="s">
        <v>2854</v>
      </c>
      <c r="WM8" s="9" t="s">
        <v>2855</v>
      </c>
      <c r="WN8" s="9" t="s">
        <v>2852</v>
      </c>
      <c r="WO8" s="9" t="s">
        <v>2853</v>
      </c>
      <c r="WP8" s="9" t="s">
        <v>2854</v>
      </c>
      <c r="WQ8" s="9" t="s">
        <v>2855</v>
      </c>
      <c r="WR8" s="9" t="s">
        <v>2852</v>
      </c>
      <c r="WS8" s="9" t="s">
        <v>2853</v>
      </c>
      <c r="WT8" s="9" t="s">
        <v>2854</v>
      </c>
      <c r="WU8" s="9" t="s">
        <v>2855</v>
      </c>
      <c r="WV8" s="9" t="s">
        <v>2852</v>
      </c>
      <c r="WW8" s="9" t="s">
        <v>2853</v>
      </c>
      <c r="WX8" s="9" t="s">
        <v>2854</v>
      </c>
      <c r="WY8" s="9" t="s">
        <v>2855</v>
      </c>
      <c r="WZ8" s="9" t="s">
        <v>2852</v>
      </c>
      <c r="XA8" s="9" t="s">
        <v>2853</v>
      </c>
      <c r="XB8" s="9" t="s">
        <v>2854</v>
      </c>
      <c r="XC8" s="9" t="s">
        <v>2855</v>
      </c>
      <c r="XD8" s="9" t="s">
        <v>2852</v>
      </c>
      <c r="XE8" s="9" t="s">
        <v>2853</v>
      </c>
      <c r="XF8" s="9" t="s">
        <v>2854</v>
      </c>
      <c r="XG8" s="9" t="s">
        <v>2855</v>
      </c>
      <c r="XH8" s="9" t="s">
        <v>2852</v>
      </c>
      <c r="XI8" s="9" t="s">
        <v>2853</v>
      </c>
      <c r="XJ8" s="9" t="s">
        <v>2854</v>
      </c>
      <c r="XK8" s="9" t="s">
        <v>2855</v>
      </c>
      <c r="XL8" s="9" t="s">
        <v>2852</v>
      </c>
      <c r="XM8" s="9" t="s">
        <v>2853</v>
      </c>
      <c r="XN8" s="9" t="s">
        <v>2854</v>
      </c>
      <c r="XO8" s="9" t="s">
        <v>2855</v>
      </c>
      <c r="XP8" s="9" t="s">
        <v>2852</v>
      </c>
      <c r="XQ8" s="9" t="s">
        <v>2853</v>
      </c>
      <c r="XR8" s="9" t="s">
        <v>2854</v>
      </c>
      <c r="XS8" s="9" t="s">
        <v>2855</v>
      </c>
      <c r="XT8" s="9" t="s">
        <v>2852</v>
      </c>
      <c r="XU8" s="9" t="s">
        <v>2853</v>
      </c>
      <c r="XV8" s="9" t="s">
        <v>2854</v>
      </c>
      <c r="XW8" s="9" t="s">
        <v>2855</v>
      </c>
      <c r="XX8" s="9" t="s">
        <v>2852</v>
      </c>
      <c r="XY8" s="9" t="s">
        <v>2853</v>
      </c>
      <c r="XZ8" s="9" t="s">
        <v>2854</v>
      </c>
      <c r="YA8" s="9" t="s">
        <v>2855</v>
      </c>
      <c r="YB8" s="9" t="s">
        <v>2852</v>
      </c>
      <c r="YC8" s="9" t="s">
        <v>2853</v>
      </c>
      <c r="YD8" s="9" t="s">
        <v>2854</v>
      </c>
      <c r="YE8" s="9" t="s">
        <v>2855</v>
      </c>
      <c r="YF8" s="9" t="s">
        <v>2852</v>
      </c>
      <c r="YG8" s="9" t="s">
        <v>2853</v>
      </c>
      <c r="YH8" s="9" t="s">
        <v>2854</v>
      </c>
      <c r="YI8" s="9" t="s">
        <v>2855</v>
      </c>
    </row>
    <row r="9" spans="1:659" ht="24" customHeight="1" x14ac:dyDescent="0.3">
      <c r="A9" s="1"/>
      <c r="B9" s="13" t="s">
        <v>50</v>
      </c>
      <c r="C9" s="13" t="s">
        <v>846</v>
      </c>
      <c r="D9" s="14">
        <v>145.69999999999999</v>
      </c>
      <c r="E9" s="14">
        <v>146</v>
      </c>
      <c r="F9" s="14">
        <v>146</v>
      </c>
      <c r="G9" s="14">
        <v>-0.3</v>
      </c>
      <c r="H9" s="14">
        <v>633.79999999999995</v>
      </c>
      <c r="I9" s="14">
        <v>625.99834999999996</v>
      </c>
      <c r="J9" s="14">
        <v>625.99834999999996</v>
      </c>
      <c r="K9" s="14">
        <v>7.8016500000000004</v>
      </c>
      <c r="L9" s="14">
        <v>215.9</v>
      </c>
      <c r="M9" s="14">
        <v>203.64839000000001</v>
      </c>
      <c r="N9" s="14">
        <v>203.64839000000001</v>
      </c>
      <c r="O9" s="14">
        <v>12.251609999999999</v>
      </c>
      <c r="P9" s="14"/>
      <c r="Q9" s="14"/>
      <c r="R9" s="14"/>
      <c r="S9" s="14">
        <v>0</v>
      </c>
      <c r="T9" s="14"/>
      <c r="U9" s="14"/>
      <c r="V9" s="14"/>
      <c r="W9" s="14">
        <v>0</v>
      </c>
      <c r="X9" s="14">
        <v>90.5</v>
      </c>
      <c r="Y9" s="14">
        <v>87.147120000000001</v>
      </c>
      <c r="Z9" s="14">
        <v>87.147120000000001</v>
      </c>
      <c r="AA9" s="14">
        <v>3.3528799999999999</v>
      </c>
      <c r="AB9" s="14">
        <v>158.5</v>
      </c>
      <c r="AC9" s="14">
        <v>158.13</v>
      </c>
      <c r="AD9" s="14">
        <v>158.13</v>
      </c>
      <c r="AE9" s="14">
        <v>0.37</v>
      </c>
      <c r="AF9" s="14"/>
      <c r="AG9" s="14"/>
      <c r="AH9" s="14"/>
      <c r="AI9" s="14">
        <v>0</v>
      </c>
      <c r="AJ9" s="14"/>
      <c r="AK9" s="14"/>
      <c r="AL9" s="14"/>
      <c r="AM9" s="14">
        <v>0</v>
      </c>
      <c r="AN9" s="14">
        <v>149.1</v>
      </c>
      <c r="AO9" s="14"/>
      <c r="AP9" s="14"/>
      <c r="AQ9" s="14">
        <v>149.1</v>
      </c>
      <c r="AR9" s="14">
        <v>149.30000000000001</v>
      </c>
      <c r="AS9" s="14">
        <v>203.79567</v>
      </c>
      <c r="AT9" s="14">
        <v>203.79567</v>
      </c>
      <c r="AU9" s="14">
        <v>-54.495669999999997</v>
      </c>
      <c r="AV9" s="14">
        <v>148.4</v>
      </c>
      <c r="AW9" s="14">
        <v>203.79567</v>
      </c>
      <c r="AX9" s="14">
        <v>203.79567</v>
      </c>
      <c r="AY9" s="14">
        <v>-55.395670000000003</v>
      </c>
      <c r="AZ9" s="14">
        <v>242.6</v>
      </c>
      <c r="BA9" s="14">
        <v>204.40767</v>
      </c>
      <c r="BB9" s="14">
        <v>204.40767</v>
      </c>
      <c r="BC9" s="14">
        <v>38.192329999999998</v>
      </c>
      <c r="BD9" s="14">
        <v>215.2</v>
      </c>
      <c r="BE9" s="14">
        <v>207.04164</v>
      </c>
      <c r="BF9" s="14">
        <v>207.04164</v>
      </c>
      <c r="BG9" s="14">
        <v>8.1583600000000001</v>
      </c>
      <c r="BH9" s="14">
        <v>111.3</v>
      </c>
      <c r="BI9" s="14">
        <v>103.8317</v>
      </c>
      <c r="BJ9" s="14">
        <v>103.8317</v>
      </c>
      <c r="BK9" s="14">
        <v>7.4683000000000002</v>
      </c>
      <c r="BL9" s="14">
        <v>302.39999999999998</v>
      </c>
      <c r="BM9" s="14">
        <v>548.22697000000005</v>
      </c>
      <c r="BN9" s="14">
        <v>452.02654000000001</v>
      </c>
      <c r="BO9" s="14">
        <v>-149.62654000000001</v>
      </c>
      <c r="BP9" s="14">
        <v>3.2</v>
      </c>
      <c r="BQ9" s="14">
        <v>3.4527100000000002</v>
      </c>
      <c r="BR9" s="14">
        <v>3.4527100000000002</v>
      </c>
      <c r="BS9" s="14">
        <v>-0.25270999999999999</v>
      </c>
      <c r="BT9" s="14"/>
      <c r="BU9" s="14"/>
      <c r="BV9" s="14"/>
      <c r="BW9" s="14">
        <v>0</v>
      </c>
      <c r="BX9" s="14"/>
      <c r="BY9" s="14"/>
      <c r="BZ9" s="14"/>
      <c r="CA9" s="14">
        <v>0</v>
      </c>
      <c r="CB9" s="14"/>
      <c r="CC9" s="14"/>
      <c r="CD9" s="14"/>
      <c r="CE9" s="14">
        <v>0</v>
      </c>
      <c r="CF9" s="14"/>
      <c r="CG9" s="14"/>
      <c r="CH9" s="14"/>
      <c r="CI9" s="14">
        <v>0</v>
      </c>
      <c r="CJ9" s="14">
        <v>43.6</v>
      </c>
      <c r="CK9" s="14"/>
      <c r="CL9" s="14"/>
      <c r="CM9" s="14">
        <v>43.6</v>
      </c>
      <c r="CN9" s="14">
        <v>8.1999999999999993</v>
      </c>
      <c r="CO9" s="14">
        <v>5.1333399999999996</v>
      </c>
      <c r="CP9" s="14">
        <v>5.1333399999999996</v>
      </c>
      <c r="CQ9" s="14">
        <v>3.0666600000000002</v>
      </c>
      <c r="CR9" s="14">
        <v>6.4</v>
      </c>
      <c r="CS9" s="14">
        <v>2.8177599999999998</v>
      </c>
      <c r="CT9" s="14">
        <v>2.8177599999999998</v>
      </c>
      <c r="CU9" s="14">
        <v>3.5822400000000001</v>
      </c>
      <c r="CV9" s="14"/>
      <c r="CW9" s="14"/>
      <c r="CX9" s="14"/>
      <c r="CY9" s="14">
        <v>0</v>
      </c>
      <c r="CZ9" s="14">
        <v>6.7</v>
      </c>
      <c r="DA9" s="14">
        <v>6.8787000000000003</v>
      </c>
      <c r="DB9" s="14">
        <v>6.8787000000000003</v>
      </c>
      <c r="DC9" s="14">
        <v>-0.1787</v>
      </c>
      <c r="DD9" s="14">
        <v>12</v>
      </c>
      <c r="DE9" s="14">
        <v>14.919420000000001</v>
      </c>
      <c r="DF9" s="14">
        <v>14.919420000000001</v>
      </c>
      <c r="DG9" s="14">
        <v>-2.9194200000000001</v>
      </c>
      <c r="DH9" s="14">
        <v>75.599999999999994</v>
      </c>
      <c r="DI9" s="14">
        <v>88.551220000000001</v>
      </c>
      <c r="DJ9" s="14">
        <v>82.290599999999998</v>
      </c>
      <c r="DK9" s="14">
        <v>-6.6905999999999999</v>
      </c>
      <c r="DL9" s="14"/>
      <c r="DM9" s="14"/>
      <c r="DN9" s="14"/>
      <c r="DO9" s="14">
        <v>0</v>
      </c>
      <c r="DP9" s="14"/>
      <c r="DQ9" s="14"/>
      <c r="DR9" s="14"/>
      <c r="DS9" s="14">
        <v>0</v>
      </c>
      <c r="DT9" s="14"/>
      <c r="DU9" s="14"/>
      <c r="DV9" s="14"/>
      <c r="DW9" s="14">
        <v>0</v>
      </c>
      <c r="DX9" s="14"/>
      <c r="DY9" s="14"/>
      <c r="DZ9" s="14"/>
      <c r="EA9" s="14">
        <v>0</v>
      </c>
      <c r="EB9" s="14">
        <v>110.1</v>
      </c>
      <c r="EC9" s="14">
        <v>112.35728</v>
      </c>
      <c r="ED9" s="14">
        <v>112.35728</v>
      </c>
      <c r="EE9" s="14">
        <v>-2.2572800000000002</v>
      </c>
      <c r="EF9" s="14">
        <v>150.69999999999999</v>
      </c>
      <c r="EG9" s="14">
        <v>220.48074</v>
      </c>
      <c r="EH9" s="14">
        <v>130.88176999999999</v>
      </c>
      <c r="EI9" s="14">
        <v>19.81823</v>
      </c>
      <c r="EJ9" s="14"/>
      <c r="EK9" s="14"/>
      <c r="EL9" s="14"/>
      <c r="EM9" s="14">
        <v>0</v>
      </c>
      <c r="EN9" s="14"/>
      <c r="EO9" s="14"/>
      <c r="EP9" s="14"/>
      <c r="EQ9" s="14">
        <v>0</v>
      </c>
      <c r="ER9" s="14"/>
      <c r="ES9" s="14"/>
      <c r="ET9" s="14"/>
      <c r="EU9" s="14">
        <v>0</v>
      </c>
      <c r="EV9" s="14">
        <v>6.5</v>
      </c>
      <c r="EW9" s="14">
        <v>6.39</v>
      </c>
      <c r="EX9" s="14">
        <v>6.39</v>
      </c>
      <c r="EY9" s="14">
        <v>0.11</v>
      </c>
      <c r="EZ9" s="14">
        <v>182.3</v>
      </c>
      <c r="FA9" s="14">
        <v>157.70905999999999</v>
      </c>
      <c r="FB9" s="14">
        <v>173.88731999999999</v>
      </c>
      <c r="FC9" s="14">
        <v>8.4126799999999999</v>
      </c>
      <c r="FD9" s="14">
        <v>41.8</v>
      </c>
      <c r="FE9" s="14">
        <v>53.63532</v>
      </c>
      <c r="FF9" s="14">
        <v>53.63532</v>
      </c>
      <c r="FG9" s="14">
        <v>-11.835319999999999</v>
      </c>
      <c r="FH9" s="14">
        <v>143.80000000000001</v>
      </c>
      <c r="FI9" s="14">
        <v>151.21556000000001</v>
      </c>
      <c r="FJ9" s="14">
        <v>151.21556000000001</v>
      </c>
      <c r="FK9" s="14">
        <v>-7.4155600000000002</v>
      </c>
      <c r="FL9" s="14">
        <v>24.5</v>
      </c>
      <c r="FM9" s="14">
        <v>26.417369999999998</v>
      </c>
      <c r="FN9" s="14">
        <v>26.417369999999998</v>
      </c>
      <c r="FO9" s="14">
        <v>-1.91737</v>
      </c>
      <c r="FP9" s="14">
        <v>18.399999999999999</v>
      </c>
      <c r="FQ9" s="14">
        <v>19.14273</v>
      </c>
      <c r="FR9" s="14">
        <v>19.192229999999999</v>
      </c>
      <c r="FS9" s="14">
        <v>-0.79222999999999999</v>
      </c>
      <c r="FT9" s="14">
        <v>12.2</v>
      </c>
      <c r="FU9" s="14">
        <v>11.65049</v>
      </c>
      <c r="FV9" s="14">
        <v>11.65049</v>
      </c>
      <c r="FW9" s="14">
        <v>0.54951000000000005</v>
      </c>
      <c r="FX9" s="14">
        <v>0</v>
      </c>
      <c r="FY9" s="14"/>
      <c r="FZ9" s="14"/>
      <c r="GA9" s="14">
        <v>0</v>
      </c>
      <c r="GB9" s="14">
        <v>183</v>
      </c>
      <c r="GC9" s="14">
        <v>184.91498000000001</v>
      </c>
      <c r="GD9" s="14">
        <v>184.91498000000001</v>
      </c>
      <c r="GE9" s="14">
        <v>-1.9149799999999999</v>
      </c>
      <c r="GF9" s="14">
        <v>183.5</v>
      </c>
      <c r="GG9" s="14">
        <v>184.91498000000001</v>
      </c>
      <c r="GH9" s="14">
        <v>184.91498000000001</v>
      </c>
      <c r="GI9" s="14">
        <v>-1.4149799999999999</v>
      </c>
      <c r="GJ9" s="14">
        <v>183.9</v>
      </c>
      <c r="GK9" s="14">
        <v>185.47028</v>
      </c>
      <c r="GL9" s="14">
        <v>185.47028</v>
      </c>
      <c r="GM9" s="14">
        <v>-1.5702799999999999</v>
      </c>
      <c r="GN9" s="14">
        <v>109.3</v>
      </c>
      <c r="GO9" s="14">
        <v>110.37475000000001</v>
      </c>
      <c r="GP9" s="14">
        <v>106.38864</v>
      </c>
      <c r="GQ9" s="14">
        <v>2.9113600000000002</v>
      </c>
      <c r="GR9" s="14">
        <v>7.4</v>
      </c>
      <c r="GS9" s="14">
        <v>7.5127800000000002</v>
      </c>
      <c r="GT9" s="14">
        <v>7.5127800000000002</v>
      </c>
      <c r="GU9" s="14">
        <v>-0.11278000000000001</v>
      </c>
      <c r="GV9" s="14">
        <v>9.1</v>
      </c>
      <c r="GW9" s="14">
        <v>7.8816100000000002</v>
      </c>
      <c r="GX9" s="14">
        <v>7.8816100000000002</v>
      </c>
      <c r="GY9" s="14">
        <v>1.2183900000000001</v>
      </c>
      <c r="GZ9" s="14">
        <v>22.3</v>
      </c>
      <c r="HA9" s="14">
        <v>23.518450000000001</v>
      </c>
      <c r="HB9" s="14"/>
      <c r="HC9" s="14">
        <v>22.3</v>
      </c>
      <c r="HD9" s="14">
        <v>21.8</v>
      </c>
      <c r="HE9" s="14">
        <v>21.751460000000002</v>
      </c>
      <c r="HF9" s="14">
        <v>21.751460000000002</v>
      </c>
      <c r="HG9" s="14">
        <v>4.854E-2</v>
      </c>
      <c r="HH9" s="14">
        <v>2</v>
      </c>
      <c r="HI9" s="14">
        <v>1.97359</v>
      </c>
      <c r="HJ9" s="14">
        <v>1.97359</v>
      </c>
      <c r="HK9" s="14">
        <v>2.6409999999999999E-2</v>
      </c>
      <c r="HL9" s="14"/>
      <c r="HM9" s="14"/>
      <c r="HN9" s="14"/>
      <c r="HO9" s="14">
        <v>0</v>
      </c>
      <c r="HP9" s="14">
        <v>86.5</v>
      </c>
      <c r="HQ9" s="14">
        <v>105.61087999999999</v>
      </c>
      <c r="HR9" s="14">
        <v>56.231630000000003</v>
      </c>
      <c r="HS9" s="14">
        <v>30.268370000000001</v>
      </c>
      <c r="HT9" s="14"/>
      <c r="HU9" s="14"/>
      <c r="HV9" s="14"/>
      <c r="HW9" s="14">
        <v>0</v>
      </c>
      <c r="HX9" s="14"/>
      <c r="HY9" s="14"/>
      <c r="HZ9" s="14"/>
      <c r="IA9" s="14">
        <v>0</v>
      </c>
      <c r="IB9" s="14">
        <v>62.6</v>
      </c>
      <c r="IC9" s="14">
        <v>85.482579999999999</v>
      </c>
      <c r="ID9" s="14">
        <v>82.083200000000005</v>
      </c>
      <c r="IE9" s="14">
        <v>-19.4832</v>
      </c>
      <c r="IF9" s="14">
        <v>0</v>
      </c>
      <c r="IG9" s="14"/>
      <c r="IH9" s="14"/>
      <c r="II9" s="14">
        <v>0</v>
      </c>
      <c r="IJ9" s="14"/>
      <c r="IK9" s="14"/>
      <c r="IL9" s="14"/>
      <c r="IM9" s="14">
        <v>0</v>
      </c>
      <c r="IN9" s="14"/>
      <c r="IO9" s="14"/>
      <c r="IP9" s="14"/>
      <c r="IQ9" s="14">
        <v>0</v>
      </c>
      <c r="IR9" s="14"/>
      <c r="IS9" s="14"/>
      <c r="IT9" s="14"/>
      <c r="IU9" s="14">
        <v>0</v>
      </c>
      <c r="IV9" s="14"/>
      <c r="IW9" s="14"/>
      <c r="IX9" s="14"/>
      <c r="IY9" s="14">
        <v>0</v>
      </c>
      <c r="IZ9" s="14"/>
      <c r="JA9" s="14"/>
      <c r="JB9" s="14"/>
      <c r="JC9" s="14">
        <v>0</v>
      </c>
      <c r="JD9" s="14">
        <v>84.5</v>
      </c>
      <c r="JE9" s="14">
        <v>88.384460000000004</v>
      </c>
      <c r="JF9" s="14">
        <v>88.384460000000004</v>
      </c>
      <c r="JG9" s="14">
        <v>-3.8844599999999998</v>
      </c>
      <c r="JH9" s="14">
        <v>159.69999999999999</v>
      </c>
      <c r="JI9" s="14">
        <v>150.51599999999999</v>
      </c>
      <c r="JJ9" s="14">
        <v>150.51599999999999</v>
      </c>
      <c r="JK9" s="14">
        <v>9.1839999999999993</v>
      </c>
      <c r="JL9" s="14"/>
      <c r="JM9" s="14"/>
      <c r="JN9" s="14"/>
      <c r="JO9" s="14">
        <v>0</v>
      </c>
      <c r="JP9" s="14">
        <v>0</v>
      </c>
      <c r="JQ9" s="14"/>
      <c r="JR9" s="14"/>
      <c r="JS9" s="14">
        <v>0</v>
      </c>
      <c r="JT9" s="14">
        <v>69.7</v>
      </c>
      <c r="JU9" s="14">
        <v>75.483999999999995</v>
      </c>
      <c r="JV9" s="14">
        <v>75.483999999999995</v>
      </c>
      <c r="JW9" s="14">
        <v>-5.7839999999999998</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c r="LE9" s="14"/>
      <c r="LF9" s="14"/>
      <c r="LG9" s="14">
        <v>0</v>
      </c>
      <c r="LH9" s="14">
        <v>142.9</v>
      </c>
      <c r="LI9" s="14">
        <v>164.21621999999999</v>
      </c>
      <c r="LJ9" s="14">
        <v>159.79381000000001</v>
      </c>
      <c r="LK9" s="14">
        <v>-16.893809999999998</v>
      </c>
      <c r="LL9" s="14">
        <v>84.9</v>
      </c>
      <c r="LM9" s="14">
        <v>94.289360000000002</v>
      </c>
      <c r="LN9" s="14">
        <v>108.13</v>
      </c>
      <c r="LO9" s="14">
        <v>-23.23</v>
      </c>
      <c r="LP9" s="14">
        <v>63.1</v>
      </c>
      <c r="LQ9" s="14">
        <v>67.133979999999994</v>
      </c>
      <c r="LR9" s="14">
        <v>67.133979999999994</v>
      </c>
      <c r="LS9" s="14">
        <v>-4.0339799999999997</v>
      </c>
      <c r="LT9" s="14">
        <v>72.8</v>
      </c>
      <c r="LU9" s="14">
        <v>73.102400000000003</v>
      </c>
      <c r="LV9" s="14">
        <v>78.567999999999998</v>
      </c>
      <c r="LW9" s="14">
        <v>-5.7679999999999998</v>
      </c>
      <c r="LX9" s="14">
        <v>30.2</v>
      </c>
      <c r="LY9" s="14">
        <v>29.951460000000001</v>
      </c>
      <c r="LZ9" s="14">
        <v>29.951460000000001</v>
      </c>
      <c r="MA9" s="14">
        <v>0.24854000000000001</v>
      </c>
      <c r="MB9" s="14"/>
      <c r="MC9" s="14"/>
      <c r="MD9" s="14"/>
      <c r="ME9" s="14">
        <v>0</v>
      </c>
      <c r="MF9" s="14"/>
      <c r="MG9" s="14"/>
      <c r="MH9" s="14"/>
      <c r="MI9" s="14">
        <v>0</v>
      </c>
      <c r="MJ9" s="14"/>
      <c r="MK9" s="14"/>
      <c r="ML9" s="14"/>
      <c r="MM9" s="14">
        <v>0</v>
      </c>
      <c r="MN9" s="14">
        <v>146.5</v>
      </c>
      <c r="MO9" s="14"/>
      <c r="MP9" s="14">
        <v>151.08876000000001</v>
      </c>
      <c r="MQ9" s="14">
        <v>-4.5887599999999997</v>
      </c>
      <c r="MR9" s="14">
        <v>148.9</v>
      </c>
      <c r="MS9" s="14">
        <v>144.16807</v>
      </c>
      <c r="MT9" s="14">
        <v>151.08876000000001</v>
      </c>
      <c r="MU9" s="14">
        <v>-2.1887599999999998</v>
      </c>
      <c r="MV9" s="14">
        <v>149.6</v>
      </c>
      <c r="MW9" s="14">
        <v>72.300510000000003</v>
      </c>
      <c r="MX9" s="14">
        <v>151.54248000000001</v>
      </c>
      <c r="MY9" s="14">
        <v>-1.94248</v>
      </c>
      <c r="MZ9" s="14">
        <v>0</v>
      </c>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118.5</v>
      </c>
      <c r="OG9" s="14">
        <v>122.81</v>
      </c>
      <c r="OH9" s="14">
        <v>122.81</v>
      </c>
      <c r="OI9" s="14">
        <v>-4.3099999999999996</v>
      </c>
      <c r="OJ9" s="14">
        <v>0</v>
      </c>
      <c r="OK9" s="14"/>
      <c r="OL9" s="14"/>
      <c r="OM9" s="14">
        <v>0</v>
      </c>
      <c r="ON9" s="14">
        <v>11.6</v>
      </c>
      <c r="OO9" s="14">
        <v>1.66</v>
      </c>
      <c r="OP9" s="14">
        <v>1.66</v>
      </c>
      <c r="OQ9" s="14">
        <v>9.94</v>
      </c>
      <c r="OR9" s="14"/>
      <c r="OS9" s="14"/>
      <c r="OT9" s="14"/>
      <c r="OU9" s="14">
        <v>0</v>
      </c>
      <c r="OV9" s="14"/>
      <c r="OW9" s="14"/>
      <c r="OX9" s="14"/>
      <c r="OY9" s="14">
        <v>0</v>
      </c>
      <c r="OZ9" s="14">
        <v>0</v>
      </c>
      <c r="PA9" s="14"/>
      <c r="PB9" s="14"/>
      <c r="PC9" s="14">
        <v>0</v>
      </c>
      <c r="PD9" s="14">
        <v>10</v>
      </c>
      <c r="PE9" s="14"/>
      <c r="PF9" s="14"/>
      <c r="PG9" s="14">
        <v>10</v>
      </c>
      <c r="PH9" s="14">
        <v>5.3</v>
      </c>
      <c r="PI9" s="14">
        <v>5.67</v>
      </c>
      <c r="PJ9" s="14">
        <v>5.67</v>
      </c>
      <c r="PK9" s="14">
        <v>-0.37</v>
      </c>
      <c r="PL9" s="14">
        <v>0</v>
      </c>
      <c r="PM9" s="14"/>
      <c r="PN9" s="14"/>
      <c r="PO9" s="14">
        <v>0</v>
      </c>
      <c r="PP9" s="14">
        <v>1.2</v>
      </c>
      <c r="PQ9" s="14">
        <v>1.23</v>
      </c>
      <c r="PR9" s="14">
        <v>1.23</v>
      </c>
      <c r="PS9" s="14">
        <v>-0.03</v>
      </c>
      <c r="PT9" s="14">
        <v>1.9</v>
      </c>
      <c r="PU9" s="14">
        <v>1.8</v>
      </c>
      <c r="PV9" s="14">
        <v>1.8</v>
      </c>
      <c r="PW9" s="14">
        <v>0.1</v>
      </c>
      <c r="PX9" s="14">
        <v>4.8</v>
      </c>
      <c r="PY9" s="14">
        <v>4.7</v>
      </c>
      <c r="PZ9" s="14">
        <v>4.7</v>
      </c>
      <c r="QA9" s="14">
        <v>0.1</v>
      </c>
      <c r="QB9" s="14">
        <v>20.5</v>
      </c>
      <c r="QC9" s="14">
        <v>19.417480000000001</v>
      </c>
      <c r="QD9" s="14">
        <v>19.417480000000001</v>
      </c>
      <c r="QE9" s="14">
        <v>1.0825199999999999</v>
      </c>
      <c r="QF9" s="14">
        <v>10</v>
      </c>
      <c r="QG9" s="14">
        <v>5.6</v>
      </c>
      <c r="QH9" s="14">
        <v>5.6</v>
      </c>
      <c r="QI9" s="14">
        <v>4.4000000000000004</v>
      </c>
      <c r="QJ9" s="14">
        <v>10.199999999999999</v>
      </c>
      <c r="QK9" s="14">
        <v>5</v>
      </c>
      <c r="QL9" s="14">
        <v>5</v>
      </c>
      <c r="QM9" s="14">
        <v>5.2</v>
      </c>
      <c r="QN9" s="14">
        <v>3.5</v>
      </c>
      <c r="QO9" s="14">
        <v>3.5</v>
      </c>
      <c r="QP9" s="14">
        <v>3.5</v>
      </c>
      <c r="QQ9" s="14">
        <v>0</v>
      </c>
      <c r="QR9" s="14">
        <v>18.5</v>
      </c>
      <c r="QS9" s="14">
        <v>17.864080000000001</v>
      </c>
      <c r="QT9" s="14">
        <v>17.864080000000001</v>
      </c>
      <c r="QU9" s="14">
        <v>0.63592000000000004</v>
      </c>
      <c r="QV9" s="14">
        <v>0</v>
      </c>
      <c r="QW9" s="14"/>
      <c r="QX9" s="14"/>
      <c r="QY9" s="14">
        <v>0</v>
      </c>
      <c r="QZ9" s="14">
        <v>0</v>
      </c>
      <c r="RA9" s="14"/>
      <c r="RB9" s="14"/>
      <c r="RC9" s="14">
        <v>0</v>
      </c>
      <c r="RD9" s="14">
        <v>31.8</v>
      </c>
      <c r="RE9" s="14">
        <v>30.462</v>
      </c>
      <c r="RF9" s="14">
        <v>30.462</v>
      </c>
      <c r="RG9" s="14">
        <v>1.3380000000000001</v>
      </c>
      <c r="RH9" s="14">
        <v>88.6</v>
      </c>
      <c r="RI9" s="14">
        <v>88.582999999999998</v>
      </c>
      <c r="RJ9" s="14">
        <v>88.582999999999998</v>
      </c>
      <c r="RK9" s="14">
        <v>1.7000000000000001E-2</v>
      </c>
      <c r="RL9" s="14">
        <v>0</v>
      </c>
      <c r="RM9" s="14"/>
      <c r="RN9" s="14"/>
      <c r="RO9" s="14">
        <v>0</v>
      </c>
      <c r="RP9" s="14">
        <v>3.4</v>
      </c>
      <c r="RQ9" s="14">
        <v>3.3</v>
      </c>
      <c r="RR9" s="14">
        <v>3.3</v>
      </c>
      <c r="RS9" s="14">
        <v>0.1</v>
      </c>
      <c r="RT9" s="14">
        <v>15.7</v>
      </c>
      <c r="RU9" s="14">
        <v>19.772790000000001</v>
      </c>
      <c r="RV9" s="14">
        <v>18.98648</v>
      </c>
      <c r="RW9" s="14">
        <v>-3.2864800000000001</v>
      </c>
      <c r="RX9" s="14">
        <v>1.6</v>
      </c>
      <c r="RY9" s="14">
        <v>1.32</v>
      </c>
      <c r="RZ9" s="14">
        <v>1.32</v>
      </c>
      <c r="SA9" s="14">
        <v>0.28000000000000003</v>
      </c>
      <c r="SB9" s="14"/>
      <c r="SC9" s="14"/>
      <c r="SD9" s="14">
        <v>0.4</v>
      </c>
      <c r="SE9" s="14">
        <v>-0.4</v>
      </c>
      <c r="SF9" s="14">
        <v>9.9</v>
      </c>
      <c r="SG9" s="14">
        <v>9.3000000000000007</v>
      </c>
      <c r="SH9" s="14">
        <v>9.3000000000000007</v>
      </c>
      <c r="SI9" s="14">
        <v>0.6</v>
      </c>
      <c r="SJ9" s="14">
        <v>6</v>
      </c>
      <c r="SK9" s="14">
        <v>3.3</v>
      </c>
      <c r="SL9" s="14">
        <v>3.3</v>
      </c>
      <c r="SM9" s="14">
        <v>2.7</v>
      </c>
      <c r="SN9" s="14">
        <v>17.5</v>
      </c>
      <c r="SO9" s="14">
        <v>13.592230000000001</v>
      </c>
      <c r="SP9" s="14">
        <v>13.592230000000001</v>
      </c>
      <c r="SQ9" s="14">
        <v>3.9077700000000002</v>
      </c>
      <c r="SR9" s="14">
        <v>20.399999999999999</v>
      </c>
      <c r="SS9" s="14">
        <v>19.417480000000001</v>
      </c>
      <c r="ST9" s="14">
        <v>19.417480000000001</v>
      </c>
      <c r="SU9" s="14">
        <v>0.98251999999999995</v>
      </c>
      <c r="SV9" s="14">
        <v>19.8</v>
      </c>
      <c r="SW9" s="14">
        <v>18.932040000000001</v>
      </c>
      <c r="SX9" s="14">
        <v>18.932040000000001</v>
      </c>
      <c r="SY9" s="14">
        <v>0.86795999999999995</v>
      </c>
      <c r="SZ9" s="14">
        <v>20.5</v>
      </c>
      <c r="TA9" s="14">
        <v>7</v>
      </c>
      <c r="TB9" s="14">
        <v>7</v>
      </c>
      <c r="TC9" s="14">
        <v>13.5</v>
      </c>
      <c r="TD9" s="14">
        <v>57.4</v>
      </c>
      <c r="TE9" s="14">
        <v>12</v>
      </c>
      <c r="TF9" s="14">
        <v>12</v>
      </c>
      <c r="TG9" s="14">
        <v>45.4</v>
      </c>
      <c r="TH9" s="14">
        <v>0</v>
      </c>
      <c r="TI9" s="14"/>
      <c r="TJ9" s="14"/>
      <c r="TK9" s="14">
        <v>0</v>
      </c>
      <c r="TL9" s="14">
        <v>102.3</v>
      </c>
      <c r="TM9" s="14">
        <v>125.1</v>
      </c>
      <c r="TN9" s="14">
        <v>125.1</v>
      </c>
      <c r="TO9" s="14">
        <v>-22.8</v>
      </c>
      <c r="TP9" s="14">
        <v>90.1</v>
      </c>
      <c r="TQ9" s="14">
        <v>116.02</v>
      </c>
      <c r="TR9" s="14">
        <v>116.02</v>
      </c>
      <c r="TS9" s="14">
        <v>-25.92</v>
      </c>
      <c r="TT9" s="14">
        <v>19.2</v>
      </c>
      <c r="TU9" s="14">
        <v>10</v>
      </c>
      <c r="TV9" s="14">
        <v>10</v>
      </c>
      <c r="TW9" s="14">
        <v>9.1999999999999993</v>
      </c>
      <c r="TX9" s="14">
        <v>14.5</v>
      </c>
      <c r="TY9" s="14">
        <v>11.53</v>
      </c>
      <c r="TZ9" s="14">
        <v>11.53</v>
      </c>
      <c r="UA9" s="14">
        <v>2.97</v>
      </c>
      <c r="UB9" s="14">
        <v>10.5</v>
      </c>
      <c r="UC9" s="14">
        <v>8</v>
      </c>
      <c r="UD9" s="14">
        <v>8</v>
      </c>
      <c r="UE9" s="14">
        <v>2.5</v>
      </c>
      <c r="UF9" s="14">
        <v>3.7</v>
      </c>
      <c r="UG9" s="14">
        <v>3</v>
      </c>
      <c r="UH9" s="14">
        <v>3</v>
      </c>
      <c r="UI9" s="14">
        <v>0.7</v>
      </c>
      <c r="UJ9" s="14">
        <v>7.4</v>
      </c>
      <c r="UK9" s="14">
        <v>7.5</v>
      </c>
      <c r="UL9" s="14">
        <v>7.5</v>
      </c>
      <c r="UM9" s="14">
        <v>-0.1</v>
      </c>
      <c r="UN9" s="14">
        <v>20.399999999999999</v>
      </c>
      <c r="UO9" s="14">
        <v>19.417480000000001</v>
      </c>
      <c r="UP9" s="14">
        <v>19.417480000000001</v>
      </c>
      <c r="UQ9" s="14">
        <v>0.98251999999999995</v>
      </c>
      <c r="UR9" s="14">
        <v>20.399999999999999</v>
      </c>
      <c r="US9" s="14">
        <v>19.417480000000001</v>
      </c>
      <c r="UT9" s="14">
        <v>19.417480000000001</v>
      </c>
      <c r="UU9" s="14">
        <v>0.98251999999999995</v>
      </c>
      <c r="UV9" s="14">
        <v>19</v>
      </c>
      <c r="UW9" s="14">
        <v>19.417480000000001</v>
      </c>
      <c r="UX9" s="14">
        <v>19.417480000000001</v>
      </c>
      <c r="UY9" s="14">
        <v>-0.41748000000000002</v>
      </c>
      <c r="UZ9" s="14">
        <v>6.8</v>
      </c>
      <c r="VA9" s="14">
        <v>0.68</v>
      </c>
      <c r="VB9" s="14">
        <v>0.68</v>
      </c>
      <c r="VC9" s="14">
        <v>6.12</v>
      </c>
      <c r="VD9" s="14">
        <v>0</v>
      </c>
      <c r="VE9" s="14"/>
      <c r="VF9" s="14"/>
      <c r="VG9" s="14">
        <v>0</v>
      </c>
      <c r="VH9" s="14">
        <v>0</v>
      </c>
      <c r="VI9" s="14"/>
      <c r="VJ9" s="14"/>
      <c r="VK9" s="14">
        <v>0</v>
      </c>
      <c r="VL9" s="14">
        <v>0</v>
      </c>
      <c r="VM9" s="14"/>
      <c r="VN9" s="14"/>
      <c r="VO9" s="14">
        <v>0</v>
      </c>
      <c r="VP9" s="14">
        <v>0.6</v>
      </c>
      <c r="VQ9" s="14">
        <v>0.6</v>
      </c>
      <c r="VR9" s="14">
        <v>0.6</v>
      </c>
      <c r="VS9" s="14">
        <v>0</v>
      </c>
      <c r="VT9" s="14">
        <v>117.7</v>
      </c>
      <c r="VU9" s="14">
        <v>119</v>
      </c>
      <c r="VV9" s="14">
        <v>119</v>
      </c>
      <c r="VW9" s="14">
        <v>-1.3</v>
      </c>
      <c r="VX9" s="14">
        <v>122.5</v>
      </c>
      <c r="VY9" s="14">
        <v>100</v>
      </c>
      <c r="VZ9" s="14">
        <v>100</v>
      </c>
      <c r="WA9" s="14">
        <v>22.5</v>
      </c>
      <c r="WB9" s="14">
        <v>0</v>
      </c>
      <c r="WC9" s="14"/>
      <c r="WD9" s="14"/>
      <c r="WE9" s="14">
        <v>0</v>
      </c>
      <c r="WF9" s="14">
        <v>2.9</v>
      </c>
      <c r="WG9" s="14">
        <v>2.9009999999999998</v>
      </c>
      <c r="WH9" s="14">
        <v>2.9009999999999998</v>
      </c>
      <c r="WI9" s="14">
        <v>-1E-3</v>
      </c>
      <c r="WJ9" s="14">
        <v>2.4</v>
      </c>
      <c r="WK9" s="14">
        <v>2.4</v>
      </c>
      <c r="WL9" s="14">
        <v>2.4</v>
      </c>
      <c r="WM9" s="14">
        <v>0</v>
      </c>
      <c r="WN9" s="14">
        <v>2.4</v>
      </c>
      <c r="WO9" s="14">
        <v>2.4</v>
      </c>
      <c r="WP9" s="14">
        <v>2.4</v>
      </c>
      <c r="WQ9" s="14">
        <v>0</v>
      </c>
      <c r="WR9" s="14">
        <v>2.4</v>
      </c>
      <c r="WS9" s="14">
        <v>2.8</v>
      </c>
      <c r="WT9" s="14">
        <v>2.8</v>
      </c>
      <c r="WU9" s="14">
        <v>-0.4</v>
      </c>
      <c r="WV9" s="14">
        <v>0</v>
      </c>
      <c r="WW9" s="14"/>
      <c r="WX9" s="14"/>
      <c r="WY9" s="14">
        <v>0</v>
      </c>
      <c r="WZ9" s="14">
        <v>6.8</v>
      </c>
      <c r="XA9" s="14">
        <v>7</v>
      </c>
      <c r="XB9" s="14">
        <v>7</v>
      </c>
      <c r="XC9" s="14">
        <v>-0.2</v>
      </c>
      <c r="XD9" s="14">
        <v>20</v>
      </c>
      <c r="XE9" s="14">
        <v>18.932040000000001</v>
      </c>
      <c r="XF9" s="14">
        <v>18.932040000000001</v>
      </c>
      <c r="XG9" s="14">
        <v>1.06796</v>
      </c>
      <c r="XH9" s="14">
        <v>9.1999999999999993</v>
      </c>
      <c r="XI9" s="14">
        <v>10.7</v>
      </c>
      <c r="XJ9" s="14">
        <v>10.7</v>
      </c>
      <c r="XK9" s="14">
        <v>-1.5</v>
      </c>
      <c r="XL9" s="14">
        <v>29.1</v>
      </c>
      <c r="XM9" s="14">
        <v>29</v>
      </c>
      <c r="XN9" s="14">
        <v>29</v>
      </c>
      <c r="XO9" s="14">
        <v>0.1</v>
      </c>
      <c r="XP9" s="14">
        <v>32.5</v>
      </c>
      <c r="XQ9" s="14">
        <v>29</v>
      </c>
      <c r="XR9" s="14">
        <v>29</v>
      </c>
      <c r="XS9" s="14">
        <v>3.5</v>
      </c>
      <c r="XT9" s="14">
        <v>15.6</v>
      </c>
      <c r="XU9" s="14">
        <v>14</v>
      </c>
      <c r="XV9" s="14">
        <v>14</v>
      </c>
      <c r="XW9" s="14">
        <v>1.6</v>
      </c>
      <c r="XX9" s="14">
        <v>18.7</v>
      </c>
      <c r="XY9" s="14">
        <v>19</v>
      </c>
      <c r="XZ9" s="14">
        <v>19</v>
      </c>
      <c r="YA9" s="14">
        <v>-0.3</v>
      </c>
      <c r="YB9" s="14">
        <v>9</v>
      </c>
      <c r="YC9" s="14">
        <v>7.6</v>
      </c>
      <c r="YD9" s="14">
        <v>7.6</v>
      </c>
      <c r="YE9" s="14">
        <v>1.4</v>
      </c>
      <c r="YF9" s="14">
        <v>11.2</v>
      </c>
      <c r="YG9" s="14">
        <v>11</v>
      </c>
      <c r="YH9" s="14">
        <v>11</v>
      </c>
      <c r="YI9" s="14">
        <v>0.2</v>
      </c>
    </row>
    <row r="10" spans="1:659" ht="24" customHeight="1" x14ac:dyDescent="0.3">
      <c r="A10" s="1"/>
      <c r="B10" s="16" t="s">
        <v>50</v>
      </c>
      <c r="C10" s="16" t="s">
        <v>847</v>
      </c>
      <c r="D10" s="17">
        <v>139.4</v>
      </c>
      <c r="E10" s="17">
        <v>146</v>
      </c>
      <c r="F10" s="17">
        <v>146</v>
      </c>
      <c r="G10" s="17">
        <v>-6.6</v>
      </c>
      <c r="H10" s="17">
        <v>627.6</v>
      </c>
      <c r="I10" s="17">
        <v>625.99834999999996</v>
      </c>
      <c r="J10" s="17">
        <v>625.99834999999996</v>
      </c>
      <c r="K10" s="17">
        <v>1.60165</v>
      </c>
      <c r="L10" s="17">
        <v>216</v>
      </c>
      <c r="M10" s="17">
        <v>203.64839000000001</v>
      </c>
      <c r="N10" s="17">
        <v>203.64839000000001</v>
      </c>
      <c r="O10" s="17">
        <v>12.351610000000001</v>
      </c>
      <c r="P10" s="17"/>
      <c r="Q10" s="17"/>
      <c r="R10" s="17"/>
      <c r="S10" s="17">
        <v>0</v>
      </c>
      <c r="T10" s="17"/>
      <c r="U10" s="17"/>
      <c r="V10" s="17"/>
      <c r="W10" s="17">
        <v>0</v>
      </c>
      <c r="X10" s="17">
        <v>89.9</v>
      </c>
      <c r="Y10" s="17">
        <v>44.545900000000003</v>
      </c>
      <c r="Z10" s="17">
        <v>87.147120000000001</v>
      </c>
      <c r="AA10" s="17">
        <v>2.7528800000000002</v>
      </c>
      <c r="AB10" s="17">
        <v>157.19999999999999</v>
      </c>
      <c r="AC10" s="17">
        <v>158.13</v>
      </c>
      <c r="AD10" s="17">
        <v>158.13</v>
      </c>
      <c r="AE10" s="17">
        <v>-0.93</v>
      </c>
      <c r="AF10" s="17"/>
      <c r="AG10" s="17"/>
      <c r="AH10" s="17"/>
      <c r="AI10" s="17">
        <v>0</v>
      </c>
      <c r="AJ10" s="17"/>
      <c r="AK10" s="17"/>
      <c r="AL10" s="17"/>
      <c r="AM10" s="17">
        <v>0</v>
      </c>
      <c r="AN10" s="17">
        <v>149.30000000000001</v>
      </c>
      <c r="AO10" s="17"/>
      <c r="AP10" s="17"/>
      <c r="AQ10" s="17">
        <v>149.30000000000001</v>
      </c>
      <c r="AR10" s="17">
        <v>148.5</v>
      </c>
      <c r="AS10" s="17">
        <v>203.79567</v>
      </c>
      <c r="AT10" s="17">
        <v>203.79567</v>
      </c>
      <c r="AU10" s="17">
        <v>-55.295670000000001</v>
      </c>
      <c r="AV10" s="17">
        <v>148.19999999999999</v>
      </c>
      <c r="AW10" s="17">
        <v>203.79567</v>
      </c>
      <c r="AX10" s="17">
        <v>203.79567</v>
      </c>
      <c r="AY10" s="17">
        <v>-55.595669999999998</v>
      </c>
      <c r="AZ10" s="17">
        <v>242.8</v>
      </c>
      <c r="BA10" s="17">
        <v>204.40767</v>
      </c>
      <c r="BB10" s="17">
        <v>204.40767</v>
      </c>
      <c r="BC10" s="17">
        <v>38.392330000000001</v>
      </c>
      <c r="BD10" s="17">
        <v>217</v>
      </c>
      <c r="BE10" s="17">
        <v>207.04164</v>
      </c>
      <c r="BF10" s="17">
        <v>207.04164</v>
      </c>
      <c r="BG10" s="17">
        <v>9.9583600000000008</v>
      </c>
      <c r="BH10" s="17">
        <v>111.3</v>
      </c>
      <c r="BI10" s="17">
        <v>103.8317</v>
      </c>
      <c r="BJ10" s="17">
        <v>103.8317</v>
      </c>
      <c r="BK10" s="17">
        <v>7.4683000000000002</v>
      </c>
      <c r="BL10" s="17">
        <v>401.7</v>
      </c>
      <c r="BM10" s="17">
        <v>532.57989999999995</v>
      </c>
      <c r="BN10" s="17">
        <v>517.41832999999997</v>
      </c>
      <c r="BO10" s="17">
        <v>-115.71832999999999</v>
      </c>
      <c r="BP10" s="17">
        <v>3.2</v>
      </c>
      <c r="BQ10" s="17">
        <v>3.4527100000000002</v>
      </c>
      <c r="BR10" s="17">
        <v>3.4527100000000002</v>
      </c>
      <c r="BS10" s="17">
        <v>-0.25270999999999999</v>
      </c>
      <c r="BT10" s="17"/>
      <c r="BU10" s="17"/>
      <c r="BV10" s="17"/>
      <c r="BW10" s="17">
        <v>0</v>
      </c>
      <c r="BX10" s="17"/>
      <c r="BY10" s="17"/>
      <c r="BZ10" s="17"/>
      <c r="CA10" s="17">
        <v>0</v>
      </c>
      <c r="CB10" s="17"/>
      <c r="CC10" s="17"/>
      <c r="CD10" s="17"/>
      <c r="CE10" s="17">
        <v>0</v>
      </c>
      <c r="CF10" s="17"/>
      <c r="CG10" s="17"/>
      <c r="CH10" s="17"/>
      <c r="CI10" s="17">
        <v>0</v>
      </c>
      <c r="CJ10" s="17">
        <v>0.3</v>
      </c>
      <c r="CK10" s="17"/>
      <c r="CL10" s="17"/>
      <c r="CM10" s="17">
        <v>0.3</v>
      </c>
      <c r="CN10" s="17">
        <v>7.9</v>
      </c>
      <c r="CO10" s="17">
        <v>5.1333399999999996</v>
      </c>
      <c r="CP10" s="17">
        <v>5.1333399999999996</v>
      </c>
      <c r="CQ10" s="17">
        <v>2.7666599999999999</v>
      </c>
      <c r="CR10" s="17">
        <v>6.2</v>
      </c>
      <c r="CS10" s="17">
        <v>2.8177599999999998</v>
      </c>
      <c r="CT10" s="17">
        <v>2.8177599999999998</v>
      </c>
      <c r="CU10" s="17">
        <v>3.3822399999999999</v>
      </c>
      <c r="CV10" s="17"/>
      <c r="CW10" s="17"/>
      <c r="CX10" s="17"/>
      <c r="CY10" s="17">
        <v>0</v>
      </c>
      <c r="CZ10" s="17">
        <v>6.6</v>
      </c>
      <c r="DA10" s="17">
        <v>6.8787000000000003</v>
      </c>
      <c r="DB10" s="17">
        <v>6.8787000000000003</v>
      </c>
      <c r="DC10" s="17">
        <v>-0.2787</v>
      </c>
      <c r="DD10" s="17">
        <v>12.5</v>
      </c>
      <c r="DE10" s="17">
        <v>14.919420000000001</v>
      </c>
      <c r="DF10" s="17">
        <v>14.919420000000001</v>
      </c>
      <c r="DG10" s="17">
        <v>-2.4194200000000001</v>
      </c>
      <c r="DH10" s="17">
        <v>75.2</v>
      </c>
      <c r="DI10" s="17">
        <v>83.570859999999996</v>
      </c>
      <c r="DJ10" s="17">
        <v>87.019279999999995</v>
      </c>
      <c r="DK10" s="17">
        <v>-11.819279999999999</v>
      </c>
      <c r="DL10" s="17"/>
      <c r="DM10" s="17"/>
      <c r="DN10" s="17"/>
      <c r="DO10" s="17">
        <v>0</v>
      </c>
      <c r="DP10" s="17"/>
      <c r="DQ10" s="17"/>
      <c r="DR10" s="17"/>
      <c r="DS10" s="17">
        <v>0</v>
      </c>
      <c r="DT10" s="17"/>
      <c r="DU10" s="17"/>
      <c r="DV10" s="17"/>
      <c r="DW10" s="17">
        <v>0</v>
      </c>
      <c r="DX10" s="17"/>
      <c r="DY10" s="17"/>
      <c r="DZ10" s="17"/>
      <c r="EA10" s="17">
        <v>0</v>
      </c>
      <c r="EB10" s="17">
        <v>109.1</v>
      </c>
      <c r="EC10" s="17">
        <v>112.35728</v>
      </c>
      <c r="ED10" s="17">
        <v>112.35728</v>
      </c>
      <c r="EE10" s="17">
        <v>-3.2572800000000002</v>
      </c>
      <c r="EF10" s="17">
        <v>118.2</v>
      </c>
      <c r="EG10" s="17">
        <v>220.48074</v>
      </c>
      <c r="EH10" s="17">
        <v>191.37189000000001</v>
      </c>
      <c r="EI10" s="17">
        <v>-73.171890000000005</v>
      </c>
      <c r="EJ10" s="17"/>
      <c r="EK10" s="17"/>
      <c r="EL10" s="17"/>
      <c r="EM10" s="17">
        <v>0</v>
      </c>
      <c r="EN10" s="17"/>
      <c r="EO10" s="17"/>
      <c r="EP10" s="17"/>
      <c r="EQ10" s="17">
        <v>0</v>
      </c>
      <c r="ER10" s="17"/>
      <c r="ES10" s="17"/>
      <c r="ET10" s="17"/>
      <c r="EU10" s="17">
        <v>0</v>
      </c>
      <c r="EV10" s="17">
        <v>6.5</v>
      </c>
      <c r="EW10" s="17">
        <v>6.39</v>
      </c>
      <c r="EX10" s="17">
        <v>6.39</v>
      </c>
      <c r="EY10" s="17">
        <v>0.11</v>
      </c>
      <c r="EZ10" s="17">
        <v>182.2</v>
      </c>
      <c r="FA10" s="17">
        <v>151.93395000000001</v>
      </c>
      <c r="FB10" s="17">
        <v>172.75050999999999</v>
      </c>
      <c r="FC10" s="17">
        <v>9.4494900000000008</v>
      </c>
      <c r="FD10" s="17">
        <v>42</v>
      </c>
      <c r="FE10" s="17">
        <v>53.63532</v>
      </c>
      <c r="FF10" s="17">
        <v>53.63532</v>
      </c>
      <c r="FG10" s="17">
        <v>-11.63532</v>
      </c>
      <c r="FH10" s="17">
        <v>141.5</v>
      </c>
      <c r="FI10" s="17">
        <v>151.21556000000001</v>
      </c>
      <c r="FJ10" s="17">
        <v>151.21556000000001</v>
      </c>
      <c r="FK10" s="17">
        <v>-9.71556</v>
      </c>
      <c r="FL10" s="17">
        <v>24</v>
      </c>
      <c r="FM10" s="17">
        <v>26.417369999999998</v>
      </c>
      <c r="FN10" s="17">
        <v>26.417369999999998</v>
      </c>
      <c r="FO10" s="17">
        <v>-2.41737</v>
      </c>
      <c r="FP10" s="17">
        <v>18.399999999999999</v>
      </c>
      <c r="FQ10" s="17">
        <v>19.14273</v>
      </c>
      <c r="FR10" s="17">
        <v>19.192229999999999</v>
      </c>
      <c r="FS10" s="17">
        <v>-0.79222999999999999</v>
      </c>
      <c r="FT10" s="17">
        <v>12.2</v>
      </c>
      <c r="FU10" s="17">
        <v>11.65049</v>
      </c>
      <c r="FV10" s="17">
        <v>11.65049</v>
      </c>
      <c r="FW10" s="17">
        <v>0.54951000000000005</v>
      </c>
      <c r="FX10" s="17">
        <v>0</v>
      </c>
      <c r="FY10" s="17"/>
      <c r="FZ10" s="17"/>
      <c r="GA10" s="17">
        <v>0</v>
      </c>
      <c r="GB10" s="17">
        <v>179</v>
      </c>
      <c r="GC10" s="17">
        <v>184.91498000000001</v>
      </c>
      <c r="GD10" s="17">
        <v>184.91498000000001</v>
      </c>
      <c r="GE10" s="17">
        <v>-5.9149799999999999</v>
      </c>
      <c r="GF10" s="17">
        <v>180.2</v>
      </c>
      <c r="GG10" s="17">
        <v>184.91498000000001</v>
      </c>
      <c r="GH10" s="17">
        <v>184.91498000000001</v>
      </c>
      <c r="GI10" s="17">
        <v>-4.7149799999999997</v>
      </c>
      <c r="GJ10" s="17">
        <v>184</v>
      </c>
      <c r="GK10" s="17">
        <v>185.47028</v>
      </c>
      <c r="GL10" s="17">
        <v>185.47028</v>
      </c>
      <c r="GM10" s="17">
        <v>-1.47028</v>
      </c>
      <c r="GN10" s="17">
        <v>106.6</v>
      </c>
      <c r="GO10" s="17">
        <v>106.29572</v>
      </c>
      <c r="GP10" s="17">
        <v>105.6938</v>
      </c>
      <c r="GQ10" s="17">
        <v>0.90620000000000001</v>
      </c>
      <c r="GR10" s="17">
        <v>7.4</v>
      </c>
      <c r="GS10" s="17">
        <v>7.5127800000000002</v>
      </c>
      <c r="GT10" s="17">
        <v>7.5127800000000002</v>
      </c>
      <c r="GU10" s="17">
        <v>-0.11278000000000001</v>
      </c>
      <c r="GV10" s="17">
        <v>9</v>
      </c>
      <c r="GW10" s="17">
        <v>7.8816100000000002</v>
      </c>
      <c r="GX10" s="17">
        <v>7.8816100000000002</v>
      </c>
      <c r="GY10" s="17">
        <v>1.11839</v>
      </c>
      <c r="GZ10" s="17">
        <v>22.2</v>
      </c>
      <c r="HA10" s="17">
        <v>23.518450000000001</v>
      </c>
      <c r="HB10" s="17">
        <v>33.551220000000001</v>
      </c>
      <c r="HC10" s="17">
        <v>-11.35122</v>
      </c>
      <c r="HD10" s="17">
        <v>21.4</v>
      </c>
      <c r="HE10" s="17">
        <v>21.751460000000002</v>
      </c>
      <c r="HF10" s="17">
        <v>21.751460000000002</v>
      </c>
      <c r="HG10" s="17">
        <v>-0.35145999999999999</v>
      </c>
      <c r="HH10" s="17">
        <v>2</v>
      </c>
      <c r="HI10" s="17">
        <v>1.97359</v>
      </c>
      <c r="HJ10" s="17">
        <v>1.97359</v>
      </c>
      <c r="HK10" s="17">
        <v>2.6409999999999999E-2</v>
      </c>
      <c r="HL10" s="17"/>
      <c r="HM10" s="17"/>
      <c r="HN10" s="17"/>
      <c r="HO10" s="17">
        <v>0</v>
      </c>
      <c r="HP10" s="17">
        <v>62.1</v>
      </c>
      <c r="HQ10" s="17">
        <v>85.494749999999996</v>
      </c>
      <c r="HR10" s="17">
        <v>41.237110000000001</v>
      </c>
      <c r="HS10" s="17">
        <v>20.86289</v>
      </c>
      <c r="HT10" s="17"/>
      <c r="HU10" s="17"/>
      <c r="HV10" s="17"/>
      <c r="HW10" s="17">
        <v>0</v>
      </c>
      <c r="HX10" s="17"/>
      <c r="HY10" s="17"/>
      <c r="HZ10" s="17"/>
      <c r="IA10" s="17">
        <v>0</v>
      </c>
      <c r="IB10" s="17">
        <v>61</v>
      </c>
      <c r="IC10" s="17">
        <v>85.482579999999999</v>
      </c>
      <c r="ID10" s="17">
        <v>85.482579999999999</v>
      </c>
      <c r="IE10" s="17">
        <v>-24.482579999999999</v>
      </c>
      <c r="IF10" s="17">
        <v>0</v>
      </c>
      <c r="IG10" s="17"/>
      <c r="IH10" s="17"/>
      <c r="II10" s="17">
        <v>0</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83.9</v>
      </c>
      <c r="JE10" s="17">
        <v>88.384460000000004</v>
      </c>
      <c r="JF10" s="17">
        <v>88.384460000000004</v>
      </c>
      <c r="JG10" s="17">
        <v>-4.4844600000000003</v>
      </c>
      <c r="JH10" s="17">
        <v>159.19999999999999</v>
      </c>
      <c r="JI10" s="17">
        <v>150.51599999999999</v>
      </c>
      <c r="JJ10" s="17">
        <v>150.51599999999999</v>
      </c>
      <c r="JK10" s="17">
        <v>8.6839999999999993</v>
      </c>
      <c r="JL10" s="17"/>
      <c r="JM10" s="17"/>
      <c r="JN10" s="17"/>
      <c r="JO10" s="17">
        <v>0</v>
      </c>
      <c r="JP10" s="17">
        <v>0</v>
      </c>
      <c r="JQ10" s="17"/>
      <c r="JR10" s="17"/>
      <c r="JS10" s="17">
        <v>0</v>
      </c>
      <c r="JT10" s="17">
        <v>69.3</v>
      </c>
      <c r="JU10" s="17">
        <v>75.483999999999995</v>
      </c>
      <c r="JV10" s="17">
        <v>75.483999999999995</v>
      </c>
      <c r="JW10" s="17">
        <v>-6.1840000000000002</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c r="LE10" s="17"/>
      <c r="LF10" s="17"/>
      <c r="LG10" s="17">
        <v>0</v>
      </c>
      <c r="LH10" s="17">
        <v>130.19999999999999</v>
      </c>
      <c r="LI10" s="17">
        <v>171.86234999999999</v>
      </c>
      <c r="LJ10" s="17">
        <v>159.79381000000001</v>
      </c>
      <c r="LK10" s="17">
        <v>-29.593810000000001</v>
      </c>
      <c r="LL10" s="17">
        <v>80.2</v>
      </c>
      <c r="LM10" s="17">
        <v>94.289360000000002</v>
      </c>
      <c r="LN10" s="17">
        <v>108.13</v>
      </c>
      <c r="LO10" s="17">
        <v>-27.93</v>
      </c>
      <c r="LP10" s="17">
        <v>61.9</v>
      </c>
      <c r="LQ10" s="17">
        <v>67.133979999999994</v>
      </c>
      <c r="LR10" s="17">
        <v>67.133979999999994</v>
      </c>
      <c r="LS10" s="17">
        <v>-5.2339799999999999</v>
      </c>
      <c r="LT10" s="17">
        <v>72.400000000000006</v>
      </c>
      <c r="LU10" s="17">
        <v>73.102400000000003</v>
      </c>
      <c r="LV10" s="17">
        <v>78.567999999999998</v>
      </c>
      <c r="LW10" s="17">
        <v>-6.1680000000000001</v>
      </c>
      <c r="LX10" s="17">
        <v>29.6</v>
      </c>
      <c r="LY10" s="17">
        <v>29.951460000000001</v>
      </c>
      <c r="LZ10" s="17">
        <v>29.951460000000001</v>
      </c>
      <c r="MA10" s="17">
        <v>-0.35145999999999999</v>
      </c>
      <c r="MB10" s="17"/>
      <c r="MC10" s="17"/>
      <c r="MD10" s="17"/>
      <c r="ME10" s="17">
        <v>0</v>
      </c>
      <c r="MF10" s="17"/>
      <c r="MG10" s="17"/>
      <c r="MH10" s="17"/>
      <c r="MI10" s="17">
        <v>0</v>
      </c>
      <c r="MJ10" s="17"/>
      <c r="MK10" s="17"/>
      <c r="ML10" s="17"/>
      <c r="MM10" s="17">
        <v>0</v>
      </c>
      <c r="MN10" s="17">
        <v>112.8</v>
      </c>
      <c r="MO10" s="17"/>
      <c r="MP10" s="17"/>
      <c r="MQ10" s="17">
        <v>112.8</v>
      </c>
      <c r="MR10" s="17">
        <v>112.6</v>
      </c>
      <c r="MS10" s="17">
        <v>144.16807</v>
      </c>
      <c r="MT10" s="17">
        <v>144.16807</v>
      </c>
      <c r="MU10" s="17">
        <v>-31.568069999999999</v>
      </c>
      <c r="MV10" s="17">
        <v>131.69999999999999</v>
      </c>
      <c r="MW10" s="17">
        <v>72.300510000000003</v>
      </c>
      <c r="MX10" s="17">
        <v>72.300510000000003</v>
      </c>
      <c r="MY10" s="17">
        <v>59.39949</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117.2</v>
      </c>
      <c r="OG10" s="17">
        <v>130.03200000000001</v>
      </c>
      <c r="OH10" s="17">
        <v>130.03200000000001</v>
      </c>
      <c r="OI10" s="17">
        <v>-12.832000000000001</v>
      </c>
      <c r="OJ10" s="17">
        <v>0</v>
      </c>
      <c r="OK10" s="17"/>
      <c r="OL10" s="17"/>
      <c r="OM10" s="17">
        <v>0</v>
      </c>
      <c r="ON10" s="17">
        <v>11.5</v>
      </c>
      <c r="OO10" s="17">
        <v>12.499000000000001</v>
      </c>
      <c r="OP10" s="17">
        <v>12.499000000000001</v>
      </c>
      <c r="OQ10" s="17">
        <v>-0.999</v>
      </c>
      <c r="OR10" s="17"/>
      <c r="OS10" s="17"/>
      <c r="OT10" s="17"/>
      <c r="OU10" s="17">
        <v>0</v>
      </c>
      <c r="OV10" s="17"/>
      <c r="OW10" s="17"/>
      <c r="OX10" s="17"/>
      <c r="OY10" s="17">
        <v>0</v>
      </c>
      <c r="OZ10" s="17">
        <v>0</v>
      </c>
      <c r="PA10" s="17"/>
      <c r="PB10" s="17"/>
      <c r="PC10" s="17">
        <v>0</v>
      </c>
      <c r="PD10" s="17">
        <v>9.9</v>
      </c>
      <c r="PE10" s="17"/>
      <c r="PF10" s="17"/>
      <c r="PG10" s="17">
        <v>9.9</v>
      </c>
      <c r="PH10" s="17">
        <v>5.4</v>
      </c>
      <c r="PI10" s="17">
        <v>2.8982600000000001</v>
      </c>
      <c r="PJ10" s="17">
        <v>5.67</v>
      </c>
      <c r="PK10" s="17">
        <v>-0.27</v>
      </c>
      <c r="PL10" s="17">
        <v>0</v>
      </c>
      <c r="PM10" s="17"/>
      <c r="PN10" s="17"/>
      <c r="PO10" s="17">
        <v>0</v>
      </c>
      <c r="PP10" s="17">
        <v>1.2</v>
      </c>
      <c r="PQ10" s="17">
        <v>1.23</v>
      </c>
      <c r="PR10" s="17">
        <v>1.23</v>
      </c>
      <c r="PS10" s="17">
        <v>-0.03</v>
      </c>
      <c r="PT10" s="17">
        <v>1.9</v>
      </c>
      <c r="PU10" s="17">
        <v>1.8</v>
      </c>
      <c r="PV10" s="17">
        <v>1.8</v>
      </c>
      <c r="PW10" s="17">
        <v>0.1</v>
      </c>
      <c r="PX10" s="17">
        <v>4.8</v>
      </c>
      <c r="PY10" s="17">
        <v>4.7</v>
      </c>
      <c r="PZ10" s="17">
        <v>4.7</v>
      </c>
      <c r="QA10" s="17">
        <v>0.1</v>
      </c>
      <c r="QB10" s="17">
        <v>20.100000000000001</v>
      </c>
      <c r="QC10" s="17">
        <v>19.417480000000001</v>
      </c>
      <c r="QD10" s="17">
        <v>19.417480000000001</v>
      </c>
      <c r="QE10" s="17">
        <v>0.68252000000000002</v>
      </c>
      <c r="QF10" s="17">
        <v>10</v>
      </c>
      <c r="QG10" s="17">
        <v>5.6</v>
      </c>
      <c r="QH10" s="17">
        <v>5.6</v>
      </c>
      <c r="QI10" s="17">
        <v>4.4000000000000004</v>
      </c>
      <c r="QJ10" s="17">
        <v>10.199999999999999</v>
      </c>
      <c r="QK10" s="17">
        <v>5</v>
      </c>
      <c r="QL10" s="17">
        <v>5</v>
      </c>
      <c r="QM10" s="17">
        <v>5.2</v>
      </c>
      <c r="QN10" s="17">
        <v>3.5</v>
      </c>
      <c r="QO10" s="17">
        <v>3.5</v>
      </c>
      <c r="QP10" s="17">
        <v>3.5</v>
      </c>
      <c r="QQ10" s="17">
        <v>0</v>
      </c>
      <c r="QR10" s="17">
        <v>18.5</v>
      </c>
      <c r="QS10" s="17">
        <v>17.864080000000001</v>
      </c>
      <c r="QT10" s="17">
        <v>17.864080000000001</v>
      </c>
      <c r="QU10" s="17">
        <v>0.63592000000000004</v>
      </c>
      <c r="QV10" s="17">
        <v>0</v>
      </c>
      <c r="QW10" s="17"/>
      <c r="QX10" s="17"/>
      <c r="QY10" s="17">
        <v>0</v>
      </c>
      <c r="QZ10" s="17">
        <v>0</v>
      </c>
      <c r="RA10" s="17"/>
      <c r="RB10" s="17"/>
      <c r="RC10" s="17">
        <v>0</v>
      </c>
      <c r="RD10" s="17">
        <v>31.3</v>
      </c>
      <c r="RE10" s="17">
        <v>30.553000000000001</v>
      </c>
      <c r="RF10" s="17">
        <v>30.553000000000001</v>
      </c>
      <c r="RG10" s="17">
        <v>0.747</v>
      </c>
      <c r="RH10" s="17">
        <v>88.5</v>
      </c>
      <c r="RI10" s="17">
        <v>89.137</v>
      </c>
      <c r="RJ10" s="17">
        <v>89.137</v>
      </c>
      <c r="RK10" s="17">
        <v>-0.63700000000000001</v>
      </c>
      <c r="RL10" s="17">
        <v>0</v>
      </c>
      <c r="RM10" s="17"/>
      <c r="RN10" s="17"/>
      <c r="RO10" s="17">
        <v>0</v>
      </c>
      <c r="RP10" s="17">
        <v>3.2</v>
      </c>
      <c r="RQ10" s="17">
        <v>3.3</v>
      </c>
      <c r="RR10" s="17">
        <v>3.3</v>
      </c>
      <c r="RS10" s="17">
        <v>-0.1</v>
      </c>
      <c r="RT10" s="17">
        <v>16.3</v>
      </c>
      <c r="RU10" s="17">
        <v>19.772790000000001</v>
      </c>
      <c r="RV10" s="17">
        <v>19.772790000000001</v>
      </c>
      <c r="RW10" s="17">
        <v>-3.4727899999999998</v>
      </c>
      <c r="RX10" s="17">
        <v>1.6</v>
      </c>
      <c r="RY10" s="17">
        <v>1.28</v>
      </c>
      <c r="RZ10" s="17">
        <v>1.28</v>
      </c>
      <c r="SA10" s="17">
        <v>0.32</v>
      </c>
      <c r="SB10" s="17"/>
      <c r="SC10" s="17"/>
      <c r="SD10" s="17">
        <v>0.4</v>
      </c>
      <c r="SE10" s="17">
        <v>-0.4</v>
      </c>
      <c r="SF10" s="17">
        <v>9.9</v>
      </c>
      <c r="SG10" s="17">
        <v>9.3000000000000007</v>
      </c>
      <c r="SH10" s="17">
        <v>9.3000000000000007</v>
      </c>
      <c r="SI10" s="17">
        <v>0.6</v>
      </c>
      <c r="SJ10" s="17">
        <v>5.9</v>
      </c>
      <c r="SK10" s="17">
        <v>3.3</v>
      </c>
      <c r="SL10" s="17">
        <v>3.3</v>
      </c>
      <c r="SM10" s="17">
        <v>2.6</v>
      </c>
      <c r="SN10" s="17">
        <v>17</v>
      </c>
      <c r="SO10" s="17">
        <v>13.592230000000001</v>
      </c>
      <c r="SP10" s="17">
        <v>13.592230000000001</v>
      </c>
      <c r="SQ10" s="17">
        <v>3.4077700000000002</v>
      </c>
      <c r="SR10" s="17">
        <v>20.2</v>
      </c>
      <c r="SS10" s="17">
        <v>19.417480000000001</v>
      </c>
      <c r="ST10" s="17">
        <v>19.417480000000001</v>
      </c>
      <c r="SU10" s="17">
        <v>0.78251999999999999</v>
      </c>
      <c r="SV10" s="17">
        <v>20</v>
      </c>
      <c r="SW10" s="17">
        <v>18.932040000000001</v>
      </c>
      <c r="SX10" s="17">
        <v>18.932040000000001</v>
      </c>
      <c r="SY10" s="17">
        <v>1.06796</v>
      </c>
      <c r="SZ10" s="17">
        <v>20.399999999999999</v>
      </c>
      <c r="TA10" s="17">
        <v>20.984999999999999</v>
      </c>
      <c r="TB10" s="17">
        <v>20.984999999999999</v>
      </c>
      <c r="TC10" s="17">
        <v>-0.58499999999999996</v>
      </c>
      <c r="TD10" s="17">
        <v>50.4</v>
      </c>
      <c r="TE10" s="17">
        <v>44.064</v>
      </c>
      <c r="TF10" s="17">
        <v>44.064</v>
      </c>
      <c r="TG10" s="17">
        <v>6.3360000000000003</v>
      </c>
      <c r="TH10" s="17">
        <v>0</v>
      </c>
      <c r="TI10" s="17"/>
      <c r="TJ10" s="17"/>
      <c r="TK10" s="17">
        <v>0</v>
      </c>
      <c r="TL10" s="17">
        <v>104.3</v>
      </c>
      <c r="TM10" s="17">
        <v>75.647000000000006</v>
      </c>
      <c r="TN10" s="17">
        <v>75.647000000000006</v>
      </c>
      <c r="TO10" s="17">
        <v>28.652999999999999</v>
      </c>
      <c r="TP10" s="17">
        <v>90.1</v>
      </c>
      <c r="TQ10" s="17">
        <v>90.144999999999996</v>
      </c>
      <c r="TR10" s="17">
        <v>90.144999999999996</v>
      </c>
      <c r="TS10" s="17">
        <v>-4.4999999999999998E-2</v>
      </c>
      <c r="TT10" s="17">
        <v>16.3</v>
      </c>
      <c r="TU10" s="17">
        <v>5.2590000000000003</v>
      </c>
      <c r="TV10" s="17">
        <v>5.2590000000000003</v>
      </c>
      <c r="TW10" s="17">
        <v>11.041</v>
      </c>
      <c r="TX10" s="17">
        <v>15.7</v>
      </c>
      <c r="TY10" s="17">
        <v>8.2789999999999999</v>
      </c>
      <c r="TZ10" s="17">
        <v>8.2789999999999999</v>
      </c>
      <c r="UA10" s="17">
        <v>7.4210000000000003</v>
      </c>
      <c r="UB10" s="17">
        <v>10.5</v>
      </c>
      <c r="UC10" s="17">
        <v>8</v>
      </c>
      <c r="UD10" s="17">
        <v>8</v>
      </c>
      <c r="UE10" s="17">
        <v>2.5</v>
      </c>
      <c r="UF10" s="17">
        <v>3.6</v>
      </c>
      <c r="UG10" s="17">
        <v>3</v>
      </c>
      <c r="UH10" s="17">
        <v>3</v>
      </c>
      <c r="UI10" s="17">
        <v>0.6</v>
      </c>
      <c r="UJ10" s="17">
        <v>7.4</v>
      </c>
      <c r="UK10" s="17">
        <v>7.5</v>
      </c>
      <c r="UL10" s="17">
        <v>7.5</v>
      </c>
      <c r="UM10" s="17">
        <v>-0.1</v>
      </c>
      <c r="UN10" s="17">
        <v>20.399999999999999</v>
      </c>
      <c r="UO10" s="17">
        <v>19.417480000000001</v>
      </c>
      <c r="UP10" s="17">
        <v>19.417480000000001</v>
      </c>
      <c r="UQ10" s="17">
        <v>0.98251999999999995</v>
      </c>
      <c r="UR10" s="17">
        <v>20.399999999999999</v>
      </c>
      <c r="US10" s="17">
        <v>19.417480000000001</v>
      </c>
      <c r="UT10" s="17">
        <v>19.417480000000001</v>
      </c>
      <c r="UU10" s="17">
        <v>0.98251999999999995</v>
      </c>
      <c r="UV10" s="17">
        <v>19</v>
      </c>
      <c r="UW10" s="17">
        <v>19.417480000000001</v>
      </c>
      <c r="UX10" s="17">
        <v>19.417480000000001</v>
      </c>
      <c r="UY10" s="17">
        <v>-0.41748000000000002</v>
      </c>
      <c r="UZ10" s="17">
        <v>8.3000000000000007</v>
      </c>
      <c r="VA10" s="17">
        <v>7.0750000000000002</v>
      </c>
      <c r="VB10" s="17">
        <v>7.0750000000000002</v>
      </c>
      <c r="VC10" s="17">
        <v>1.2250000000000001</v>
      </c>
      <c r="VD10" s="17">
        <v>0</v>
      </c>
      <c r="VE10" s="17"/>
      <c r="VF10" s="17"/>
      <c r="VG10" s="17">
        <v>0</v>
      </c>
      <c r="VH10" s="17">
        <v>0</v>
      </c>
      <c r="VI10" s="17"/>
      <c r="VJ10" s="17"/>
      <c r="VK10" s="17">
        <v>0</v>
      </c>
      <c r="VL10" s="17">
        <v>0</v>
      </c>
      <c r="VM10" s="17"/>
      <c r="VN10" s="17"/>
      <c r="VO10" s="17">
        <v>0</v>
      </c>
      <c r="VP10" s="17">
        <v>0.6</v>
      </c>
      <c r="VQ10" s="17">
        <v>0.6</v>
      </c>
      <c r="VR10" s="17">
        <v>0.6</v>
      </c>
      <c r="VS10" s="17">
        <v>0</v>
      </c>
      <c r="VT10" s="17">
        <v>120.3</v>
      </c>
      <c r="VU10" s="17">
        <v>111.114</v>
      </c>
      <c r="VV10" s="17">
        <v>111.114</v>
      </c>
      <c r="VW10" s="17">
        <v>9.1859999999999999</v>
      </c>
      <c r="VX10" s="17">
        <v>117.6</v>
      </c>
      <c r="VY10" s="17">
        <v>108.245</v>
      </c>
      <c r="VZ10" s="17">
        <v>108.245</v>
      </c>
      <c r="WA10" s="17">
        <v>9.3550000000000004</v>
      </c>
      <c r="WB10" s="17">
        <v>0</v>
      </c>
      <c r="WC10" s="17"/>
      <c r="WD10" s="17"/>
      <c r="WE10" s="17">
        <v>0</v>
      </c>
      <c r="WF10" s="17">
        <v>2.9</v>
      </c>
      <c r="WG10" s="17">
        <v>2.9009999999999998</v>
      </c>
      <c r="WH10" s="17">
        <v>2.9009999999999998</v>
      </c>
      <c r="WI10" s="17">
        <v>-1E-3</v>
      </c>
      <c r="WJ10" s="17">
        <v>2.4</v>
      </c>
      <c r="WK10" s="17">
        <v>2.4</v>
      </c>
      <c r="WL10" s="17">
        <v>2.4</v>
      </c>
      <c r="WM10" s="17">
        <v>0</v>
      </c>
      <c r="WN10" s="17">
        <v>2.4</v>
      </c>
      <c r="WO10" s="17">
        <v>2.4</v>
      </c>
      <c r="WP10" s="17">
        <v>2.4</v>
      </c>
      <c r="WQ10" s="17">
        <v>0</v>
      </c>
      <c r="WR10" s="17">
        <v>2.4</v>
      </c>
      <c r="WS10" s="17">
        <v>2.8</v>
      </c>
      <c r="WT10" s="17">
        <v>2.8</v>
      </c>
      <c r="WU10" s="17">
        <v>-0.4</v>
      </c>
      <c r="WV10" s="17">
        <v>0</v>
      </c>
      <c r="WW10" s="17"/>
      <c r="WX10" s="17"/>
      <c r="WY10" s="17">
        <v>0</v>
      </c>
      <c r="WZ10" s="17">
        <v>6.8</v>
      </c>
      <c r="XA10" s="17">
        <v>7</v>
      </c>
      <c r="XB10" s="17">
        <v>7</v>
      </c>
      <c r="XC10" s="17">
        <v>-0.2</v>
      </c>
      <c r="XD10" s="17">
        <v>20</v>
      </c>
      <c r="XE10" s="17">
        <v>18.932040000000001</v>
      </c>
      <c r="XF10" s="17">
        <v>18.932040000000001</v>
      </c>
      <c r="XG10" s="17">
        <v>1.06796</v>
      </c>
      <c r="XH10" s="17">
        <v>9.5</v>
      </c>
      <c r="XI10" s="17">
        <v>10.7</v>
      </c>
      <c r="XJ10" s="17">
        <v>10.7</v>
      </c>
      <c r="XK10" s="17">
        <v>-1.2</v>
      </c>
      <c r="XL10" s="17">
        <v>28.6</v>
      </c>
      <c r="XM10" s="17">
        <v>29</v>
      </c>
      <c r="XN10" s="17">
        <v>29</v>
      </c>
      <c r="XO10" s="17">
        <v>-0.4</v>
      </c>
      <c r="XP10" s="17">
        <v>32.4</v>
      </c>
      <c r="XQ10" s="17">
        <v>29</v>
      </c>
      <c r="XR10" s="17">
        <v>29</v>
      </c>
      <c r="XS10" s="17">
        <v>3.4</v>
      </c>
      <c r="XT10" s="17">
        <v>15.4</v>
      </c>
      <c r="XU10" s="17">
        <v>14</v>
      </c>
      <c r="XV10" s="17">
        <v>14</v>
      </c>
      <c r="XW10" s="17">
        <v>1.4</v>
      </c>
      <c r="XX10" s="17">
        <v>18.7</v>
      </c>
      <c r="XY10" s="17">
        <v>19</v>
      </c>
      <c r="XZ10" s="17">
        <v>19</v>
      </c>
      <c r="YA10" s="17">
        <v>-0.3</v>
      </c>
      <c r="YB10" s="17">
        <v>8</v>
      </c>
      <c r="YC10" s="17">
        <v>7.6</v>
      </c>
      <c r="YD10" s="17">
        <v>7.6</v>
      </c>
      <c r="YE10" s="17">
        <v>0.4</v>
      </c>
      <c r="YF10" s="17">
        <v>11.1</v>
      </c>
      <c r="YG10" s="17">
        <v>11</v>
      </c>
      <c r="YH10" s="17">
        <v>11</v>
      </c>
      <c r="YI10" s="17">
        <v>0.1</v>
      </c>
    </row>
    <row r="11" spans="1:659" ht="24" customHeight="1" x14ac:dyDescent="0.3">
      <c r="A11" s="1"/>
      <c r="B11" s="16" t="s">
        <v>50</v>
      </c>
      <c r="C11" s="16" t="s">
        <v>848</v>
      </c>
      <c r="D11" s="17">
        <v>147.19999999999999</v>
      </c>
      <c r="E11" s="17">
        <v>146</v>
      </c>
      <c r="F11" s="17">
        <v>146</v>
      </c>
      <c r="G11" s="17">
        <v>1.2</v>
      </c>
      <c r="H11" s="17">
        <v>633.29999999999995</v>
      </c>
      <c r="I11" s="17">
        <v>625.99834999999996</v>
      </c>
      <c r="J11" s="17">
        <v>625.99834999999996</v>
      </c>
      <c r="K11" s="17">
        <v>7.3016500000000004</v>
      </c>
      <c r="L11" s="17">
        <v>217.4</v>
      </c>
      <c r="M11" s="17">
        <v>203.64839000000001</v>
      </c>
      <c r="N11" s="17">
        <v>203.64839000000001</v>
      </c>
      <c r="O11" s="17">
        <v>13.751609999999999</v>
      </c>
      <c r="P11" s="17"/>
      <c r="Q11" s="17"/>
      <c r="R11" s="17"/>
      <c r="S11" s="17">
        <v>0</v>
      </c>
      <c r="T11" s="17"/>
      <c r="U11" s="17"/>
      <c r="V11" s="17"/>
      <c r="W11" s="17">
        <v>0</v>
      </c>
      <c r="X11" s="17">
        <v>89.9</v>
      </c>
      <c r="Y11" s="17">
        <v>33.635860000000001</v>
      </c>
      <c r="Z11" s="17">
        <v>87.147120000000001</v>
      </c>
      <c r="AA11" s="17">
        <v>2.7528800000000002</v>
      </c>
      <c r="AB11" s="17">
        <v>157.19999999999999</v>
      </c>
      <c r="AC11" s="17">
        <v>158.13</v>
      </c>
      <c r="AD11" s="17">
        <v>158.13</v>
      </c>
      <c r="AE11" s="17">
        <v>-0.93</v>
      </c>
      <c r="AF11" s="17"/>
      <c r="AG11" s="17"/>
      <c r="AH11" s="17"/>
      <c r="AI11" s="17">
        <v>0</v>
      </c>
      <c r="AJ11" s="17"/>
      <c r="AK11" s="17"/>
      <c r="AL11" s="17"/>
      <c r="AM11" s="17">
        <v>0</v>
      </c>
      <c r="AN11" s="17">
        <v>77.2</v>
      </c>
      <c r="AO11" s="17"/>
      <c r="AP11" s="17"/>
      <c r="AQ11" s="17">
        <v>77.2</v>
      </c>
      <c r="AR11" s="17">
        <v>149.5</v>
      </c>
      <c r="AS11" s="17">
        <v>203.79567</v>
      </c>
      <c r="AT11" s="17">
        <v>203.79567</v>
      </c>
      <c r="AU11" s="17">
        <v>-54.295670000000001</v>
      </c>
      <c r="AV11" s="17">
        <v>148.6</v>
      </c>
      <c r="AW11" s="17">
        <v>203.79567</v>
      </c>
      <c r="AX11" s="17">
        <v>203.79567</v>
      </c>
      <c r="AY11" s="17">
        <v>-55.19567</v>
      </c>
      <c r="AZ11" s="17">
        <v>163.9</v>
      </c>
      <c r="BA11" s="17">
        <v>204.40767</v>
      </c>
      <c r="BB11" s="17">
        <v>204.40767</v>
      </c>
      <c r="BC11" s="17">
        <v>-40.507669999999997</v>
      </c>
      <c r="BD11" s="17">
        <v>214.5</v>
      </c>
      <c r="BE11" s="17">
        <v>207.04164</v>
      </c>
      <c r="BF11" s="17">
        <v>207.04164</v>
      </c>
      <c r="BG11" s="17">
        <v>7.4583599999999999</v>
      </c>
      <c r="BH11" s="17">
        <v>111</v>
      </c>
      <c r="BI11" s="17">
        <v>103.8317</v>
      </c>
      <c r="BJ11" s="17">
        <v>103.8317</v>
      </c>
      <c r="BK11" s="17">
        <v>7.1683000000000003</v>
      </c>
      <c r="BL11" s="17">
        <v>504.9</v>
      </c>
      <c r="BM11" s="17">
        <v>503.44418000000002</v>
      </c>
      <c r="BN11" s="17">
        <v>521.96884</v>
      </c>
      <c r="BO11" s="17">
        <v>-17.068840000000002</v>
      </c>
      <c r="BP11" s="17">
        <v>3.2</v>
      </c>
      <c r="BQ11" s="17">
        <v>3.4527100000000002</v>
      </c>
      <c r="BR11" s="17">
        <v>3.4527100000000002</v>
      </c>
      <c r="BS11" s="17">
        <v>-0.25270999999999999</v>
      </c>
      <c r="BT11" s="17"/>
      <c r="BU11" s="17"/>
      <c r="BV11" s="17"/>
      <c r="BW11" s="17">
        <v>0</v>
      </c>
      <c r="BX11" s="17"/>
      <c r="BY11" s="17"/>
      <c r="BZ11" s="17"/>
      <c r="CA11" s="17">
        <v>0</v>
      </c>
      <c r="CB11" s="17"/>
      <c r="CC11" s="17"/>
      <c r="CD11" s="17"/>
      <c r="CE11" s="17">
        <v>0</v>
      </c>
      <c r="CF11" s="17"/>
      <c r="CG11" s="17"/>
      <c r="CH11" s="17"/>
      <c r="CI11" s="17">
        <v>0</v>
      </c>
      <c r="CJ11" s="17">
        <v>0</v>
      </c>
      <c r="CK11" s="17"/>
      <c r="CL11" s="17"/>
      <c r="CM11" s="17">
        <v>0</v>
      </c>
      <c r="CN11" s="17">
        <v>8.1</v>
      </c>
      <c r="CO11" s="17">
        <v>5.1333399999999996</v>
      </c>
      <c r="CP11" s="17">
        <v>5.1333399999999996</v>
      </c>
      <c r="CQ11" s="17">
        <v>2.9666600000000001</v>
      </c>
      <c r="CR11" s="17">
        <v>6.4</v>
      </c>
      <c r="CS11" s="17">
        <v>2.8177599999999998</v>
      </c>
      <c r="CT11" s="17">
        <v>2.8177599999999998</v>
      </c>
      <c r="CU11" s="17">
        <v>3.5822400000000001</v>
      </c>
      <c r="CV11" s="17"/>
      <c r="CW11" s="17"/>
      <c r="CX11" s="17"/>
      <c r="CY11" s="17">
        <v>0</v>
      </c>
      <c r="CZ11" s="17">
        <v>6.6</v>
      </c>
      <c r="DA11" s="17">
        <v>6.8787000000000003</v>
      </c>
      <c r="DB11" s="17">
        <v>6.8787000000000003</v>
      </c>
      <c r="DC11" s="17">
        <v>-0.2787</v>
      </c>
      <c r="DD11" s="17">
        <v>12.5</v>
      </c>
      <c r="DE11" s="17">
        <v>14.919420000000001</v>
      </c>
      <c r="DF11" s="17">
        <v>14.919420000000001</v>
      </c>
      <c r="DG11" s="17">
        <v>-2.4194200000000001</v>
      </c>
      <c r="DH11" s="17">
        <v>75.400000000000006</v>
      </c>
      <c r="DI11" s="17">
        <v>81.708960000000005</v>
      </c>
      <c r="DJ11" s="17">
        <v>84.521180000000001</v>
      </c>
      <c r="DK11" s="17">
        <v>-9.1211800000000007</v>
      </c>
      <c r="DL11" s="17"/>
      <c r="DM11" s="17"/>
      <c r="DN11" s="17"/>
      <c r="DO11" s="17">
        <v>0</v>
      </c>
      <c r="DP11" s="17"/>
      <c r="DQ11" s="17"/>
      <c r="DR11" s="17"/>
      <c r="DS11" s="17">
        <v>0</v>
      </c>
      <c r="DT11" s="17"/>
      <c r="DU11" s="17"/>
      <c r="DV11" s="17"/>
      <c r="DW11" s="17">
        <v>0</v>
      </c>
      <c r="DX11" s="17"/>
      <c r="DY11" s="17"/>
      <c r="DZ11" s="17"/>
      <c r="EA11" s="17">
        <v>0</v>
      </c>
      <c r="EB11" s="17">
        <v>110.3</v>
      </c>
      <c r="EC11" s="17">
        <v>112.35728</v>
      </c>
      <c r="ED11" s="17">
        <v>112.35728</v>
      </c>
      <c r="EE11" s="17">
        <v>-2.05728</v>
      </c>
      <c r="EF11" s="17">
        <v>166.4</v>
      </c>
      <c r="EG11" s="17">
        <v>217.84723</v>
      </c>
      <c r="EH11" s="17">
        <v>110.26321</v>
      </c>
      <c r="EI11" s="17">
        <v>56.136789999999998</v>
      </c>
      <c r="EJ11" s="17"/>
      <c r="EK11" s="17"/>
      <c r="EL11" s="17"/>
      <c r="EM11" s="17">
        <v>0</v>
      </c>
      <c r="EN11" s="17"/>
      <c r="EO11" s="17"/>
      <c r="EP11" s="17"/>
      <c r="EQ11" s="17">
        <v>0</v>
      </c>
      <c r="ER11" s="17"/>
      <c r="ES11" s="17"/>
      <c r="ET11" s="17"/>
      <c r="EU11" s="17">
        <v>0</v>
      </c>
      <c r="EV11" s="17">
        <v>6.5</v>
      </c>
      <c r="EW11" s="17">
        <v>6.39</v>
      </c>
      <c r="EX11" s="17">
        <v>6.39</v>
      </c>
      <c r="EY11" s="17">
        <v>0.11</v>
      </c>
      <c r="EZ11" s="17">
        <v>227.4</v>
      </c>
      <c r="FA11" s="17">
        <v>148.89492999999999</v>
      </c>
      <c r="FB11" s="17">
        <v>171.27681000000001</v>
      </c>
      <c r="FC11" s="17">
        <v>56.123190000000001</v>
      </c>
      <c r="FD11" s="17">
        <v>41.2</v>
      </c>
      <c r="FE11" s="17">
        <v>53.63532</v>
      </c>
      <c r="FF11" s="17">
        <v>53.63532</v>
      </c>
      <c r="FG11" s="17">
        <v>-12.435320000000001</v>
      </c>
      <c r="FH11" s="17">
        <v>144.6</v>
      </c>
      <c r="FI11" s="17">
        <v>151.21556000000001</v>
      </c>
      <c r="FJ11" s="17">
        <v>151.21556000000001</v>
      </c>
      <c r="FK11" s="17">
        <v>-6.6155600000000003</v>
      </c>
      <c r="FL11" s="17">
        <v>25</v>
      </c>
      <c r="FM11" s="17">
        <v>26.417369999999998</v>
      </c>
      <c r="FN11" s="17">
        <v>26.417369999999998</v>
      </c>
      <c r="FO11" s="17">
        <v>-1.41737</v>
      </c>
      <c r="FP11" s="17">
        <v>18.399999999999999</v>
      </c>
      <c r="FQ11" s="17">
        <v>19.14273</v>
      </c>
      <c r="FR11" s="17">
        <v>19.192229999999999</v>
      </c>
      <c r="FS11" s="17">
        <v>-0.79222999999999999</v>
      </c>
      <c r="FT11" s="17">
        <v>12.2</v>
      </c>
      <c r="FU11" s="17">
        <v>11.65049</v>
      </c>
      <c r="FV11" s="17">
        <v>11.65049</v>
      </c>
      <c r="FW11" s="17">
        <v>0.54951000000000005</v>
      </c>
      <c r="FX11" s="17">
        <v>0</v>
      </c>
      <c r="FY11" s="17"/>
      <c r="FZ11" s="17"/>
      <c r="GA11" s="17">
        <v>0</v>
      </c>
      <c r="GB11" s="17">
        <v>183.5</v>
      </c>
      <c r="GC11" s="17">
        <v>184.91498000000001</v>
      </c>
      <c r="GD11" s="17">
        <v>184.91498000000001</v>
      </c>
      <c r="GE11" s="17">
        <v>-1.4149799999999999</v>
      </c>
      <c r="GF11" s="17">
        <v>183.9</v>
      </c>
      <c r="GG11" s="17">
        <v>184.91498000000001</v>
      </c>
      <c r="GH11" s="17">
        <v>184.91498000000001</v>
      </c>
      <c r="GI11" s="17">
        <v>-1.01498</v>
      </c>
      <c r="GJ11" s="17">
        <v>184.2</v>
      </c>
      <c r="GK11" s="17">
        <v>185.47028</v>
      </c>
      <c r="GL11" s="17">
        <v>185.47028</v>
      </c>
      <c r="GM11" s="17">
        <v>-1.2702800000000001</v>
      </c>
      <c r="GN11" s="17">
        <v>109.2</v>
      </c>
      <c r="GO11" s="17">
        <v>103.2544</v>
      </c>
      <c r="GP11" s="17">
        <v>105.05362</v>
      </c>
      <c r="GQ11" s="17">
        <v>4.1463799999999997</v>
      </c>
      <c r="GR11" s="17">
        <v>7.4</v>
      </c>
      <c r="GS11" s="17">
        <v>7.5127800000000002</v>
      </c>
      <c r="GT11" s="17">
        <v>7.5127800000000002</v>
      </c>
      <c r="GU11" s="17">
        <v>-0.11278000000000001</v>
      </c>
      <c r="GV11" s="17">
        <v>9.1</v>
      </c>
      <c r="GW11" s="17">
        <v>7.8816100000000002</v>
      </c>
      <c r="GX11" s="17">
        <v>7.8816100000000002</v>
      </c>
      <c r="GY11" s="17">
        <v>1.2183900000000001</v>
      </c>
      <c r="GZ11" s="17">
        <v>21.8</v>
      </c>
      <c r="HA11" s="17">
        <v>23.518450000000001</v>
      </c>
      <c r="HB11" s="17">
        <v>33.551220000000001</v>
      </c>
      <c r="HC11" s="17">
        <v>-11.75122</v>
      </c>
      <c r="HD11" s="17">
        <v>22</v>
      </c>
      <c r="HE11" s="17">
        <v>21.751460000000002</v>
      </c>
      <c r="HF11" s="17">
        <v>21.751460000000002</v>
      </c>
      <c r="HG11" s="17">
        <v>0.24854000000000001</v>
      </c>
      <c r="HH11" s="17">
        <v>2</v>
      </c>
      <c r="HI11" s="17">
        <v>1.97359</v>
      </c>
      <c r="HJ11" s="17">
        <v>1.97359</v>
      </c>
      <c r="HK11" s="17">
        <v>2.6409999999999999E-2</v>
      </c>
      <c r="HL11" s="17"/>
      <c r="HM11" s="17"/>
      <c r="HN11" s="17"/>
      <c r="HO11" s="17">
        <v>0</v>
      </c>
      <c r="HP11" s="17">
        <v>81.7</v>
      </c>
      <c r="HQ11" s="17">
        <v>71.3626</v>
      </c>
      <c r="HR11" s="17">
        <v>41.237110000000001</v>
      </c>
      <c r="HS11" s="17">
        <v>40.462890000000002</v>
      </c>
      <c r="HT11" s="17"/>
      <c r="HU11" s="17"/>
      <c r="HV11" s="17"/>
      <c r="HW11" s="17">
        <v>0</v>
      </c>
      <c r="HX11" s="17"/>
      <c r="HY11" s="17"/>
      <c r="HZ11" s="17"/>
      <c r="IA11" s="17">
        <v>0</v>
      </c>
      <c r="IB11" s="17">
        <v>62.7</v>
      </c>
      <c r="IC11" s="17">
        <v>78.557969999999997</v>
      </c>
      <c r="ID11" s="17">
        <v>85.482579999999999</v>
      </c>
      <c r="IE11" s="17">
        <v>-22.782579999999999</v>
      </c>
      <c r="IF11" s="17">
        <v>0</v>
      </c>
      <c r="IG11" s="17"/>
      <c r="IH11" s="17"/>
      <c r="II11" s="17">
        <v>0</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84.7</v>
      </c>
      <c r="JE11" s="17">
        <v>88.384460000000004</v>
      </c>
      <c r="JF11" s="17">
        <v>88.384460000000004</v>
      </c>
      <c r="JG11" s="17">
        <v>-3.6844600000000001</v>
      </c>
      <c r="JH11" s="17">
        <v>160.1</v>
      </c>
      <c r="JI11" s="17">
        <v>150.51599999999999</v>
      </c>
      <c r="JJ11" s="17">
        <v>150.51599999999999</v>
      </c>
      <c r="JK11" s="17">
        <v>9.5839999999999996</v>
      </c>
      <c r="JL11" s="17"/>
      <c r="JM11" s="17"/>
      <c r="JN11" s="17"/>
      <c r="JO11" s="17">
        <v>0</v>
      </c>
      <c r="JP11" s="17">
        <v>0</v>
      </c>
      <c r="JQ11" s="17"/>
      <c r="JR11" s="17"/>
      <c r="JS11" s="17">
        <v>0</v>
      </c>
      <c r="JT11" s="17">
        <v>69</v>
      </c>
      <c r="JU11" s="17">
        <v>75.483999999999995</v>
      </c>
      <c r="JV11" s="17">
        <v>75.483999999999995</v>
      </c>
      <c r="JW11" s="17">
        <v>-6.484</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c r="LE11" s="17"/>
      <c r="LF11" s="17"/>
      <c r="LG11" s="17">
        <v>0</v>
      </c>
      <c r="LH11" s="17">
        <v>161.9</v>
      </c>
      <c r="LI11" s="17">
        <v>152.62126000000001</v>
      </c>
      <c r="LJ11" s="17">
        <v>145.97754</v>
      </c>
      <c r="LK11" s="17">
        <v>15.922459999999999</v>
      </c>
      <c r="LL11" s="17">
        <v>97</v>
      </c>
      <c r="LM11" s="17">
        <v>94.289360000000002</v>
      </c>
      <c r="LN11" s="17">
        <v>108.13</v>
      </c>
      <c r="LO11" s="17">
        <v>-11.13</v>
      </c>
      <c r="LP11" s="17">
        <v>63.3</v>
      </c>
      <c r="LQ11" s="17">
        <v>67.133979999999994</v>
      </c>
      <c r="LR11" s="17">
        <v>67.133979999999994</v>
      </c>
      <c r="LS11" s="17">
        <v>-3.8339799999999999</v>
      </c>
      <c r="LT11" s="17">
        <v>70.900000000000006</v>
      </c>
      <c r="LU11" s="17">
        <v>72.047910000000002</v>
      </c>
      <c r="LV11" s="17">
        <v>78.567999999999998</v>
      </c>
      <c r="LW11" s="17">
        <v>-7.6680000000000001</v>
      </c>
      <c r="LX11" s="17">
        <v>26.8</v>
      </c>
      <c r="LY11" s="17">
        <v>29.951460000000001</v>
      </c>
      <c r="LZ11" s="17">
        <v>29.951460000000001</v>
      </c>
      <c r="MA11" s="17">
        <v>-3.1514600000000002</v>
      </c>
      <c r="MB11" s="17"/>
      <c r="MC11" s="17"/>
      <c r="MD11" s="17"/>
      <c r="ME11" s="17">
        <v>0</v>
      </c>
      <c r="MF11" s="17"/>
      <c r="MG11" s="17"/>
      <c r="MH11" s="17"/>
      <c r="MI11" s="17">
        <v>0</v>
      </c>
      <c r="MJ11" s="17"/>
      <c r="MK11" s="17"/>
      <c r="ML11" s="17"/>
      <c r="MM11" s="17">
        <v>0</v>
      </c>
      <c r="MN11" s="17">
        <v>0</v>
      </c>
      <c r="MO11" s="17"/>
      <c r="MP11" s="17"/>
      <c r="MQ11" s="17">
        <v>0</v>
      </c>
      <c r="MR11" s="17">
        <v>149.4</v>
      </c>
      <c r="MS11" s="17">
        <v>144.16807</v>
      </c>
      <c r="MT11" s="17">
        <v>144.16807</v>
      </c>
      <c r="MU11" s="17">
        <v>5.2319300000000002</v>
      </c>
      <c r="MV11" s="17">
        <v>64.2</v>
      </c>
      <c r="MW11" s="17">
        <v>72.300510000000003</v>
      </c>
      <c r="MX11" s="17">
        <v>72.300510000000003</v>
      </c>
      <c r="MY11" s="17">
        <v>-8.1005099999999999</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115.9</v>
      </c>
      <c r="OG11" s="17">
        <v>129.94</v>
      </c>
      <c r="OH11" s="17">
        <v>129.94</v>
      </c>
      <c r="OI11" s="17">
        <v>-14.04</v>
      </c>
      <c r="OJ11" s="17">
        <v>0</v>
      </c>
      <c r="OK11" s="17"/>
      <c r="OL11" s="17"/>
      <c r="OM11" s="17">
        <v>0</v>
      </c>
      <c r="ON11" s="17">
        <v>11.9</v>
      </c>
      <c r="OO11" s="17">
        <v>12.329000000000001</v>
      </c>
      <c r="OP11" s="17">
        <v>12.329000000000001</v>
      </c>
      <c r="OQ11" s="17">
        <v>-0.42899999999999999</v>
      </c>
      <c r="OR11" s="17"/>
      <c r="OS11" s="17"/>
      <c r="OT11" s="17"/>
      <c r="OU11" s="17">
        <v>0</v>
      </c>
      <c r="OV11" s="17"/>
      <c r="OW11" s="17"/>
      <c r="OX11" s="17"/>
      <c r="OY11" s="17">
        <v>0</v>
      </c>
      <c r="OZ11" s="17">
        <v>0</v>
      </c>
      <c r="PA11" s="17"/>
      <c r="PB11" s="17"/>
      <c r="PC11" s="17">
        <v>0</v>
      </c>
      <c r="PD11" s="17">
        <v>9.8000000000000007</v>
      </c>
      <c r="PE11" s="17"/>
      <c r="PF11" s="17"/>
      <c r="PG11" s="17">
        <v>9.8000000000000007</v>
      </c>
      <c r="PH11" s="17">
        <v>5.4</v>
      </c>
      <c r="PI11" s="17">
        <v>2.1884299999999999</v>
      </c>
      <c r="PJ11" s="17">
        <v>5.67</v>
      </c>
      <c r="PK11" s="17">
        <v>-0.27</v>
      </c>
      <c r="PL11" s="17">
        <v>0</v>
      </c>
      <c r="PM11" s="17"/>
      <c r="PN11" s="17"/>
      <c r="PO11" s="17">
        <v>0</v>
      </c>
      <c r="PP11" s="17">
        <v>1.2</v>
      </c>
      <c r="PQ11" s="17">
        <v>1.23</v>
      </c>
      <c r="PR11" s="17">
        <v>1.23</v>
      </c>
      <c r="PS11" s="17">
        <v>-0.03</v>
      </c>
      <c r="PT11" s="17">
        <v>1.9</v>
      </c>
      <c r="PU11" s="17">
        <v>1.8</v>
      </c>
      <c r="PV11" s="17">
        <v>1.8</v>
      </c>
      <c r="PW11" s="17">
        <v>0.1</v>
      </c>
      <c r="PX11" s="17">
        <v>4.5999999999999996</v>
      </c>
      <c r="PY11" s="17">
        <v>4.7</v>
      </c>
      <c r="PZ11" s="17">
        <v>4.7</v>
      </c>
      <c r="QA11" s="17">
        <v>-0.1</v>
      </c>
      <c r="QB11" s="17">
        <v>20.7</v>
      </c>
      <c r="QC11" s="17">
        <v>19.417480000000001</v>
      </c>
      <c r="QD11" s="17">
        <v>19.417480000000001</v>
      </c>
      <c r="QE11" s="17">
        <v>1.2825200000000001</v>
      </c>
      <c r="QF11" s="17">
        <v>10</v>
      </c>
      <c r="QG11" s="17">
        <v>5.6</v>
      </c>
      <c r="QH11" s="17">
        <v>5.6</v>
      </c>
      <c r="QI11" s="17">
        <v>4.4000000000000004</v>
      </c>
      <c r="QJ11" s="17">
        <v>10.199999999999999</v>
      </c>
      <c r="QK11" s="17">
        <v>5</v>
      </c>
      <c r="QL11" s="17">
        <v>5</v>
      </c>
      <c r="QM11" s="17">
        <v>5.2</v>
      </c>
      <c r="QN11" s="17">
        <v>3.5</v>
      </c>
      <c r="QO11" s="17">
        <v>3.5</v>
      </c>
      <c r="QP11" s="17">
        <v>3.5</v>
      </c>
      <c r="QQ11" s="17">
        <v>0</v>
      </c>
      <c r="QR11" s="17">
        <v>18.5</v>
      </c>
      <c r="QS11" s="17">
        <v>17.864080000000001</v>
      </c>
      <c r="QT11" s="17">
        <v>17.864080000000001</v>
      </c>
      <c r="QU11" s="17">
        <v>0.63592000000000004</v>
      </c>
      <c r="QV11" s="17">
        <v>0</v>
      </c>
      <c r="QW11" s="17"/>
      <c r="QX11" s="17"/>
      <c r="QY11" s="17">
        <v>0</v>
      </c>
      <c r="QZ11" s="17">
        <v>0</v>
      </c>
      <c r="RA11" s="17"/>
      <c r="RB11" s="17"/>
      <c r="RC11" s="17">
        <v>0</v>
      </c>
      <c r="RD11" s="17">
        <v>31.7</v>
      </c>
      <c r="RE11" s="17">
        <v>30.552</v>
      </c>
      <c r="RF11" s="17">
        <v>30.552</v>
      </c>
      <c r="RG11" s="17">
        <v>1.1479999999999999</v>
      </c>
      <c r="RH11" s="17">
        <v>87.1</v>
      </c>
      <c r="RI11" s="17">
        <v>88.944999999999993</v>
      </c>
      <c r="RJ11" s="17">
        <v>88.944999999999993</v>
      </c>
      <c r="RK11" s="17">
        <v>-1.845</v>
      </c>
      <c r="RL11" s="17">
        <v>0</v>
      </c>
      <c r="RM11" s="17"/>
      <c r="RN11" s="17"/>
      <c r="RO11" s="17">
        <v>0</v>
      </c>
      <c r="RP11" s="17">
        <v>3.3</v>
      </c>
      <c r="RQ11" s="17">
        <v>3.3</v>
      </c>
      <c r="RR11" s="17">
        <v>3.3</v>
      </c>
      <c r="RS11" s="17">
        <v>0</v>
      </c>
      <c r="RT11" s="17">
        <v>16.5</v>
      </c>
      <c r="RU11" s="17">
        <v>18.17107</v>
      </c>
      <c r="RV11" s="17">
        <v>19.772790000000001</v>
      </c>
      <c r="RW11" s="17">
        <v>-3.2727900000000001</v>
      </c>
      <c r="RX11" s="17">
        <v>1.6</v>
      </c>
      <c r="RY11" s="17">
        <v>1.28</v>
      </c>
      <c r="RZ11" s="17">
        <v>1.28</v>
      </c>
      <c r="SA11" s="17">
        <v>0.32</v>
      </c>
      <c r="SB11" s="17"/>
      <c r="SC11" s="17"/>
      <c r="SD11" s="17">
        <v>0.4</v>
      </c>
      <c r="SE11" s="17">
        <v>-0.4</v>
      </c>
      <c r="SF11" s="17">
        <v>9.9</v>
      </c>
      <c r="SG11" s="17">
        <v>9.3000000000000007</v>
      </c>
      <c r="SH11" s="17">
        <v>9.3000000000000007</v>
      </c>
      <c r="SI11" s="17">
        <v>0.6</v>
      </c>
      <c r="SJ11" s="17">
        <v>5.9</v>
      </c>
      <c r="SK11" s="17">
        <v>3.3</v>
      </c>
      <c r="SL11" s="17">
        <v>3.3</v>
      </c>
      <c r="SM11" s="17">
        <v>2.6</v>
      </c>
      <c r="SN11" s="17">
        <v>17</v>
      </c>
      <c r="SO11" s="17">
        <v>13.592230000000001</v>
      </c>
      <c r="SP11" s="17">
        <v>13.592230000000001</v>
      </c>
      <c r="SQ11" s="17">
        <v>3.4077700000000002</v>
      </c>
      <c r="SR11" s="17">
        <v>20.399999999999999</v>
      </c>
      <c r="SS11" s="17">
        <v>19.417480000000001</v>
      </c>
      <c r="ST11" s="17">
        <v>19.417480000000001</v>
      </c>
      <c r="SU11" s="17">
        <v>0.98251999999999995</v>
      </c>
      <c r="SV11" s="17">
        <v>20</v>
      </c>
      <c r="SW11" s="17">
        <v>18.932040000000001</v>
      </c>
      <c r="SX11" s="17">
        <v>18.932040000000001</v>
      </c>
      <c r="SY11" s="17">
        <v>1.06796</v>
      </c>
      <c r="SZ11" s="17">
        <v>20.9</v>
      </c>
      <c r="TA11" s="17">
        <v>21.081</v>
      </c>
      <c r="TB11" s="17">
        <v>21.081</v>
      </c>
      <c r="TC11" s="17">
        <v>-0.18099999999999999</v>
      </c>
      <c r="TD11" s="17">
        <v>37.200000000000003</v>
      </c>
      <c r="TE11" s="17">
        <v>42.957999999999998</v>
      </c>
      <c r="TF11" s="17">
        <v>42.957999999999998</v>
      </c>
      <c r="TG11" s="17">
        <v>-5.758</v>
      </c>
      <c r="TH11" s="17">
        <v>0</v>
      </c>
      <c r="TI11" s="17"/>
      <c r="TJ11" s="17"/>
      <c r="TK11" s="17">
        <v>0</v>
      </c>
      <c r="TL11" s="17">
        <v>93.4</v>
      </c>
      <c r="TM11" s="17">
        <v>76.164000000000001</v>
      </c>
      <c r="TN11" s="17">
        <v>76.164000000000001</v>
      </c>
      <c r="TO11" s="17">
        <v>17.236000000000001</v>
      </c>
      <c r="TP11" s="17">
        <v>90.1</v>
      </c>
      <c r="TQ11" s="17">
        <v>89.741</v>
      </c>
      <c r="TR11" s="17">
        <v>89.741</v>
      </c>
      <c r="TS11" s="17">
        <v>0.35899999999999999</v>
      </c>
      <c r="TT11" s="17">
        <v>18.600000000000001</v>
      </c>
      <c r="TU11" s="17">
        <v>5.2670000000000003</v>
      </c>
      <c r="TV11" s="17">
        <v>5.2670000000000003</v>
      </c>
      <c r="TW11" s="17">
        <v>13.333</v>
      </c>
      <c r="TX11" s="17">
        <v>15.3</v>
      </c>
      <c r="TY11" s="17">
        <v>8.3539999999999992</v>
      </c>
      <c r="TZ11" s="17">
        <v>8.3539999999999992</v>
      </c>
      <c r="UA11" s="17">
        <v>6.9459999999999997</v>
      </c>
      <c r="UB11" s="17">
        <v>10.5</v>
      </c>
      <c r="UC11" s="17">
        <v>8</v>
      </c>
      <c r="UD11" s="17">
        <v>8</v>
      </c>
      <c r="UE11" s="17">
        <v>2.5</v>
      </c>
      <c r="UF11" s="17">
        <v>3.6</v>
      </c>
      <c r="UG11" s="17">
        <v>3</v>
      </c>
      <c r="UH11" s="17">
        <v>3</v>
      </c>
      <c r="UI11" s="17">
        <v>0.6</v>
      </c>
      <c r="UJ11" s="17">
        <v>7.4</v>
      </c>
      <c r="UK11" s="17">
        <v>7.5</v>
      </c>
      <c r="UL11" s="17">
        <v>7.5</v>
      </c>
      <c r="UM11" s="17">
        <v>-0.1</v>
      </c>
      <c r="UN11" s="17">
        <v>19.5</v>
      </c>
      <c r="UO11" s="17">
        <v>19.417480000000001</v>
      </c>
      <c r="UP11" s="17">
        <v>19.417480000000001</v>
      </c>
      <c r="UQ11" s="17">
        <v>8.2519999999999996E-2</v>
      </c>
      <c r="UR11" s="17">
        <v>20.399999999999999</v>
      </c>
      <c r="US11" s="17">
        <v>19.417480000000001</v>
      </c>
      <c r="UT11" s="17">
        <v>19.417480000000001</v>
      </c>
      <c r="UU11" s="17">
        <v>0.98251999999999995</v>
      </c>
      <c r="UV11" s="17">
        <v>19</v>
      </c>
      <c r="UW11" s="17">
        <v>19.417480000000001</v>
      </c>
      <c r="UX11" s="17">
        <v>19.417480000000001</v>
      </c>
      <c r="UY11" s="17">
        <v>-0.41748000000000002</v>
      </c>
      <c r="UZ11" s="17">
        <v>7.6</v>
      </c>
      <c r="VA11" s="17">
        <v>6.851</v>
      </c>
      <c r="VB11" s="17">
        <v>6.851</v>
      </c>
      <c r="VC11" s="17">
        <v>0.749</v>
      </c>
      <c r="VD11" s="17">
        <v>0</v>
      </c>
      <c r="VE11" s="17"/>
      <c r="VF11" s="17"/>
      <c r="VG11" s="17">
        <v>0</v>
      </c>
      <c r="VH11" s="17">
        <v>0</v>
      </c>
      <c r="VI11" s="17"/>
      <c r="VJ11" s="17"/>
      <c r="VK11" s="17">
        <v>0</v>
      </c>
      <c r="VL11" s="17">
        <v>0</v>
      </c>
      <c r="VM11" s="17"/>
      <c r="VN11" s="17"/>
      <c r="VO11" s="17">
        <v>0</v>
      </c>
      <c r="VP11" s="17">
        <v>0.6</v>
      </c>
      <c r="VQ11" s="17">
        <v>0.6</v>
      </c>
      <c r="VR11" s="17">
        <v>0.6</v>
      </c>
      <c r="VS11" s="17">
        <v>0</v>
      </c>
      <c r="VT11" s="17">
        <v>127.8</v>
      </c>
      <c r="VU11" s="17">
        <v>110.279</v>
      </c>
      <c r="VV11" s="17">
        <v>110.279</v>
      </c>
      <c r="VW11" s="17">
        <v>17.521000000000001</v>
      </c>
      <c r="VX11" s="17">
        <v>146.30000000000001</v>
      </c>
      <c r="VY11" s="17">
        <v>107.874</v>
      </c>
      <c r="VZ11" s="17">
        <v>107.874</v>
      </c>
      <c r="WA11" s="17">
        <v>38.426000000000002</v>
      </c>
      <c r="WB11" s="17">
        <v>0</v>
      </c>
      <c r="WC11" s="17"/>
      <c r="WD11" s="17"/>
      <c r="WE11" s="17">
        <v>0</v>
      </c>
      <c r="WF11" s="17">
        <v>2.9</v>
      </c>
      <c r="WG11" s="17">
        <v>2.9009999999999998</v>
      </c>
      <c r="WH11" s="17">
        <v>2.9009999999999998</v>
      </c>
      <c r="WI11" s="17">
        <v>-1E-3</v>
      </c>
      <c r="WJ11" s="17">
        <v>2.4</v>
      </c>
      <c r="WK11" s="17">
        <v>2.4</v>
      </c>
      <c r="WL11" s="17">
        <v>2.4</v>
      </c>
      <c r="WM11" s="17">
        <v>0</v>
      </c>
      <c r="WN11" s="17">
        <v>2.4</v>
      </c>
      <c r="WO11" s="17">
        <v>2.4</v>
      </c>
      <c r="WP11" s="17">
        <v>2.4</v>
      </c>
      <c r="WQ11" s="17">
        <v>0</v>
      </c>
      <c r="WR11" s="17">
        <v>2.4</v>
      </c>
      <c r="WS11" s="17">
        <v>2.8</v>
      </c>
      <c r="WT11" s="17">
        <v>2.8</v>
      </c>
      <c r="WU11" s="17">
        <v>-0.4</v>
      </c>
      <c r="WV11" s="17">
        <v>0</v>
      </c>
      <c r="WW11" s="17"/>
      <c r="WX11" s="17"/>
      <c r="WY11" s="17">
        <v>0</v>
      </c>
      <c r="WZ11" s="17">
        <v>6.8</v>
      </c>
      <c r="XA11" s="17">
        <v>7</v>
      </c>
      <c r="XB11" s="17">
        <v>7</v>
      </c>
      <c r="XC11" s="17">
        <v>-0.2</v>
      </c>
      <c r="XD11" s="17">
        <v>20</v>
      </c>
      <c r="XE11" s="17">
        <v>18.932040000000001</v>
      </c>
      <c r="XF11" s="17">
        <v>18.932040000000001</v>
      </c>
      <c r="XG11" s="17">
        <v>1.06796</v>
      </c>
      <c r="XH11" s="17">
        <v>9.1</v>
      </c>
      <c r="XI11" s="17">
        <v>10.7</v>
      </c>
      <c r="XJ11" s="17">
        <v>10.7</v>
      </c>
      <c r="XK11" s="17">
        <v>-1.6</v>
      </c>
      <c r="XL11" s="17">
        <v>28.2</v>
      </c>
      <c r="XM11" s="17">
        <v>29</v>
      </c>
      <c r="XN11" s="17">
        <v>29</v>
      </c>
      <c r="XO11" s="17">
        <v>-0.8</v>
      </c>
      <c r="XP11" s="17">
        <v>32.299999999999997</v>
      </c>
      <c r="XQ11" s="17">
        <v>29</v>
      </c>
      <c r="XR11" s="17">
        <v>29</v>
      </c>
      <c r="XS11" s="17">
        <v>3.3</v>
      </c>
      <c r="XT11" s="17">
        <v>16</v>
      </c>
      <c r="XU11" s="17">
        <v>14</v>
      </c>
      <c r="XV11" s="17">
        <v>14</v>
      </c>
      <c r="XW11" s="17">
        <v>2</v>
      </c>
      <c r="XX11" s="17">
        <v>18.7</v>
      </c>
      <c r="XY11" s="17">
        <v>19</v>
      </c>
      <c r="XZ11" s="17">
        <v>19</v>
      </c>
      <c r="YA11" s="17">
        <v>-0.3</v>
      </c>
      <c r="YB11" s="17">
        <v>8</v>
      </c>
      <c r="YC11" s="17">
        <v>7.6</v>
      </c>
      <c r="YD11" s="17">
        <v>7.6</v>
      </c>
      <c r="YE11" s="17">
        <v>0.4</v>
      </c>
      <c r="YF11" s="17">
        <v>10.8</v>
      </c>
      <c r="YG11" s="17">
        <v>11</v>
      </c>
      <c r="YH11" s="17">
        <v>11</v>
      </c>
      <c r="YI11" s="17">
        <v>-0.2</v>
      </c>
    </row>
    <row r="12" spans="1:659" ht="24" customHeight="1" x14ac:dyDescent="0.3">
      <c r="A12" s="1"/>
      <c r="B12" s="16" t="s">
        <v>50</v>
      </c>
      <c r="C12" s="16" t="s">
        <v>849</v>
      </c>
      <c r="D12" s="17">
        <v>149</v>
      </c>
      <c r="E12" s="17">
        <v>146</v>
      </c>
      <c r="F12" s="17">
        <v>146</v>
      </c>
      <c r="G12" s="17">
        <v>3</v>
      </c>
      <c r="H12" s="17">
        <v>627.79999999999995</v>
      </c>
      <c r="I12" s="17">
        <v>625.99834999999996</v>
      </c>
      <c r="J12" s="17">
        <v>625.99834999999996</v>
      </c>
      <c r="K12" s="17">
        <v>1.80165</v>
      </c>
      <c r="L12" s="17">
        <v>216.5</v>
      </c>
      <c r="M12" s="17">
        <v>203.64839000000001</v>
      </c>
      <c r="N12" s="17">
        <v>203.64839000000001</v>
      </c>
      <c r="O12" s="17">
        <v>12.851610000000001</v>
      </c>
      <c r="P12" s="17"/>
      <c r="Q12" s="17"/>
      <c r="R12" s="17"/>
      <c r="S12" s="17">
        <v>0</v>
      </c>
      <c r="T12" s="17"/>
      <c r="U12" s="17"/>
      <c r="V12" s="17"/>
      <c r="W12" s="17">
        <v>0</v>
      </c>
      <c r="X12" s="17">
        <v>90.3</v>
      </c>
      <c r="Y12" s="17">
        <v>30.92784</v>
      </c>
      <c r="Z12" s="17">
        <v>87.147120000000001</v>
      </c>
      <c r="AA12" s="17">
        <v>3.1528800000000001</v>
      </c>
      <c r="AB12" s="17">
        <v>157.9</v>
      </c>
      <c r="AC12" s="17">
        <v>158.13</v>
      </c>
      <c r="AD12" s="17">
        <v>158.13</v>
      </c>
      <c r="AE12" s="17">
        <v>-0.23</v>
      </c>
      <c r="AF12" s="17"/>
      <c r="AG12" s="17"/>
      <c r="AH12" s="17"/>
      <c r="AI12" s="17">
        <v>0</v>
      </c>
      <c r="AJ12" s="17"/>
      <c r="AK12" s="17"/>
      <c r="AL12" s="17"/>
      <c r="AM12" s="17">
        <v>0</v>
      </c>
      <c r="AN12" s="17">
        <v>0</v>
      </c>
      <c r="AO12" s="17"/>
      <c r="AP12" s="17"/>
      <c r="AQ12" s="17">
        <v>0</v>
      </c>
      <c r="AR12" s="17">
        <v>208.9</v>
      </c>
      <c r="AS12" s="17">
        <v>203.79567</v>
      </c>
      <c r="AT12" s="17">
        <v>203.79567</v>
      </c>
      <c r="AU12" s="17">
        <v>5.10433</v>
      </c>
      <c r="AV12" s="17">
        <v>210.7</v>
      </c>
      <c r="AW12" s="17">
        <v>203.79567</v>
      </c>
      <c r="AX12" s="17">
        <v>203.79567</v>
      </c>
      <c r="AY12" s="17">
        <v>6.9043299999999999</v>
      </c>
      <c r="AZ12" s="17">
        <v>187.9</v>
      </c>
      <c r="BA12" s="17">
        <v>204.40767</v>
      </c>
      <c r="BB12" s="17">
        <v>204.40767</v>
      </c>
      <c r="BC12" s="17">
        <v>-16.507670000000001</v>
      </c>
      <c r="BD12" s="17">
        <v>214.7</v>
      </c>
      <c r="BE12" s="17">
        <v>207.04164</v>
      </c>
      <c r="BF12" s="17">
        <v>207.04164</v>
      </c>
      <c r="BG12" s="17">
        <v>7.6583600000000001</v>
      </c>
      <c r="BH12" s="17">
        <v>110.9</v>
      </c>
      <c r="BI12" s="17">
        <v>103.8317</v>
      </c>
      <c r="BJ12" s="17">
        <v>103.8317</v>
      </c>
      <c r="BK12" s="17">
        <v>7.0682999999999998</v>
      </c>
      <c r="BL12" s="17">
        <v>542</v>
      </c>
      <c r="BM12" s="17">
        <v>491.61993999999999</v>
      </c>
      <c r="BN12" s="17">
        <v>470.93475000000001</v>
      </c>
      <c r="BO12" s="17">
        <v>71.065250000000006</v>
      </c>
      <c r="BP12" s="17">
        <v>3.2</v>
      </c>
      <c r="BQ12" s="17">
        <v>3.4527100000000002</v>
      </c>
      <c r="BR12" s="17">
        <v>3.4527100000000002</v>
      </c>
      <c r="BS12" s="17">
        <v>-0.25270999999999999</v>
      </c>
      <c r="BT12" s="17"/>
      <c r="BU12" s="17"/>
      <c r="BV12" s="17"/>
      <c r="BW12" s="17">
        <v>0</v>
      </c>
      <c r="BX12" s="17"/>
      <c r="BY12" s="17"/>
      <c r="BZ12" s="17"/>
      <c r="CA12" s="17">
        <v>0</v>
      </c>
      <c r="CB12" s="17"/>
      <c r="CC12" s="17"/>
      <c r="CD12" s="17"/>
      <c r="CE12" s="17">
        <v>0</v>
      </c>
      <c r="CF12" s="17"/>
      <c r="CG12" s="17"/>
      <c r="CH12" s="17"/>
      <c r="CI12" s="17">
        <v>0</v>
      </c>
      <c r="CJ12" s="17">
        <v>0</v>
      </c>
      <c r="CK12" s="17"/>
      <c r="CL12" s="17"/>
      <c r="CM12" s="17">
        <v>0</v>
      </c>
      <c r="CN12" s="17">
        <v>7.9</v>
      </c>
      <c r="CO12" s="17">
        <v>5.1333399999999996</v>
      </c>
      <c r="CP12" s="17">
        <v>5.1333399999999996</v>
      </c>
      <c r="CQ12" s="17">
        <v>2.7666599999999999</v>
      </c>
      <c r="CR12" s="17">
        <v>6.3</v>
      </c>
      <c r="CS12" s="17">
        <v>2.8177599999999998</v>
      </c>
      <c r="CT12" s="17">
        <v>2.8177599999999998</v>
      </c>
      <c r="CU12" s="17">
        <v>3.48224</v>
      </c>
      <c r="CV12" s="17"/>
      <c r="CW12" s="17"/>
      <c r="CX12" s="17"/>
      <c r="CY12" s="17">
        <v>0</v>
      </c>
      <c r="CZ12" s="17">
        <v>6.6</v>
      </c>
      <c r="DA12" s="17">
        <v>6.8787000000000003</v>
      </c>
      <c r="DB12" s="17">
        <v>6.8787000000000003</v>
      </c>
      <c r="DC12" s="17">
        <v>-0.2787</v>
      </c>
      <c r="DD12" s="17">
        <v>12.5</v>
      </c>
      <c r="DE12" s="17">
        <v>14.919420000000001</v>
      </c>
      <c r="DF12" s="17">
        <v>14.919420000000001</v>
      </c>
      <c r="DG12" s="17">
        <v>-2.4194200000000001</v>
      </c>
      <c r="DH12" s="17">
        <v>74.8</v>
      </c>
      <c r="DI12" s="17">
        <v>81.708950000000002</v>
      </c>
      <c r="DJ12" s="17">
        <v>81.708960000000005</v>
      </c>
      <c r="DK12" s="17">
        <v>-6.9089600000000004</v>
      </c>
      <c r="DL12" s="17"/>
      <c r="DM12" s="17"/>
      <c r="DN12" s="17"/>
      <c r="DO12" s="17">
        <v>0</v>
      </c>
      <c r="DP12" s="17"/>
      <c r="DQ12" s="17"/>
      <c r="DR12" s="17"/>
      <c r="DS12" s="17">
        <v>0</v>
      </c>
      <c r="DT12" s="17"/>
      <c r="DU12" s="17"/>
      <c r="DV12" s="17"/>
      <c r="DW12" s="17">
        <v>0</v>
      </c>
      <c r="DX12" s="17"/>
      <c r="DY12" s="17"/>
      <c r="DZ12" s="17"/>
      <c r="EA12" s="17">
        <v>0</v>
      </c>
      <c r="EB12" s="17">
        <v>109.9</v>
      </c>
      <c r="EC12" s="17">
        <v>112.35728</v>
      </c>
      <c r="ED12" s="17">
        <v>112.35728</v>
      </c>
      <c r="EE12" s="17">
        <v>-2.4572799999999999</v>
      </c>
      <c r="EF12" s="17">
        <v>129.80000000000001</v>
      </c>
      <c r="EG12" s="17">
        <v>185.66417999999999</v>
      </c>
      <c r="EH12" s="17">
        <v>110.26321</v>
      </c>
      <c r="EI12" s="17">
        <v>19.53679</v>
      </c>
      <c r="EJ12" s="17"/>
      <c r="EK12" s="17"/>
      <c r="EL12" s="17"/>
      <c r="EM12" s="17">
        <v>0</v>
      </c>
      <c r="EN12" s="17"/>
      <c r="EO12" s="17"/>
      <c r="EP12" s="17"/>
      <c r="EQ12" s="17">
        <v>0</v>
      </c>
      <c r="ER12" s="17"/>
      <c r="ES12" s="17"/>
      <c r="ET12" s="17"/>
      <c r="EU12" s="17">
        <v>0</v>
      </c>
      <c r="EV12" s="17">
        <v>6.5</v>
      </c>
      <c r="EW12" s="17">
        <v>6.39</v>
      </c>
      <c r="EX12" s="17">
        <v>6.39</v>
      </c>
      <c r="EY12" s="17">
        <v>0.11</v>
      </c>
      <c r="EZ12" s="17">
        <v>229.1</v>
      </c>
      <c r="FA12" s="17">
        <v>147.66082</v>
      </c>
      <c r="FB12" s="17">
        <v>164.66099</v>
      </c>
      <c r="FC12" s="17">
        <v>64.439009999999996</v>
      </c>
      <c r="FD12" s="17">
        <v>40.200000000000003</v>
      </c>
      <c r="FE12" s="17">
        <v>53.63532</v>
      </c>
      <c r="FF12" s="17">
        <v>53.63532</v>
      </c>
      <c r="FG12" s="17">
        <v>-13.435320000000001</v>
      </c>
      <c r="FH12" s="17">
        <v>143.9</v>
      </c>
      <c r="FI12" s="17">
        <v>151.21556000000001</v>
      </c>
      <c r="FJ12" s="17">
        <v>151.21556000000001</v>
      </c>
      <c r="FK12" s="17">
        <v>-7.3155599999999996</v>
      </c>
      <c r="FL12" s="17">
        <v>24.5</v>
      </c>
      <c r="FM12" s="17">
        <v>26.417369999999998</v>
      </c>
      <c r="FN12" s="17">
        <v>26.417369999999998</v>
      </c>
      <c r="FO12" s="17">
        <v>-1.91737</v>
      </c>
      <c r="FP12" s="17">
        <v>18.3</v>
      </c>
      <c r="FQ12" s="17">
        <v>19.14273</v>
      </c>
      <c r="FR12" s="17">
        <v>19.192229999999999</v>
      </c>
      <c r="FS12" s="17">
        <v>-0.89222999999999997</v>
      </c>
      <c r="FT12" s="17">
        <v>12.2</v>
      </c>
      <c r="FU12" s="17">
        <v>11.65049</v>
      </c>
      <c r="FV12" s="17">
        <v>11.65049</v>
      </c>
      <c r="FW12" s="17">
        <v>0.54951000000000005</v>
      </c>
      <c r="FX12" s="17">
        <v>0</v>
      </c>
      <c r="FY12" s="17"/>
      <c r="FZ12" s="17"/>
      <c r="GA12" s="17">
        <v>0</v>
      </c>
      <c r="GB12" s="17">
        <v>179</v>
      </c>
      <c r="GC12" s="17">
        <v>184.91498000000001</v>
      </c>
      <c r="GD12" s="17">
        <v>184.91498000000001</v>
      </c>
      <c r="GE12" s="17">
        <v>-5.9149799999999999</v>
      </c>
      <c r="GF12" s="17">
        <v>179.8</v>
      </c>
      <c r="GG12" s="17">
        <v>184.91498000000001</v>
      </c>
      <c r="GH12" s="17">
        <v>184.91498000000001</v>
      </c>
      <c r="GI12" s="17">
        <v>-5.1149800000000001</v>
      </c>
      <c r="GJ12" s="17">
        <v>182.9</v>
      </c>
      <c r="GK12" s="17">
        <v>185.47028</v>
      </c>
      <c r="GL12" s="17">
        <v>185.47028</v>
      </c>
      <c r="GM12" s="17">
        <v>-2.5702799999999999</v>
      </c>
      <c r="GN12" s="17">
        <v>109.2</v>
      </c>
      <c r="GO12" s="17">
        <v>101.96102999999999</v>
      </c>
      <c r="GP12" s="17">
        <v>98.906270000000006</v>
      </c>
      <c r="GQ12" s="17">
        <v>10.29373</v>
      </c>
      <c r="GR12" s="17">
        <v>7.4</v>
      </c>
      <c r="GS12" s="17">
        <v>7.5127800000000002</v>
      </c>
      <c r="GT12" s="17">
        <v>7.5127800000000002</v>
      </c>
      <c r="GU12" s="17">
        <v>-0.11278000000000001</v>
      </c>
      <c r="GV12" s="17">
        <v>9.1</v>
      </c>
      <c r="GW12" s="17">
        <v>7.8816100000000002</v>
      </c>
      <c r="GX12" s="17">
        <v>7.8816100000000002</v>
      </c>
      <c r="GY12" s="17">
        <v>1.2183900000000001</v>
      </c>
      <c r="GZ12" s="17">
        <v>22.2</v>
      </c>
      <c r="HA12" s="17">
        <v>23.518450000000001</v>
      </c>
      <c r="HB12" s="17">
        <v>33.551220000000001</v>
      </c>
      <c r="HC12" s="17">
        <v>-11.35122</v>
      </c>
      <c r="HD12" s="17">
        <v>21.8</v>
      </c>
      <c r="HE12" s="17">
        <v>21.751460000000002</v>
      </c>
      <c r="HF12" s="17">
        <v>21.751460000000002</v>
      </c>
      <c r="HG12" s="17">
        <v>4.854E-2</v>
      </c>
      <c r="HH12" s="17">
        <v>2</v>
      </c>
      <c r="HI12" s="17">
        <v>1.97359</v>
      </c>
      <c r="HJ12" s="17">
        <v>1.97359</v>
      </c>
      <c r="HK12" s="17">
        <v>2.6409999999999999E-2</v>
      </c>
      <c r="HL12" s="17"/>
      <c r="HM12" s="17"/>
      <c r="HN12" s="17"/>
      <c r="HO12" s="17">
        <v>0</v>
      </c>
      <c r="HP12" s="17">
        <v>42.9</v>
      </c>
      <c r="HQ12" s="17">
        <v>63.618299999999998</v>
      </c>
      <c r="HR12" s="17">
        <v>41.237110000000001</v>
      </c>
      <c r="HS12" s="17">
        <v>1.66289</v>
      </c>
      <c r="HT12" s="17"/>
      <c r="HU12" s="17"/>
      <c r="HV12" s="17"/>
      <c r="HW12" s="17">
        <v>0</v>
      </c>
      <c r="HX12" s="17"/>
      <c r="HY12" s="17"/>
      <c r="HZ12" s="17"/>
      <c r="IA12" s="17">
        <v>0</v>
      </c>
      <c r="IB12" s="17">
        <v>62</v>
      </c>
      <c r="IC12" s="17">
        <v>74.567809999999994</v>
      </c>
      <c r="ID12" s="17">
        <v>85.482579999999999</v>
      </c>
      <c r="IE12" s="17">
        <v>-23.482579999999999</v>
      </c>
      <c r="IF12" s="17">
        <v>0</v>
      </c>
      <c r="IG12" s="17"/>
      <c r="IH12" s="17"/>
      <c r="II12" s="17">
        <v>0</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84.2</v>
      </c>
      <c r="JE12" s="17">
        <v>88.384460000000004</v>
      </c>
      <c r="JF12" s="17">
        <v>88.384460000000004</v>
      </c>
      <c r="JG12" s="17">
        <v>-4.1844599999999996</v>
      </c>
      <c r="JH12" s="17">
        <v>159.30000000000001</v>
      </c>
      <c r="JI12" s="17">
        <v>150.51599999999999</v>
      </c>
      <c r="JJ12" s="17">
        <v>150.51599999999999</v>
      </c>
      <c r="JK12" s="17">
        <v>8.7840000000000007</v>
      </c>
      <c r="JL12" s="17"/>
      <c r="JM12" s="17"/>
      <c r="JN12" s="17"/>
      <c r="JO12" s="17">
        <v>0</v>
      </c>
      <c r="JP12" s="17">
        <v>0</v>
      </c>
      <c r="JQ12" s="17"/>
      <c r="JR12" s="17"/>
      <c r="JS12" s="17">
        <v>0</v>
      </c>
      <c r="JT12" s="17">
        <v>68.400000000000006</v>
      </c>
      <c r="JU12" s="17">
        <v>75.483999999999995</v>
      </c>
      <c r="JV12" s="17">
        <v>75.483999999999995</v>
      </c>
      <c r="JW12" s="17">
        <v>-7.0839999999999996</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c r="LE12" s="17"/>
      <c r="LF12" s="17"/>
      <c r="LG12" s="17">
        <v>0</v>
      </c>
      <c r="LH12" s="17">
        <v>66.400000000000006</v>
      </c>
      <c r="LI12" s="17">
        <v>142.12342000000001</v>
      </c>
      <c r="LJ12" s="17">
        <v>139.17526000000001</v>
      </c>
      <c r="LK12" s="17">
        <v>-72.775260000000003</v>
      </c>
      <c r="LL12" s="17">
        <v>77.3</v>
      </c>
      <c r="LM12" s="17">
        <v>94.120400000000004</v>
      </c>
      <c r="LN12" s="17">
        <v>108.13</v>
      </c>
      <c r="LO12" s="17">
        <v>-30.83</v>
      </c>
      <c r="LP12" s="17">
        <v>62.7</v>
      </c>
      <c r="LQ12" s="17">
        <v>67.133979999999994</v>
      </c>
      <c r="LR12" s="17">
        <v>67.133979999999994</v>
      </c>
      <c r="LS12" s="17">
        <v>-4.43398</v>
      </c>
      <c r="LT12" s="17">
        <v>68.900000000000006</v>
      </c>
      <c r="LU12" s="17">
        <v>72.192400000000006</v>
      </c>
      <c r="LV12" s="17">
        <v>78.567999999999998</v>
      </c>
      <c r="LW12" s="17">
        <v>-9.6679999999999993</v>
      </c>
      <c r="LX12" s="17">
        <v>28.6</v>
      </c>
      <c r="LY12" s="17">
        <v>29.951460000000001</v>
      </c>
      <c r="LZ12" s="17">
        <v>29.951460000000001</v>
      </c>
      <c r="MA12" s="17">
        <v>-1.3514600000000001</v>
      </c>
      <c r="MB12" s="17"/>
      <c r="MC12" s="17"/>
      <c r="MD12" s="17"/>
      <c r="ME12" s="17">
        <v>0</v>
      </c>
      <c r="MF12" s="17"/>
      <c r="MG12" s="17"/>
      <c r="MH12" s="17"/>
      <c r="MI12" s="17">
        <v>0</v>
      </c>
      <c r="MJ12" s="17"/>
      <c r="MK12" s="17"/>
      <c r="ML12" s="17"/>
      <c r="MM12" s="17">
        <v>0</v>
      </c>
      <c r="MN12" s="17">
        <v>0</v>
      </c>
      <c r="MO12" s="17"/>
      <c r="MP12" s="17"/>
      <c r="MQ12" s="17">
        <v>0</v>
      </c>
      <c r="MR12" s="17">
        <v>148.1</v>
      </c>
      <c r="MS12" s="17">
        <v>144.16807</v>
      </c>
      <c r="MT12" s="17">
        <v>144.16807</v>
      </c>
      <c r="MU12" s="17">
        <v>3.9319299999999999</v>
      </c>
      <c r="MV12" s="17">
        <v>69.599999999999994</v>
      </c>
      <c r="MW12" s="17">
        <v>72.300510000000003</v>
      </c>
      <c r="MX12" s="17">
        <v>72.300510000000003</v>
      </c>
      <c r="MY12" s="17">
        <v>-2.70051</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115.9</v>
      </c>
      <c r="OG12" s="17">
        <v>129.816</v>
      </c>
      <c r="OH12" s="17">
        <v>129.816</v>
      </c>
      <c r="OI12" s="17">
        <v>-13.916</v>
      </c>
      <c r="OJ12" s="17">
        <v>0</v>
      </c>
      <c r="OK12" s="17"/>
      <c r="OL12" s="17"/>
      <c r="OM12" s="17">
        <v>0</v>
      </c>
      <c r="ON12" s="17">
        <v>9.5</v>
      </c>
      <c r="OO12" s="17">
        <v>12.116</v>
      </c>
      <c r="OP12" s="17">
        <v>12.116</v>
      </c>
      <c r="OQ12" s="17">
        <v>-2.6160000000000001</v>
      </c>
      <c r="OR12" s="17"/>
      <c r="OS12" s="17"/>
      <c r="OT12" s="17"/>
      <c r="OU12" s="17">
        <v>0</v>
      </c>
      <c r="OV12" s="17"/>
      <c r="OW12" s="17"/>
      <c r="OX12" s="17"/>
      <c r="OY12" s="17">
        <v>0</v>
      </c>
      <c r="OZ12" s="17">
        <v>0</v>
      </c>
      <c r="PA12" s="17"/>
      <c r="PB12" s="17"/>
      <c r="PC12" s="17">
        <v>0</v>
      </c>
      <c r="PD12" s="17">
        <v>9.9</v>
      </c>
      <c r="PE12" s="17"/>
      <c r="PF12" s="17"/>
      <c r="PG12" s="17">
        <v>9.9</v>
      </c>
      <c r="PH12" s="17">
        <v>5.4</v>
      </c>
      <c r="PI12" s="17">
        <v>2.0122399999999998</v>
      </c>
      <c r="PJ12" s="17">
        <v>5.67</v>
      </c>
      <c r="PK12" s="17">
        <v>-0.27</v>
      </c>
      <c r="PL12" s="17">
        <v>0</v>
      </c>
      <c r="PM12" s="17"/>
      <c r="PN12" s="17"/>
      <c r="PO12" s="17">
        <v>0</v>
      </c>
      <c r="PP12" s="17">
        <v>1.2</v>
      </c>
      <c r="PQ12" s="17">
        <v>1.23</v>
      </c>
      <c r="PR12" s="17">
        <v>1.23</v>
      </c>
      <c r="PS12" s="17">
        <v>-0.03</v>
      </c>
      <c r="PT12" s="17">
        <v>1.9</v>
      </c>
      <c r="PU12" s="17">
        <v>1.8</v>
      </c>
      <c r="PV12" s="17">
        <v>1.8</v>
      </c>
      <c r="PW12" s="17">
        <v>0.1</v>
      </c>
      <c r="PX12" s="17">
        <v>4.8</v>
      </c>
      <c r="PY12" s="17">
        <v>4.7</v>
      </c>
      <c r="PZ12" s="17">
        <v>4.7</v>
      </c>
      <c r="QA12" s="17">
        <v>0.1</v>
      </c>
      <c r="QB12" s="17">
        <v>20.399999999999999</v>
      </c>
      <c r="QC12" s="17">
        <v>19.417480000000001</v>
      </c>
      <c r="QD12" s="17">
        <v>19.417480000000001</v>
      </c>
      <c r="QE12" s="17">
        <v>0.98251999999999995</v>
      </c>
      <c r="QF12" s="17">
        <v>10</v>
      </c>
      <c r="QG12" s="17">
        <v>5.6</v>
      </c>
      <c r="QH12" s="17">
        <v>5.6</v>
      </c>
      <c r="QI12" s="17">
        <v>4.4000000000000004</v>
      </c>
      <c r="QJ12" s="17">
        <v>10.199999999999999</v>
      </c>
      <c r="QK12" s="17">
        <v>5</v>
      </c>
      <c r="QL12" s="17">
        <v>5</v>
      </c>
      <c r="QM12" s="17">
        <v>5.2</v>
      </c>
      <c r="QN12" s="17">
        <v>3.5</v>
      </c>
      <c r="QO12" s="17">
        <v>3.5</v>
      </c>
      <c r="QP12" s="17">
        <v>3.5</v>
      </c>
      <c r="QQ12" s="17">
        <v>0</v>
      </c>
      <c r="QR12" s="17">
        <v>18.5</v>
      </c>
      <c r="QS12" s="17">
        <v>17.864080000000001</v>
      </c>
      <c r="QT12" s="17">
        <v>17.864080000000001</v>
      </c>
      <c r="QU12" s="17">
        <v>0.63592000000000004</v>
      </c>
      <c r="QV12" s="17">
        <v>0</v>
      </c>
      <c r="QW12" s="17"/>
      <c r="QX12" s="17"/>
      <c r="QY12" s="17">
        <v>0</v>
      </c>
      <c r="QZ12" s="17">
        <v>0</v>
      </c>
      <c r="RA12" s="17"/>
      <c r="RB12" s="17"/>
      <c r="RC12" s="17">
        <v>0</v>
      </c>
      <c r="RD12" s="17">
        <v>31.9</v>
      </c>
      <c r="RE12" s="17">
        <v>30.576000000000001</v>
      </c>
      <c r="RF12" s="17">
        <v>30.576000000000001</v>
      </c>
      <c r="RG12" s="17">
        <v>1.3240000000000001</v>
      </c>
      <c r="RH12" s="17">
        <v>85.2</v>
      </c>
      <c r="RI12" s="17">
        <v>88.656000000000006</v>
      </c>
      <c r="RJ12" s="17">
        <v>88.656000000000006</v>
      </c>
      <c r="RK12" s="17">
        <v>-3.456</v>
      </c>
      <c r="RL12" s="17">
        <v>0</v>
      </c>
      <c r="RM12" s="17"/>
      <c r="RN12" s="17"/>
      <c r="RO12" s="17">
        <v>0</v>
      </c>
      <c r="RP12" s="17">
        <v>3.3</v>
      </c>
      <c r="RQ12" s="17">
        <v>3.3</v>
      </c>
      <c r="RR12" s="17">
        <v>3.3</v>
      </c>
      <c r="RS12" s="17">
        <v>0</v>
      </c>
      <c r="RT12" s="17">
        <v>16.5</v>
      </c>
      <c r="RU12" s="17">
        <v>17.24811</v>
      </c>
      <c r="RV12" s="17">
        <v>19.772790000000001</v>
      </c>
      <c r="RW12" s="17">
        <v>-3.2727900000000001</v>
      </c>
      <c r="RX12" s="17">
        <v>1.6</v>
      </c>
      <c r="RY12" s="17">
        <v>1.32</v>
      </c>
      <c r="RZ12" s="17">
        <v>1.32</v>
      </c>
      <c r="SA12" s="17">
        <v>0.28000000000000003</v>
      </c>
      <c r="SB12" s="17"/>
      <c r="SC12" s="17"/>
      <c r="SD12" s="17">
        <v>0.4</v>
      </c>
      <c r="SE12" s="17">
        <v>-0.4</v>
      </c>
      <c r="SF12" s="17">
        <v>9.8000000000000007</v>
      </c>
      <c r="SG12" s="17">
        <v>9.3000000000000007</v>
      </c>
      <c r="SH12" s="17">
        <v>9.3000000000000007</v>
      </c>
      <c r="SI12" s="17">
        <v>0.5</v>
      </c>
      <c r="SJ12" s="17">
        <v>5.9</v>
      </c>
      <c r="SK12" s="17">
        <v>3.3</v>
      </c>
      <c r="SL12" s="17">
        <v>3.3</v>
      </c>
      <c r="SM12" s="17">
        <v>2.6</v>
      </c>
      <c r="SN12" s="17">
        <v>16.899999999999999</v>
      </c>
      <c r="SO12" s="17">
        <v>13.592230000000001</v>
      </c>
      <c r="SP12" s="17">
        <v>13.592230000000001</v>
      </c>
      <c r="SQ12" s="17">
        <v>3.3077700000000001</v>
      </c>
      <c r="SR12" s="17">
        <v>20.2</v>
      </c>
      <c r="SS12" s="17">
        <v>19.417480000000001</v>
      </c>
      <c r="ST12" s="17">
        <v>19.417480000000001</v>
      </c>
      <c r="SU12" s="17">
        <v>0.78251999999999999</v>
      </c>
      <c r="SV12" s="17">
        <v>20</v>
      </c>
      <c r="SW12" s="17">
        <v>18.932040000000001</v>
      </c>
      <c r="SX12" s="17">
        <v>18.932040000000001</v>
      </c>
      <c r="SY12" s="17">
        <v>1.06796</v>
      </c>
      <c r="SZ12" s="17">
        <v>17.8</v>
      </c>
      <c r="TA12" s="17">
        <v>21.233000000000001</v>
      </c>
      <c r="TB12" s="17">
        <v>21.233000000000001</v>
      </c>
      <c r="TC12" s="17">
        <v>-3.4329999999999998</v>
      </c>
      <c r="TD12" s="17">
        <v>42.1</v>
      </c>
      <c r="TE12" s="17">
        <v>41.621000000000002</v>
      </c>
      <c r="TF12" s="17">
        <v>41.621000000000002</v>
      </c>
      <c r="TG12" s="17">
        <v>0.47899999999999998</v>
      </c>
      <c r="TH12" s="17">
        <v>0</v>
      </c>
      <c r="TI12" s="17"/>
      <c r="TJ12" s="17"/>
      <c r="TK12" s="17">
        <v>0</v>
      </c>
      <c r="TL12" s="17">
        <v>103.6</v>
      </c>
      <c r="TM12" s="17">
        <v>76.980999999999995</v>
      </c>
      <c r="TN12" s="17">
        <v>76.980999999999995</v>
      </c>
      <c r="TO12" s="17">
        <v>26.619</v>
      </c>
      <c r="TP12" s="17">
        <v>90</v>
      </c>
      <c r="TQ12" s="17">
        <v>89.367000000000004</v>
      </c>
      <c r="TR12" s="17">
        <v>89.367000000000004</v>
      </c>
      <c r="TS12" s="17">
        <v>0.63300000000000001</v>
      </c>
      <c r="TT12" s="17">
        <v>18.3</v>
      </c>
      <c r="TU12" s="17">
        <v>5.3029999999999999</v>
      </c>
      <c r="TV12" s="17">
        <v>5.3029999999999999</v>
      </c>
      <c r="TW12" s="17">
        <v>12.997</v>
      </c>
      <c r="TX12" s="17">
        <v>15.7</v>
      </c>
      <c r="TY12" s="17">
        <v>8.5730000000000004</v>
      </c>
      <c r="TZ12" s="17">
        <v>8.5730000000000004</v>
      </c>
      <c r="UA12" s="17">
        <v>7.1269999999999998</v>
      </c>
      <c r="UB12" s="17">
        <v>10.5</v>
      </c>
      <c r="UC12" s="17">
        <v>8</v>
      </c>
      <c r="UD12" s="17">
        <v>8</v>
      </c>
      <c r="UE12" s="17">
        <v>2.5</v>
      </c>
      <c r="UF12" s="17">
        <v>3.6</v>
      </c>
      <c r="UG12" s="17">
        <v>3</v>
      </c>
      <c r="UH12" s="17">
        <v>3</v>
      </c>
      <c r="UI12" s="17">
        <v>0.6</v>
      </c>
      <c r="UJ12" s="17">
        <v>7.4</v>
      </c>
      <c r="UK12" s="17">
        <v>7.5</v>
      </c>
      <c r="UL12" s="17">
        <v>7.5</v>
      </c>
      <c r="UM12" s="17">
        <v>-0.1</v>
      </c>
      <c r="UN12" s="17">
        <v>19.5</v>
      </c>
      <c r="UO12" s="17">
        <v>19.417480000000001</v>
      </c>
      <c r="UP12" s="17">
        <v>19.417480000000001</v>
      </c>
      <c r="UQ12" s="17">
        <v>8.2519999999999996E-2</v>
      </c>
      <c r="UR12" s="17">
        <v>20.399999999999999</v>
      </c>
      <c r="US12" s="17">
        <v>19.417480000000001</v>
      </c>
      <c r="UT12" s="17">
        <v>19.417480000000001</v>
      </c>
      <c r="UU12" s="17">
        <v>0.98251999999999995</v>
      </c>
      <c r="UV12" s="17">
        <v>19</v>
      </c>
      <c r="UW12" s="17">
        <v>19.417480000000001</v>
      </c>
      <c r="UX12" s="17">
        <v>19.417480000000001</v>
      </c>
      <c r="UY12" s="17">
        <v>-0.41748000000000002</v>
      </c>
      <c r="UZ12" s="17">
        <v>7.2</v>
      </c>
      <c r="VA12" s="17">
        <v>6.7160000000000002</v>
      </c>
      <c r="VB12" s="17">
        <v>6.7160000000000002</v>
      </c>
      <c r="VC12" s="17">
        <v>0.48399999999999999</v>
      </c>
      <c r="VD12" s="17">
        <v>0</v>
      </c>
      <c r="VE12" s="17"/>
      <c r="VF12" s="17"/>
      <c r="VG12" s="17">
        <v>0</v>
      </c>
      <c r="VH12" s="17">
        <v>0</v>
      </c>
      <c r="VI12" s="17"/>
      <c r="VJ12" s="17"/>
      <c r="VK12" s="17">
        <v>0</v>
      </c>
      <c r="VL12" s="17">
        <v>0</v>
      </c>
      <c r="VM12" s="17"/>
      <c r="VN12" s="17"/>
      <c r="VO12" s="17">
        <v>0</v>
      </c>
      <c r="VP12" s="17">
        <v>0.6</v>
      </c>
      <c r="VQ12" s="17">
        <v>0.6</v>
      </c>
      <c r="VR12" s="17">
        <v>0.6</v>
      </c>
      <c r="VS12" s="17">
        <v>0</v>
      </c>
      <c r="VT12" s="17">
        <v>129.80000000000001</v>
      </c>
      <c r="VU12" s="17">
        <v>109.374</v>
      </c>
      <c r="VV12" s="17">
        <v>109.374</v>
      </c>
      <c r="VW12" s="17">
        <v>20.425999999999998</v>
      </c>
      <c r="VX12" s="17">
        <v>157.1</v>
      </c>
      <c r="VY12" s="17">
        <v>107.337</v>
      </c>
      <c r="VZ12" s="17">
        <v>107.337</v>
      </c>
      <c r="WA12" s="17">
        <v>49.762999999999998</v>
      </c>
      <c r="WB12" s="17">
        <v>0</v>
      </c>
      <c r="WC12" s="17"/>
      <c r="WD12" s="17"/>
      <c r="WE12" s="17">
        <v>0</v>
      </c>
      <c r="WF12" s="17">
        <v>2.9</v>
      </c>
      <c r="WG12" s="17">
        <v>2.9009999999999998</v>
      </c>
      <c r="WH12" s="17">
        <v>2.9009999999999998</v>
      </c>
      <c r="WI12" s="17">
        <v>-1E-3</v>
      </c>
      <c r="WJ12" s="17">
        <v>2.4</v>
      </c>
      <c r="WK12" s="17">
        <v>2.4</v>
      </c>
      <c r="WL12" s="17">
        <v>2.4</v>
      </c>
      <c r="WM12" s="17">
        <v>0</v>
      </c>
      <c r="WN12" s="17">
        <v>2.4</v>
      </c>
      <c r="WO12" s="17">
        <v>2.4</v>
      </c>
      <c r="WP12" s="17">
        <v>2.4</v>
      </c>
      <c r="WQ12" s="17">
        <v>0</v>
      </c>
      <c r="WR12" s="17">
        <v>2.4</v>
      </c>
      <c r="WS12" s="17">
        <v>2.8</v>
      </c>
      <c r="WT12" s="17">
        <v>2.8</v>
      </c>
      <c r="WU12" s="17">
        <v>-0.4</v>
      </c>
      <c r="WV12" s="17">
        <v>0</v>
      </c>
      <c r="WW12" s="17"/>
      <c r="WX12" s="17"/>
      <c r="WY12" s="17">
        <v>0</v>
      </c>
      <c r="WZ12" s="17">
        <v>6.8</v>
      </c>
      <c r="XA12" s="17">
        <v>7</v>
      </c>
      <c r="XB12" s="17">
        <v>7</v>
      </c>
      <c r="XC12" s="17">
        <v>-0.2</v>
      </c>
      <c r="XD12" s="17">
        <v>20</v>
      </c>
      <c r="XE12" s="17">
        <v>18.932040000000001</v>
      </c>
      <c r="XF12" s="17">
        <v>18.932040000000001</v>
      </c>
      <c r="XG12" s="17">
        <v>1.06796</v>
      </c>
      <c r="XH12" s="17">
        <v>9.6999999999999993</v>
      </c>
      <c r="XI12" s="17">
        <v>10.7</v>
      </c>
      <c r="XJ12" s="17">
        <v>10.7</v>
      </c>
      <c r="XK12" s="17">
        <v>-1</v>
      </c>
      <c r="XL12" s="17">
        <v>28.3</v>
      </c>
      <c r="XM12" s="17">
        <v>29</v>
      </c>
      <c r="XN12" s="17">
        <v>29</v>
      </c>
      <c r="XO12" s="17">
        <v>-0.7</v>
      </c>
      <c r="XP12" s="17">
        <v>32.299999999999997</v>
      </c>
      <c r="XQ12" s="17">
        <v>29</v>
      </c>
      <c r="XR12" s="17">
        <v>29</v>
      </c>
      <c r="XS12" s="17">
        <v>3.3</v>
      </c>
      <c r="XT12" s="17">
        <v>16.5</v>
      </c>
      <c r="XU12" s="17">
        <v>14</v>
      </c>
      <c r="XV12" s="17">
        <v>14</v>
      </c>
      <c r="XW12" s="17">
        <v>2.5</v>
      </c>
      <c r="XX12" s="17">
        <v>18.3</v>
      </c>
      <c r="XY12" s="17">
        <v>19</v>
      </c>
      <c r="XZ12" s="17">
        <v>19</v>
      </c>
      <c r="YA12" s="17">
        <v>-0.7</v>
      </c>
      <c r="YB12" s="17">
        <v>7.4</v>
      </c>
      <c r="YC12" s="17">
        <v>7.6</v>
      </c>
      <c r="YD12" s="17">
        <v>7.6</v>
      </c>
      <c r="YE12" s="17">
        <v>-0.2</v>
      </c>
      <c r="YF12" s="17">
        <v>11</v>
      </c>
      <c r="YG12" s="17">
        <v>11</v>
      </c>
      <c r="YH12" s="17">
        <v>11</v>
      </c>
      <c r="YI12" s="17">
        <v>0</v>
      </c>
    </row>
    <row r="13" spans="1:659" ht="24" customHeight="1" x14ac:dyDescent="0.3">
      <c r="A13" s="1"/>
      <c r="B13" s="16" t="s">
        <v>50</v>
      </c>
      <c r="C13" s="16" t="s">
        <v>850</v>
      </c>
      <c r="D13" s="17">
        <v>145.4</v>
      </c>
      <c r="E13" s="17">
        <v>146</v>
      </c>
      <c r="F13" s="17">
        <v>146</v>
      </c>
      <c r="G13" s="17">
        <v>-0.6</v>
      </c>
      <c r="H13" s="17">
        <v>631</v>
      </c>
      <c r="I13" s="17">
        <v>625.99834999999996</v>
      </c>
      <c r="J13" s="17">
        <v>625.99834999999996</v>
      </c>
      <c r="K13" s="17">
        <v>5.0016499999999997</v>
      </c>
      <c r="L13" s="17">
        <v>217.2</v>
      </c>
      <c r="M13" s="17">
        <v>203.64839000000001</v>
      </c>
      <c r="N13" s="17">
        <v>203.64839000000001</v>
      </c>
      <c r="O13" s="17">
        <v>13.55161</v>
      </c>
      <c r="P13" s="17"/>
      <c r="Q13" s="17"/>
      <c r="R13" s="17"/>
      <c r="S13" s="17">
        <v>0</v>
      </c>
      <c r="T13" s="17"/>
      <c r="U13" s="17"/>
      <c r="V13" s="17"/>
      <c r="W13" s="17">
        <v>0</v>
      </c>
      <c r="X13" s="17">
        <v>89.9</v>
      </c>
      <c r="Y13" s="17">
        <v>25.084810000000001</v>
      </c>
      <c r="Z13" s="17">
        <v>82.287430000000001</v>
      </c>
      <c r="AA13" s="17">
        <v>7.6125699999999998</v>
      </c>
      <c r="AB13" s="17">
        <v>158.4</v>
      </c>
      <c r="AC13" s="17">
        <v>158.13</v>
      </c>
      <c r="AD13" s="17">
        <v>158.13</v>
      </c>
      <c r="AE13" s="17">
        <v>0.27</v>
      </c>
      <c r="AF13" s="17"/>
      <c r="AG13" s="17"/>
      <c r="AH13" s="17"/>
      <c r="AI13" s="17">
        <v>0</v>
      </c>
      <c r="AJ13" s="17"/>
      <c r="AK13" s="17"/>
      <c r="AL13" s="17"/>
      <c r="AM13" s="17">
        <v>0</v>
      </c>
      <c r="AN13" s="17">
        <v>0</v>
      </c>
      <c r="AO13" s="17"/>
      <c r="AP13" s="17"/>
      <c r="AQ13" s="17">
        <v>0</v>
      </c>
      <c r="AR13" s="17">
        <v>206.8</v>
      </c>
      <c r="AS13" s="17">
        <v>203.79567</v>
      </c>
      <c r="AT13" s="17">
        <v>203.79567</v>
      </c>
      <c r="AU13" s="17">
        <v>3.0043299999999999</v>
      </c>
      <c r="AV13" s="17">
        <v>210.5</v>
      </c>
      <c r="AW13" s="17">
        <v>203.79567</v>
      </c>
      <c r="AX13" s="17">
        <v>203.79567</v>
      </c>
      <c r="AY13" s="17">
        <v>6.7043299999999997</v>
      </c>
      <c r="AZ13" s="17">
        <v>195.7</v>
      </c>
      <c r="BA13" s="17">
        <v>204.40767</v>
      </c>
      <c r="BB13" s="17">
        <v>204.40767</v>
      </c>
      <c r="BC13" s="17">
        <v>-8.7076700000000002</v>
      </c>
      <c r="BD13" s="17">
        <v>215.5</v>
      </c>
      <c r="BE13" s="17">
        <v>207.04164</v>
      </c>
      <c r="BF13" s="17">
        <v>207.04164</v>
      </c>
      <c r="BG13" s="17">
        <v>8.4583600000000008</v>
      </c>
      <c r="BH13" s="17">
        <v>111</v>
      </c>
      <c r="BI13" s="17">
        <v>103.8317</v>
      </c>
      <c r="BJ13" s="17">
        <v>103.8317</v>
      </c>
      <c r="BK13" s="17">
        <v>7.1683000000000003</v>
      </c>
      <c r="BL13" s="17">
        <v>482.3</v>
      </c>
      <c r="BM13" s="17">
        <v>481.61462</v>
      </c>
      <c r="BN13" s="17">
        <v>433.1123</v>
      </c>
      <c r="BO13" s="17">
        <v>49.1877</v>
      </c>
      <c r="BP13" s="17">
        <v>3.2</v>
      </c>
      <c r="BQ13" s="17">
        <v>3.4527100000000002</v>
      </c>
      <c r="BR13" s="17">
        <v>3.4527100000000002</v>
      </c>
      <c r="BS13" s="17">
        <v>-0.25270999999999999</v>
      </c>
      <c r="BT13" s="17"/>
      <c r="BU13" s="17"/>
      <c r="BV13" s="17"/>
      <c r="BW13" s="17">
        <v>0</v>
      </c>
      <c r="BX13" s="17"/>
      <c r="BY13" s="17"/>
      <c r="BZ13" s="17"/>
      <c r="CA13" s="17">
        <v>0</v>
      </c>
      <c r="CB13" s="17"/>
      <c r="CC13" s="17"/>
      <c r="CD13" s="17"/>
      <c r="CE13" s="17">
        <v>0</v>
      </c>
      <c r="CF13" s="17"/>
      <c r="CG13" s="17"/>
      <c r="CH13" s="17"/>
      <c r="CI13" s="17">
        <v>0</v>
      </c>
      <c r="CJ13" s="17">
        <v>0</v>
      </c>
      <c r="CK13" s="17"/>
      <c r="CL13" s="17"/>
      <c r="CM13" s="17">
        <v>0</v>
      </c>
      <c r="CN13" s="17">
        <v>7.9</v>
      </c>
      <c r="CO13" s="17">
        <v>5.1333399999999996</v>
      </c>
      <c r="CP13" s="17">
        <v>5.1333399999999996</v>
      </c>
      <c r="CQ13" s="17">
        <v>2.7666599999999999</v>
      </c>
      <c r="CR13" s="17">
        <v>6.3</v>
      </c>
      <c r="CS13" s="17">
        <v>2.8177599999999998</v>
      </c>
      <c r="CT13" s="17">
        <v>2.8177599999999998</v>
      </c>
      <c r="CU13" s="17">
        <v>3.48224</v>
      </c>
      <c r="CV13" s="17"/>
      <c r="CW13" s="17"/>
      <c r="CX13" s="17"/>
      <c r="CY13" s="17">
        <v>0</v>
      </c>
      <c r="CZ13" s="17">
        <v>6.6</v>
      </c>
      <c r="DA13" s="17">
        <v>6.8787000000000003</v>
      </c>
      <c r="DB13" s="17">
        <v>6.8787000000000003</v>
      </c>
      <c r="DC13" s="17">
        <v>-0.2787</v>
      </c>
      <c r="DD13" s="17">
        <v>12.5</v>
      </c>
      <c r="DE13" s="17">
        <v>14.919420000000001</v>
      </c>
      <c r="DF13" s="17">
        <v>14.919420000000001</v>
      </c>
      <c r="DG13" s="17">
        <v>-2.4194200000000001</v>
      </c>
      <c r="DH13" s="17">
        <v>75.5</v>
      </c>
      <c r="DI13" s="17">
        <v>77.440399999999997</v>
      </c>
      <c r="DJ13" s="17">
        <v>79.687489999999997</v>
      </c>
      <c r="DK13" s="17">
        <v>-4.1874900000000004</v>
      </c>
      <c r="DL13" s="17"/>
      <c r="DM13" s="17"/>
      <c r="DN13" s="17"/>
      <c r="DO13" s="17">
        <v>0</v>
      </c>
      <c r="DP13" s="17"/>
      <c r="DQ13" s="17"/>
      <c r="DR13" s="17"/>
      <c r="DS13" s="17">
        <v>0</v>
      </c>
      <c r="DT13" s="17"/>
      <c r="DU13" s="17"/>
      <c r="DV13" s="17"/>
      <c r="DW13" s="17">
        <v>0</v>
      </c>
      <c r="DX13" s="17"/>
      <c r="DY13" s="17"/>
      <c r="DZ13" s="17"/>
      <c r="EA13" s="17">
        <v>0</v>
      </c>
      <c r="EB13" s="17">
        <v>110</v>
      </c>
      <c r="EC13" s="17">
        <v>112.35728</v>
      </c>
      <c r="ED13" s="17">
        <v>112.35728</v>
      </c>
      <c r="EE13" s="17">
        <v>-2.3572799999999998</v>
      </c>
      <c r="EF13" s="17">
        <v>115.2</v>
      </c>
      <c r="EG13" s="17">
        <v>165.09010000000001</v>
      </c>
      <c r="EH13" s="17">
        <v>110.26321</v>
      </c>
      <c r="EI13" s="17">
        <v>4.9367900000000002</v>
      </c>
      <c r="EJ13" s="17"/>
      <c r="EK13" s="17"/>
      <c r="EL13" s="17"/>
      <c r="EM13" s="17">
        <v>0</v>
      </c>
      <c r="EN13" s="17"/>
      <c r="EO13" s="17"/>
      <c r="EP13" s="17"/>
      <c r="EQ13" s="17">
        <v>0</v>
      </c>
      <c r="ER13" s="17"/>
      <c r="ES13" s="17"/>
      <c r="ET13" s="17"/>
      <c r="EU13" s="17">
        <v>0</v>
      </c>
      <c r="EV13" s="17">
        <v>6.5</v>
      </c>
      <c r="EW13" s="17">
        <v>6.39</v>
      </c>
      <c r="EX13" s="17">
        <v>6.39</v>
      </c>
      <c r="EY13" s="17">
        <v>0.11</v>
      </c>
      <c r="EZ13" s="17">
        <v>229.3</v>
      </c>
      <c r="FA13" s="17">
        <v>145.42487</v>
      </c>
      <c r="FB13" s="17">
        <v>158.88140999999999</v>
      </c>
      <c r="FC13" s="17">
        <v>70.418589999999995</v>
      </c>
      <c r="FD13" s="17">
        <v>41.9</v>
      </c>
      <c r="FE13" s="17">
        <v>53.63532</v>
      </c>
      <c r="FF13" s="17">
        <v>53.63532</v>
      </c>
      <c r="FG13" s="17">
        <v>-11.73532</v>
      </c>
      <c r="FH13" s="17">
        <v>135</v>
      </c>
      <c r="FI13" s="17">
        <v>149.91441</v>
      </c>
      <c r="FJ13" s="17">
        <v>151.21556000000001</v>
      </c>
      <c r="FK13" s="17">
        <v>-16.21556</v>
      </c>
      <c r="FL13" s="17">
        <v>24.2</v>
      </c>
      <c r="FM13" s="17">
        <v>26.417369999999998</v>
      </c>
      <c r="FN13" s="17">
        <v>26.417369999999998</v>
      </c>
      <c r="FO13" s="17">
        <v>-2.2173699999999998</v>
      </c>
      <c r="FP13" s="17">
        <v>18.399999999999999</v>
      </c>
      <c r="FQ13" s="17">
        <v>19.14273</v>
      </c>
      <c r="FR13" s="17">
        <v>19.192229999999999</v>
      </c>
      <c r="FS13" s="17">
        <v>-0.79222999999999999</v>
      </c>
      <c r="FT13" s="17">
        <v>12.2</v>
      </c>
      <c r="FU13" s="17">
        <v>11.65049</v>
      </c>
      <c r="FV13" s="17">
        <v>11.65049</v>
      </c>
      <c r="FW13" s="17">
        <v>0.54951000000000005</v>
      </c>
      <c r="FX13" s="17">
        <v>0</v>
      </c>
      <c r="FY13" s="17"/>
      <c r="FZ13" s="17"/>
      <c r="GA13" s="17">
        <v>0</v>
      </c>
      <c r="GB13" s="17">
        <v>122.2</v>
      </c>
      <c r="GC13" s="17">
        <v>184.91498000000001</v>
      </c>
      <c r="GD13" s="17">
        <v>184.91498000000001</v>
      </c>
      <c r="GE13" s="17">
        <v>-62.714979999999997</v>
      </c>
      <c r="GF13" s="17">
        <v>122.6</v>
      </c>
      <c r="GG13" s="17">
        <v>184.91498000000001</v>
      </c>
      <c r="GH13" s="17">
        <v>184.91498000000001</v>
      </c>
      <c r="GI13" s="17">
        <v>-62.314979999999998</v>
      </c>
      <c r="GJ13" s="17">
        <v>153.6</v>
      </c>
      <c r="GK13" s="17">
        <v>185.47028</v>
      </c>
      <c r="GL13" s="17">
        <v>185.47028</v>
      </c>
      <c r="GM13" s="17">
        <v>-31.870280000000001</v>
      </c>
      <c r="GN13" s="17">
        <v>108.7</v>
      </c>
      <c r="GO13" s="17">
        <v>100.36693</v>
      </c>
      <c r="GP13" s="17">
        <v>94.078990000000005</v>
      </c>
      <c r="GQ13" s="17">
        <v>14.62101</v>
      </c>
      <c r="GR13" s="17">
        <v>7.4</v>
      </c>
      <c r="GS13" s="17">
        <v>7.5127800000000002</v>
      </c>
      <c r="GT13" s="17">
        <v>7.5127800000000002</v>
      </c>
      <c r="GU13" s="17">
        <v>-0.11278000000000001</v>
      </c>
      <c r="GV13" s="17">
        <v>9.1</v>
      </c>
      <c r="GW13" s="17">
        <v>7.8816100000000002</v>
      </c>
      <c r="GX13" s="17">
        <v>7.8816100000000002</v>
      </c>
      <c r="GY13" s="17">
        <v>1.2183900000000001</v>
      </c>
      <c r="GZ13" s="17">
        <v>22</v>
      </c>
      <c r="HA13" s="17">
        <v>23.518450000000001</v>
      </c>
      <c r="HB13" s="17">
        <v>33.551220000000001</v>
      </c>
      <c r="HC13" s="17">
        <v>-11.551220000000001</v>
      </c>
      <c r="HD13" s="17">
        <v>21.8</v>
      </c>
      <c r="HE13" s="17">
        <v>21.751460000000002</v>
      </c>
      <c r="HF13" s="17">
        <v>21.751460000000002</v>
      </c>
      <c r="HG13" s="17">
        <v>4.854E-2</v>
      </c>
      <c r="HH13" s="17">
        <v>2</v>
      </c>
      <c r="HI13" s="17">
        <v>1.97359</v>
      </c>
      <c r="HJ13" s="17">
        <v>1.97359</v>
      </c>
      <c r="HK13" s="17">
        <v>2.6409999999999999E-2</v>
      </c>
      <c r="HL13" s="17"/>
      <c r="HM13" s="17"/>
      <c r="HN13" s="17"/>
      <c r="HO13" s="17">
        <v>0</v>
      </c>
      <c r="HP13" s="17">
        <v>51.7</v>
      </c>
      <c r="HQ13" s="17">
        <v>58.415170000000003</v>
      </c>
      <c r="HR13" s="17">
        <v>41.237110000000001</v>
      </c>
      <c r="HS13" s="17">
        <v>10.46289</v>
      </c>
      <c r="HT13" s="17"/>
      <c r="HU13" s="17"/>
      <c r="HV13" s="17"/>
      <c r="HW13" s="17">
        <v>0</v>
      </c>
      <c r="HX13" s="17"/>
      <c r="HY13" s="17"/>
      <c r="HZ13" s="17"/>
      <c r="IA13" s="17">
        <v>0</v>
      </c>
      <c r="IB13" s="17">
        <v>62.3</v>
      </c>
      <c r="IC13" s="17">
        <v>71.437520000000006</v>
      </c>
      <c r="ID13" s="17">
        <v>80.924390000000002</v>
      </c>
      <c r="IE13" s="17">
        <v>-18.624389999999998</v>
      </c>
      <c r="IF13" s="17">
        <v>0</v>
      </c>
      <c r="IG13" s="17"/>
      <c r="IH13" s="17"/>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84.4</v>
      </c>
      <c r="JE13" s="17">
        <v>88.384460000000004</v>
      </c>
      <c r="JF13" s="17">
        <v>88.384460000000004</v>
      </c>
      <c r="JG13" s="17">
        <v>-3.9844599999999999</v>
      </c>
      <c r="JH13" s="17">
        <v>159.69999999999999</v>
      </c>
      <c r="JI13" s="17">
        <v>150.51599999999999</v>
      </c>
      <c r="JJ13" s="17">
        <v>150.51599999999999</v>
      </c>
      <c r="JK13" s="17">
        <v>9.1839999999999993</v>
      </c>
      <c r="JL13" s="17"/>
      <c r="JM13" s="17"/>
      <c r="JN13" s="17"/>
      <c r="JO13" s="17">
        <v>0</v>
      </c>
      <c r="JP13" s="17">
        <v>0</v>
      </c>
      <c r="JQ13" s="17"/>
      <c r="JR13" s="17"/>
      <c r="JS13" s="17">
        <v>0</v>
      </c>
      <c r="JT13" s="17">
        <v>68.599999999999994</v>
      </c>
      <c r="JU13" s="17">
        <v>75.483999999999995</v>
      </c>
      <c r="JV13" s="17">
        <v>75.483999999999995</v>
      </c>
      <c r="JW13" s="17">
        <v>-6.8840000000000003</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c r="LE13" s="17"/>
      <c r="LF13" s="17"/>
      <c r="LG13" s="17">
        <v>0</v>
      </c>
      <c r="LH13" s="17">
        <v>108.4</v>
      </c>
      <c r="LI13" s="17">
        <v>137.59331</v>
      </c>
      <c r="LJ13" s="17">
        <v>139.17526000000001</v>
      </c>
      <c r="LK13" s="17">
        <v>-30.775259999999999</v>
      </c>
      <c r="LL13" s="17">
        <v>90.4</v>
      </c>
      <c r="LM13" s="17">
        <v>92.87706</v>
      </c>
      <c r="LN13" s="17">
        <v>108.13</v>
      </c>
      <c r="LO13" s="17">
        <v>-17.73</v>
      </c>
      <c r="LP13" s="17">
        <v>62.8</v>
      </c>
      <c r="LQ13" s="17">
        <v>67.133979999999994</v>
      </c>
      <c r="LR13" s="17">
        <v>67.133979999999994</v>
      </c>
      <c r="LS13" s="17">
        <v>-4.3339800000000004</v>
      </c>
      <c r="LT13" s="17">
        <v>68</v>
      </c>
      <c r="LU13" s="17">
        <v>72.872680000000003</v>
      </c>
      <c r="LV13" s="17">
        <v>78.567999999999998</v>
      </c>
      <c r="LW13" s="17">
        <v>-10.568</v>
      </c>
      <c r="LX13" s="17">
        <v>29.9</v>
      </c>
      <c r="LY13" s="17">
        <v>29.951460000000001</v>
      </c>
      <c r="LZ13" s="17">
        <v>29.951460000000001</v>
      </c>
      <c r="MA13" s="17">
        <v>-5.1459999999999999E-2</v>
      </c>
      <c r="MB13" s="17"/>
      <c r="MC13" s="17"/>
      <c r="MD13" s="17"/>
      <c r="ME13" s="17">
        <v>0</v>
      </c>
      <c r="MF13" s="17"/>
      <c r="MG13" s="17"/>
      <c r="MH13" s="17"/>
      <c r="MI13" s="17">
        <v>0</v>
      </c>
      <c r="MJ13" s="17"/>
      <c r="MK13" s="17"/>
      <c r="ML13" s="17"/>
      <c r="MM13" s="17">
        <v>0</v>
      </c>
      <c r="MN13" s="17">
        <v>0</v>
      </c>
      <c r="MO13" s="17"/>
      <c r="MP13" s="17"/>
      <c r="MQ13" s="17">
        <v>0</v>
      </c>
      <c r="MR13" s="17">
        <v>148.80000000000001</v>
      </c>
      <c r="MS13" s="17">
        <v>144.16807</v>
      </c>
      <c r="MT13" s="17">
        <v>144.16807</v>
      </c>
      <c r="MU13" s="17">
        <v>4.6319299999999997</v>
      </c>
      <c r="MV13" s="17">
        <v>70.8</v>
      </c>
      <c r="MW13" s="17">
        <v>72.300510000000003</v>
      </c>
      <c r="MX13" s="17">
        <v>72.300510000000003</v>
      </c>
      <c r="MY13" s="17">
        <v>-1.50051</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114.6</v>
      </c>
      <c r="OG13" s="17">
        <v>129.68799999999999</v>
      </c>
      <c r="OH13" s="17">
        <v>129.68799999999999</v>
      </c>
      <c r="OI13" s="17">
        <v>-15.087999999999999</v>
      </c>
      <c r="OJ13" s="17">
        <v>0</v>
      </c>
      <c r="OK13" s="17"/>
      <c r="OL13" s="17"/>
      <c r="OM13" s="17">
        <v>0</v>
      </c>
      <c r="ON13" s="17">
        <v>9.5</v>
      </c>
      <c r="OO13" s="17">
        <v>12.23</v>
      </c>
      <c r="OP13" s="17">
        <v>12.23</v>
      </c>
      <c r="OQ13" s="17">
        <v>-2.73</v>
      </c>
      <c r="OR13" s="17"/>
      <c r="OS13" s="17"/>
      <c r="OT13" s="17"/>
      <c r="OU13" s="17">
        <v>0</v>
      </c>
      <c r="OV13" s="17"/>
      <c r="OW13" s="17"/>
      <c r="OX13" s="17"/>
      <c r="OY13" s="17">
        <v>0</v>
      </c>
      <c r="OZ13" s="17">
        <v>0</v>
      </c>
      <c r="PA13" s="17"/>
      <c r="PB13" s="17"/>
      <c r="PC13" s="17">
        <v>0</v>
      </c>
      <c r="PD13" s="17">
        <v>9.9</v>
      </c>
      <c r="PE13" s="17"/>
      <c r="PF13" s="17"/>
      <c r="PG13" s="17">
        <v>9.9</v>
      </c>
      <c r="PH13" s="17">
        <v>5.5</v>
      </c>
      <c r="PI13" s="17">
        <v>1.63208</v>
      </c>
      <c r="PJ13" s="17">
        <v>5.3538199999999998</v>
      </c>
      <c r="PK13" s="17">
        <v>0.14618</v>
      </c>
      <c r="PL13" s="17">
        <v>0</v>
      </c>
      <c r="PM13" s="17"/>
      <c r="PN13" s="17"/>
      <c r="PO13" s="17">
        <v>0</v>
      </c>
      <c r="PP13" s="17">
        <v>1.2</v>
      </c>
      <c r="PQ13" s="17">
        <v>1.23</v>
      </c>
      <c r="PR13" s="17">
        <v>1.23</v>
      </c>
      <c r="PS13" s="17">
        <v>-0.03</v>
      </c>
      <c r="PT13" s="17">
        <v>1.9</v>
      </c>
      <c r="PU13" s="17">
        <v>1.8</v>
      </c>
      <c r="PV13" s="17">
        <v>1.8</v>
      </c>
      <c r="PW13" s="17">
        <v>0.1</v>
      </c>
      <c r="PX13" s="17">
        <v>4.8</v>
      </c>
      <c r="PY13" s="17">
        <v>4.7</v>
      </c>
      <c r="PZ13" s="17">
        <v>4.7</v>
      </c>
      <c r="QA13" s="17">
        <v>0.1</v>
      </c>
      <c r="QB13" s="17">
        <v>20.3</v>
      </c>
      <c r="QC13" s="17">
        <v>19.417480000000001</v>
      </c>
      <c r="QD13" s="17">
        <v>19.417480000000001</v>
      </c>
      <c r="QE13" s="17">
        <v>0.88251999999999997</v>
      </c>
      <c r="QF13" s="17">
        <v>10</v>
      </c>
      <c r="QG13" s="17">
        <v>5.6</v>
      </c>
      <c r="QH13" s="17">
        <v>5.6</v>
      </c>
      <c r="QI13" s="17">
        <v>4.4000000000000004</v>
      </c>
      <c r="QJ13" s="17">
        <v>10.1</v>
      </c>
      <c r="QK13" s="17">
        <v>5</v>
      </c>
      <c r="QL13" s="17">
        <v>5</v>
      </c>
      <c r="QM13" s="17">
        <v>5.0999999999999996</v>
      </c>
      <c r="QN13" s="17">
        <v>3.5</v>
      </c>
      <c r="QO13" s="17">
        <v>3.5</v>
      </c>
      <c r="QP13" s="17">
        <v>3.5</v>
      </c>
      <c r="QQ13" s="17">
        <v>0</v>
      </c>
      <c r="QR13" s="17">
        <v>18.5</v>
      </c>
      <c r="QS13" s="17">
        <v>17.864080000000001</v>
      </c>
      <c r="QT13" s="17">
        <v>17.864080000000001</v>
      </c>
      <c r="QU13" s="17">
        <v>0.63592000000000004</v>
      </c>
      <c r="QV13" s="17">
        <v>0</v>
      </c>
      <c r="QW13" s="17"/>
      <c r="QX13" s="17"/>
      <c r="QY13" s="17">
        <v>0</v>
      </c>
      <c r="QZ13" s="17">
        <v>0</v>
      </c>
      <c r="RA13" s="17"/>
      <c r="RB13" s="17"/>
      <c r="RC13" s="17">
        <v>0</v>
      </c>
      <c r="RD13" s="17">
        <v>31.7</v>
      </c>
      <c r="RE13" s="17">
        <v>30.565000000000001</v>
      </c>
      <c r="RF13" s="17">
        <v>30.565000000000001</v>
      </c>
      <c r="RG13" s="17">
        <v>1.135</v>
      </c>
      <c r="RH13" s="17">
        <v>87.5</v>
      </c>
      <c r="RI13" s="17">
        <v>88.477999999999994</v>
      </c>
      <c r="RJ13" s="17">
        <v>88.477999999999994</v>
      </c>
      <c r="RK13" s="17">
        <v>-0.97799999999999998</v>
      </c>
      <c r="RL13" s="17">
        <v>0</v>
      </c>
      <c r="RM13" s="17"/>
      <c r="RN13" s="17"/>
      <c r="RO13" s="17">
        <v>0</v>
      </c>
      <c r="RP13" s="17">
        <v>3.4</v>
      </c>
      <c r="RQ13" s="17">
        <v>3.3</v>
      </c>
      <c r="RR13" s="17">
        <v>3.3</v>
      </c>
      <c r="RS13" s="17">
        <v>0.1</v>
      </c>
      <c r="RT13" s="17">
        <v>16.5</v>
      </c>
      <c r="RU13" s="17">
        <v>16.524049999999999</v>
      </c>
      <c r="RV13" s="17">
        <v>18.718440000000001</v>
      </c>
      <c r="RW13" s="17">
        <v>-2.2184400000000002</v>
      </c>
      <c r="RX13" s="17">
        <v>1.6</v>
      </c>
      <c r="RY13" s="17">
        <v>1.32</v>
      </c>
      <c r="RZ13" s="17">
        <v>1.32</v>
      </c>
      <c r="SA13" s="17">
        <v>0.28000000000000003</v>
      </c>
      <c r="SB13" s="17"/>
      <c r="SC13" s="17"/>
      <c r="SD13" s="17">
        <v>0.4</v>
      </c>
      <c r="SE13" s="17">
        <v>-0.4</v>
      </c>
      <c r="SF13" s="17">
        <v>9.8000000000000007</v>
      </c>
      <c r="SG13" s="17">
        <v>9.3000000000000007</v>
      </c>
      <c r="SH13" s="17">
        <v>9.3000000000000007</v>
      </c>
      <c r="SI13" s="17">
        <v>0.5</v>
      </c>
      <c r="SJ13" s="17">
        <v>5.9</v>
      </c>
      <c r="SK13" s="17">
        <v>3.3</v>
      </c>
      <c r="SL13" s="17">
        <v>3.3</v>
      </c>
      <c r="SM13" s="17">
        <v>2.6</v>
      </c>
      <c r="SN13" s="17">
        <v>16.600000000000001</v>
      </c>
      <c r="SO13" s="17">
        <v>13.592230000000001</v>
      </c>
      <c r="SP13" s="17">
        <v>13.592230000000001</v>
      </c>
      <c r="SQ13" s="17">
        <v>3.0077699999999998</v>
      </c>
      <c r="SR13" s="17">
        <v>20.2</v>
      </c>
      <c r="SS13" s="17">
        <v>19.417480000000001</v>
      </c>
      <c r="ST13" s="17">
        <v>19.417480000000001</v>
      </c>
      <c r="SU13" s="17">
        <v>0.78251999999999999</v>
      </c>
      <c r="SV13" s="17">
        <v>20</v>
      </c>
      <c r="SW13" s="17">
        <v>18.932040000000001</v>
      </c>
      <c r="SX13" s="17">
        <v>18.932040000000001</v>
      </c>
      <c r="SY13" s="17">
        <v>1.06796</v>
      </c>
      <c r="SZ13" s="17">
        <v>21.7</v>
      </c>
      <c r="TA13" s="17">
        <v>21.02</v>
      </c>
      <c r="TB13" s="17">
        <v>21.02</v>
      </c>
      <c r="TC13" s="17">
        <v>0.68</v>
      </c>
      <c r="TD13" s="17">
        <v>42.2</v>
      </c>
      <c r="TE13" s="17">
        <v>39.997999999999998</v>
      </c>
      <c r="TF13" s="17">
        <v>39.997999999999998</v>
      </c>
      <c r="TG13" s="17">
        <v>2.202</v>
      </c>
      <c r="TH13" s="17">
        <v>0</v>
      </c>
      <c r="TI13" s="17"/>
      <c r="TJ13" s="17"/>
      <c r="TK13" s="17">
        <v>0</v>
      </c>
      <c r="TL13" s="17">
        <v>103.2</v>
      </c>
      <c r="TM13" s="17">
        <v>77.730999999999995</v>
      </c>
      <c r="TN13" s="17">
        <v>77.730999999999995</v>
      </c>
      <c r="TO13" s="17">
        <v>25.469000000000001</v>
      </c>
      <c r="TP13" s="17">
        <v>104.7</v>
      </c>
      <c r="TQ13" s="17">
        <v>88.822999999999993</v>
      </c>
      <c r="TR13" s="17">
        <v>88.822999999999993</v>
      </c>
      <c r="TS13" s="17">
        <v>15.877000000000001</v>
      </c>
      <c r="TT13" s="17">
        <v>18.399999999999999</v>
      </c>
      <c r="TU13" s="17">
        <v>5.3639999999999999</v>
      </c>
      <c r="TV13" s="17">
        <v>5.3639999999999999</v>
      </c>
      <c r="TW13" s="17">
        <v>13.036</v>
      </c>
      <c r="TX13" s="17">
        <v>15.2</v>
      </c>
      <c r="TY13" s="17">
        <v>8.8719999999999999</v>
      </c>
      <c r="TZ13" s="17">
        <v>8.8719999999999999</v>
      </c>
      <c r="UA13" s="17">
        <v>6.3280000000000003</v>
      </c>
      <c r="UB13" s="17">
        <v>10.5</v>
      </c>
      <c r="UC13" s="17">
        <v>8</v>
      </c>
      <c r="UD13" s="17">
        <v>8</v>
      </c>
      <c r="UE13" s="17">
        <v>2.5</v>
      </c>
      <c r="UF13" s="17">
        <v>3.6</v>
      </c>
      <c r="UG13" s="17">
        <v>3</v>
      </c>
      <c r="UH13" s="17">
        <v>3</v>
      </c>
      <c r="UI13" s="17">
        <v>0.6</v>
      </c>
      <c r="UJ13" s="17">
        <v>7.4</v>
      </c>
      <c r="UK13" s="17">
        <v>7.5</v>
      </c>
      <c r="UL13" s="17">
        <v>7.5</v>
      </c>
      <c r="UM13" s="17">
        <v>-0.1</v>
      </c>
      <c r="UN13" s="17">
        <v>18.5</v>
      </c>
      <c r="UO13" s="17">
        <v>19.417480000000001</v>
      </c>
      <c r="UP13" s="17">
        <v>19.417480000000001</v>
      </c>
      <c r="UQ13" s="17">
        <v>-0.91747999999999996</v>
      </c>
      <c r="UR13" s="17">
        <v>20.399999999999999</v>
      </c>
      <c r="US13" s="17">
        <v>19.417480000000001</v>
      </c>
      <c r="UT13" s="17">
        <v>19.417480000000001</v>
      </c>
      <c r="UU13" s="17">
        <v>0.98251999999999995</v>
      </c>
      <c r="UV13" s="17">
        <v>19</v>
      </c>
      <c r="UW13" s="17">
        <v>19.417480000000001</v>
      </c>
      <c r="UX13" s="17">
        <v>19.417480000000001</v>
      </c>
      <c r="UY13" s="17">
        <v>-0.41748000000000002</v>
      </c>
      <c r="UZ13" s="17">
        <v>7.3</v>
      </c>
      <c r="VA13" s="17">
        <v>6.9690000000000003</v>
      </c>
      <c r="VB13" s="17">
        <v>6.9690000000000003</v>
      </c>
      <c r="VC13" s="17">
        <v>0.33100000000000002</v>
      </c>
      <c r="VD13" s="17">
        <v>0</v>
      </c>
      <c r="VE13" s="17"/>
      <c r="VF13" s="17"/>
      <c r="VG13" s="17">
        <v>0</v>
      </c>
      <c r="VH13" s="17">
        <v>0</v>
      </c>
      <c r="VI13" s="17"/>
      <c r="VJ13" s="17"/>
      <c r="VK13" s="17">
        <v>0</v>
      </c>
      <c r="VL13" s="17">
        <v>0</v>
      </c>
      <c r="VM13" s="17"/>
      <c r="VN13" s="17"/>
      <c r="VO13" s="17">
        <v>0</v>
      </c>
      <c r="VP13" s="17">
        <v>0.6</v>
      </c>
      <c r="VQ13" s="17">
        <v>0.6</v>
      </c>
      <c r="VR13" s="17">
        <v>0.6</v>
      </c>
      <c r="VS13" s="17">
        <v>0</v>
      </c>
      <c r="VT13" s="17">
        <v>128.80000000000001</v>
      </c>
      <c r="VU13" s="17">
        <v>109.11</v>
      </c>
      <c r="VV13" s="17">
        <v>109.11</v>
      </c>
      <c r="VW13" s="17">
        <v>19.690000000000001</v>
      </c>
      <c r="VX13" s="17">
        <v>143.19999999999999</v>
      </c>
      <c r="VY13" s="17">
        <v>107.967</v>
      </c>
      <c r="VZ13" s="17">
        <v>107.967</v>
      </c>
      <c r="WA13" s="17">
        <v>35.232999999999997</v>
      </c>
      <c r="WB13" s="17">
        <v>0</v>
      </c>
      <c r="WC13" s="17"/>
      <c r="WD13" s="17"/>
      <c r="WE13" s="17">
        <v>0</v>
      </c>
      <c r="WF13" s="17">
        <v>2.9</v>
      </c>
      <c r="WG13" s="17">
        <v>2.9009999999999998</v>
      </c>
      <c r="WH13" s="17">
        <v>2.9009999999999998</v>
      </c>
      <c r="WI13" s="17">
        <v>-1E-3</v>
      </c>
      <c r="WJ13" s="17">
        <v>2.4</v>
      </c>
      <c r="WK13" s="17">
        <v>2.4</v>
      </c>
      <c r="WL13" s="17">
        <v>2.4</v>
      </c>
      <c r="WM13" s="17">
        <v>0</v>
      </c>
      <c r="WN13" s="17">
        <v>2.4</v>
      </c>
      <c r="WO13" s="17">
        <v>2.4</v>
      </c>
      <c r="WP13" s="17">
        <v>2.4</v>
      </c>
      <c r="WQ13" s="17">
        <v>0</v>
      </c>
      <c r="WR13" s="17">
        <v>2.4</v>
      </c>
      <c r="WS13" s="17">
        <v>2.8</v>
      </c>
      <c r="WT13" s="17">
        <v>2.8</v>
      </c>
      <c r="WU13" s="17">
        <v>-0.4</v>
      </c>
      <c r="WV13" s="17">
        <v>0</v>
      </c>
      <c r="WW13" s="17"/>
      <c r="WX13" s="17"/>
      <c r="WY13" s="17">
        <v>0</v>
      </c>
      <c r="WZ13" s="17">
        <v>6.8</v>
      </c>
      <c r="XA13" s="17">
        <v>7</v>
      </c>
      <c r="XB13" s="17">
        <v>7</v>
      </c>
      <c r="XC13" s="17">
        <v>-0.2</v>
      </c>
      <c r="XD13" s="17">
        <v>20</v>
      </c>
      <c r="XE13" s="17">
        <v>18.932040000000001</v>
      </c>
      <c r="XF13" s="17">
        <v>18.932040000000001</v>
      </c>
      <c r="XG13" s="17">
        <v>1.06796</v>
      </c>
      <c r="XH13" s="17">
        <v>9.6</v>
      </c>
      <c r="XI13" s="17">
        <v>10.7</v>
      </c>
      <c r="XJ13" s="17">
        <v>10.7</v>
      </c>
      <c r="XK13" s="17">
        <v>-1.1000000000000001</v>
      </c>
      <c r="XL13" s="17">
        <v>28.2</v>
      </c>
      <c r="XM13" s="17">
        <v>29</v>
      </c>
      <c r="XN13" s="17">
        <v>29</v>
      </c>
      <c r="XO13" s="17">
        <v>-0.8</v>
      </c>
      <c r="XP13" s="17">
        <v>32.299999999999997</v>
      </c>
      <c r="XQ13" s="17">
        <v>29</v>
      </c>
      <c r="XR13" s="17">
        <v>29</v>
      </c>
      <c r="XS13" s="17">
        <v>3.3</v>
      </c>
      <c r="XT13" s="17">
        <v>16.7</v>
      </c>
      <c r="XU13" s="17">
        <v>14</v>
      </c>
      <c r="XV13" s="17">
        <v>14</v>
      </c>
      <c r="XW13" s="17">
        <v>2.7</v>
      </c>
      <c r="XX13" s="17">
        <v>18.7</v>
      </c>
      <c r="XY13" s="17">
        <v>19</v>
      </c>
      <c r="XZ13" s="17">
        <v>19</v>
      </c>
      <c r="YA13" s="17">
        <v>-0.3</v>
      </c>
      <c r="YB13" s="17">
        <v>8.1999999999999993</v>
      </c>
      <c r="YC13" s="17">
        <v>7.6</v>
      </c>
      <c r="YD13" s="17">
        <v>7.6</v>
      </c>
      <c r="YE13" s="17">
        <v>0.6</v>
      </c>
      <c r="YF13" s="17">
        <v>10.9</v>
      </c>
      <c r="YG13" s="17">
        <v>11</v>
      </c>
      <c r="YH13" s="17">
        <v>11</v>
      </c>
      <c r="YI13" s="17">
        <v>-0.1</v>
      </c>
    </row>
    <row r="14" spans="1:659" ht="24" customHeight="1" x14ac:dyDescent="0.3">
      <c r="A14" s="1"/>
      <c r="B14" s="16" t="s">
        <v>50</v>
      </c>
      <c r="C14" s="16" t="s">
        <v>851</v>
      </c>
      <c r="D14" s="17">
        <v>143.80000000000001</v>
      </c>
      <c r="E14" s="17">
        <v>146</v>
      </c>
      <c r="F14" s="17">
        <v>146</v>
      </c>
      <c r="G14" s="17">
        <v>-2.2000000000000002</v>
      </c>
      <c r="H14" s="17">
        <v>633.6</v>
      </c>
      <c r="I14" s="17">
        <v>625.99834999999996</v>
      </c>
      <c r="J14" s="17">
        <v>625.99834999999996</v>
      </c>
      <c r="K14" s="17">
        <v>7.6016500000000002</v>
      </c>
      <c r="L14" s="17">
        <v>217.6</v>
      </c>
      <c r="M14" s="17">
        <v>203.64839000000001</v>
      </c>
      <c r="N14" s="17">
        <v>203.64839000000001</v>
      </c>
      <c r="O14" s="17">
        <v>13.951610000000001</v>
      </c>
      <c r="P14" s="17"/>
      <c r="Q14" s="17"/>
      <c r="R14" s="17"/>
      <c r="S14" s="17">
        <v>0</v>
      </c>
      <c r="T14" s="17"/>
      <c r="U14" s="17"/>
      <c r="V14" s="17"/>
      <c r="W14" s="17">
        <v>0</v>
      </c>
      <c r="X14" s="17">
        <v>89.9</v>
      </c>
      <c r="Y14" s="17">
        <v>22.88589</v>
      </c>
      <c r="Z14" s="17">
        <v>76.576629999999994</v>
      </c>
      <c r="AA14" s="17">
        <v>13.323370000000001</v>
      </c>
      <c r="AB14" s="17">
        <v>158.69999999999999</v>
      </c>
      <c r="AC14" s="17">
        <v>158.13</v>
      </c>
      <c r="AD14" s="17">
        <v>158.13</v>
      </c>
      <c r="AE14" s="17">
        <v>0.56999999999999995</v>
      </c>
      <c r="AF14" s="17"/>
      <c r="AG14" s="17"/>
      <c r="AH14" s="17"/>
      <c r="AI14" s="17">
        <v>0</v>
      </c>
      <c r="AJ14" s="17"/>
      <c r="AK14" s="17"/>
      <c r="AL14" s="17"/>
      <c r="AM14" s="17">
        <v>0</v>
      </c>
      <c r="AN14" s="17">
        <v>0</v>
      </c>
      <c r="AO14" s="17"/>
      <c r="AP14" s="17"/>
      <c r="AQ14" s="17">
        <v>0</v>
      </c>
      <c r="AR14" s="17">
        <v>207.2</v>
      </c>
      <c r="AS14" s="17">
        <v>203.79567</v>
      </c>
      <c r="AT14" s="17">
        <v>203.79567</v>
      </c>
      <c r="AU14" s="17">
        <v>3.4043299999999999</v>
      </c>
      <c r="AV14" s="17">
        <v>208.3</v>
      </c>
      <c r="AW14" s="17">
        <v>203.79567</v>
      </c>
      <c r="AX14" s="17">
        <v>203.79567</v>
      </c>
      <c r="AY14" s="17">
        <v>4.5043300000000004</v>
      </c>
      <c r="AZ14" s="17">
        <v>197.9</v>
      </c>
      <c r="BA14" s="17">
        <v>204.40767</v>
      </c>
      <c r="BB14" s="17">
        <v>204.40767</v>
      </c>
      <c r="BC14" s="17">
        <v>-6.5076700000000001</v>
      </c>
      <c r="BD14" s="17">
        <v>215.6</v>
      </c>
      <c r="BE14" s="17">
        <v>207.04164</v>
      </c>
      <c r="BF14" s="17">
        <v>207.04164</v>
      </c>
      <c r="BG14" s="17">
        <v>8.5583600000000004</v>
      </c>
      <c r="BH14" s="17">
        <v>110.8</v>
      </c>
      <c r="BI14" s="17">
        <v>103.8317</v>
      </c>
      <c r="BJ14" s="17">
        <v>103.8317</v>
      </c>
      <c r="BK14" s="17">
        <v>6.9683000000000002</v>
      </c>
      <c r="BL14" s="17">
        <v>445.6</v>
      </c>
      <c r="BM14" s="17">
        <v>446.07087000000001</v>
      </c>
      <c r="BN14" s="17">
        <v>429.2235</v>
      </c>
      <c r="BO14" s="17">
        <v>16.3765</v>
      </c>
      <c r="BP14" s="17">
        <v>3.2</v>
      </c>
      <c r="BQ14" s="17">
        <v>3.4527100000000002</v>
      </c>
      <c r="BR14" s="17">
        <v>3.4527100000000002</v>
      </c>
      <c r="BS14" s="17">
        <v>-0.25270999999999999</v>
      </c>
      <c r="BT14" s="17"/>
      <c r="BU14" s="17"/>
      <c r="BV14" s="17"/>
      <c r="BW14" s="17">
        <v>0</v>
      </c>
      <c r="BX14" s="17"/>
      <c r="BY14" s="17"/>
      <c r="BZ14" s="17"/>
      <c r="CA14" s="17">
        <v>0</v>
      </c>
      <c r="CB14" s="17"/>
      <c r="CC14" s="17"/>
      <c r="CD14" s="17"/>
      <c r="CE14" s="17">
        <v>0</v>
      </c>
      <c r="CF14" s="17"/>
      <c r="CG14" s="17"/>
      <c r="CH14" s="17"/>
      <c r="CI14" s="17">
        <v>0</v>
      </c>
      <c r="CJ14" s="17">
        <v>0</v>
      </c>
      <c r="CK14" s="17"/>
      <c r="CL14" s="17"/>
      <c r="CM14" s="17">
        <v>0</v>
      </c>
      <c r="CN14" s="17">
        <v>8</v>
      </c>
      <c r="CO14" s="17">
        <v>5.1333399999999996</v>
      </c>
      <c r="CP14" s="17">
        <v>5.1333399999999996</v>
      </c>
      <c r="CQ14" s="17">
        <v>2.86666</v>
      </c>
      <c r="CR14" s="17">
        <v>6.4</v>
      </c>
      <c r="CS14" s="17">
        <v>2.8177599999999998</v>
      </c>
      <c r="CT14" s="17">
        <v>2.8177599999999998</v>
      </c>
      <c r="CU14" s="17">
        <v>3.5822400000000001</v>
      </c>
      <c r="CV14" s="17"/>
      <c r="CW14" s="17"/>
      <c r="CX14" s="17"/>
      <c r="CY14" s="17">
        <v>0</v>
      </c>
      <c r="CZ14" s="17">
        <v>6.6</v>
      </c>
      <c r="DA14" s="17">
        <v>6.8787000000000003</v>
      </c>
      <c r="DB14" s="17">
        <v>6.8787000000000003</v>
      </c>
      <c r="DC14" s="17">
        <v>-0.2787</v>
      </c>
      <c r="DD14" s="17">
        <v>12.5</v>
      </c>
      <c r="DE14" s="17">
        <v>14.919420000000001</v>
      </c>
      <c r="DF14" s="17">
        <v>14.919420000000001</v>
      </c>
      <c r="DG14" s="17">
        <v>-2.4194200000000001</v>
      </c>
      <c r="DH14" s="17">
        <v>75.8</v>
      </c>
      <c r="DI14" s="17">
        <v>85.059489999999997</v>
      </c>
      <c r="DJ14" s="17">
        <v>83.730429999999998</v>
      </c>
      <c r="DK14" s="17">
        <v>-7.9304300000000003</v>
      </c>
      <c r="DL14" s="17"/>
      <c r="DM14" s="17"/>
      <c r="DN14" s="17"/>
      <c r="DO14" s="17">
        <v>0</v>
      </c>
      <c r="DP14" s="17"/>
      <c r="DQ14" s="17"/>
      <c r="DR14" s="17"/>
      <c r="DS14" s="17">
        <v>0</v>
      </c>
      <c r="DT14" s="17"/>
      <c r="DU14" s="17"/>
      <c r="DV14" s="17"/>
      <c r="DW14" s="17">
        <v>0</v>
      </c>
      <c r="DX14" s="17"/>
      <c r="DY14" s="17"/>
      <c r="DZ14" s="17"/>
      <c r="EA14" s="17">
        <v>0</v>
      </c>
      <c r="EB14" s="17">
        <v>110.1</v>
      </c>
      <c r="EC14" s="17">
        <v>112.35728</v>
      </c>
      <c r="ED14" s="17">
        <v>112.35728</v>
      </c>
      <c r="EE14" s="17">
        <v>-2.2572800000000002</v>
      </c>
      <c r="EF14" s="17">
        <v>131.30000000000001</v>
      </c>
      <c r="EG14" s="17">
        <v>171.14510999999999</v>
      </c>
      <c r="EH14" s="17">
        <v>110.26321</v>
      </c>
      <c r="EI14" s="17">
        <v>21.03679</v>
      </c>
      <c r="EJ14" s="17"/>
      <c r="EK14" s="17"/>
      <c r="EL14" s="17"/>
      <c r="EM14" s="17">
        <v>0</v>
      </c>
      <c r="EN14" s="17"/>
      <c r="EO14" s="17"/>
      <c r="EP14" s="17"/>
      <c r="EQ14" s="17">
        <v>0</v>
      </c>
      <c r="ER14" s="17"/>
      <c r="ES14" s="17"/>
      <c r="ET14" s="17"/>
      <c r="EU14" s="17">
        <v>0</v>
      </c>
      <c r="EV14" s="17">
        <v>6.5</v>
      </c>
      <c r="EW14" s="17">
        <v>6.39</v>
      </c>
      <c r="EX14" s="17">
        <v>6.39</v>
      </c>
      <c r="EY14" s="17">
        <v>0.11</v>
      </c>
      <c r="EZ14" s="17">
        <v>229.6</v>
      </c>
      <c r="FA14" s="17">
        <v>146.20443</v>
      </c>
      <c r="FB14" s="17">
        <v>158.13788</v>
      </c>
      <c r="FC14" s="17">
        <v>71.462119999999999</v>
      </c>
      <c r="FD14" s="17">
        <v>40</v>
      </c>
      <c r="FE14" s="17">
        <v>53.63532</v>
      </c>
      <c r="FF14" s="17">
        <v>53.63532</v>
      </c>
      <c r="FG14" s="17">
        <v>-13.63532</v>
      </c>
      <c r="FH14" s="17">
        <v>143.69999999999999</v>
      </c>
      <c r="FI14" s="17">
        <v>151.21556000000001</v>
      </c>
      <c r="FJ14" s="17">
        <v>151.21556000000001</v>
      </c>
      <c r="FK14" s="17">
        <v>-7.5155599999999998</v>
      </c>
      <c r="FL14" s="17">
        <v>24</v>
      </c>
      <c r="FM14" s="17">
        <v>26.417369999999998</v>
      </c>
      <c r="FN14" s="17">
        <v>26.417369999999998</v>
      </c>
      <c r="FO14" s="17">
        <v>-2.41737</v>
      </c>
      <c r="FP14" s="17">
        <v>18.399999999999999</v>
      </c>
      <c r="FQ14" s="17">
        <v>19.14273</v>
      </c>
      <c r="FR14" s="17">
        <v>19.192229999999999</v>
      </c>
      <c r="FS14" s="17">
        <v>-0.79222999999999999</v>
      </c>
      <c r="FT14" s="17">
        <v>12.2</v>
      </c>
      <c r="FU14" s="17">
        <v>11.65049</v>
      </c>
      <c r="FV14" s="17">
        <v>11.65049</v>
      </c>
      <c r="FW14" s="17">
        <v>0.54951000000000005</v>
      </c>
      <c r="FX14" s="17">
        <v>0</v>
      </c>
      <c r="FY14" s="17"/>
      <c r="FZ14" s="17"/>
      <c r="GA14" s="17">
        <v>0</v>
      </c>
      <c r="GB14" s="17">
        <v>122.9</v>
      </c>
      <c r="GC14" s="17">
        <v>184.91498000000001</v>
      </c>
      <c r="GD14" s="17">
        <v>184.91498000000001</v>
      </c>
      <c r="GE14" s="17">
        <v>-62.014980000000001</v>
      </c>
      <c r="GF14" s="17">
        <v>123.1</v>
      </c>
      <c r="GG14" s="17">
        <v>184.91498000000001</v>
      </c>
      <c r="GH14" s="17">
        <v>184.91498000000001</v>
      </c>
      <c r="GI14" s="17">
        <v>-61.814979999999998</v>
      </c>
      <c r="GJ14" s="17">
        <v>153</v>
      </c>
      <c r="GK14" s="17">
        <v>185.47028</v>
      </c>
      <c r="GL14" s="17">
        <v>185.47028</v>
      </c>
      <c r="GM14" s="17">
        <v>-32.470280000000002</v>
      </c>
      <c r="GN14" s="17">
        <v>108.8</v>
      </c>
      <c r="GO14" s="17">
        <v>101.14828</v>
      </c>
      <c r="GP14" s="17">
        <v>94.225719999999995</v>
      </c>
      <c r="GQ14" s="17">
        <v>14.57428</v>
      </c>
      <c r="GR14" s="17">
        <v>7.3</v>
      </c>
      <c r="GS14" s="17">
        <v>7.5127800000000002</v>
      </c>
      <c r="GT14" s="17">
        <v>7.5127800000000002</v>
      </c>
      <c r="GU14" s="17">
        <v>-0.21278</v>
      </c>
      <c r="GV14" s="17">
        <v>9.1</v>
      </c>
      <c r="GW14" s="17">
        <v>7.8816100000000002</v>
      </c>
      <c r="GX14" s="17">
        <v>7.8816100000000002</v>
      </c>
      <c r="GY14" s="17">
        <v>1.2183900000000001</v>
      </c>
      <c r="GZ14" s="17">
        <v>22.1</v>
      </c>
      <c r="HA14" s="17">
        <v>23.518450000000001</v>
      </c>
      <c r="HB14" s="17">
        <v>18</v>
      </c>
      <c r="HC14" s="17">
        <v>4.0999999999999996</v>
      </c>
      <c r="HD14" s="17">
        <v>21.9</v>
      </c>
      <c r="HE14" s="17">
        <v>21.751460000000002</v>
      </c>
      <c r="HF14" s="17">
        <v>21.751460000000002</v>
      </c>
      <c r="HG14" s="17">
        <v>0.14854000000000001</v>
      </c>
      <c r="HH14" s="17">
        <v>2</v>
      </c>
      <c r="HI14" s="17">
        <v>1.97359</v>
      </c>
      <c r="HJ14" s="17">
        <v>1.97359</v>
      </c>
      <c r="HK14" s="17">
        <v>2.6409999999999999E-2</v>
      </c>
      <c r="HL14" s="17"/>
      <c r="HM14" s="17"/>
      <c r="HN14" s="17"/>
      <c r="HO14" s="17">
        <v>0</v>
      </c>
      <c r="HP14" s="17">
        <v>56.1</v>
      </c>
      <c r="HQ14" s="17">
        <v>59.606110000000001</v>
      </c>
      <c r="HR14" s="17">
        <v>56.231630000000003</v>
      </c>
      <c r="HS14" s="17">
        <v>-0.13163</v>
      </c>
      <c r="HT14" s="17"/>
      <c r="HU14" s="17"/>
      <c r="HV14" s="17"/>
      <c r="HW14" s="17">
        <v>0</v>
      </c>
      <c r="HX14" s="17"/>
      <c r="HY14" s="17"/>
      <c r="HZ14" s="17"/>
      <c r="IA14" s="17">
        <v>0</v>
      </c>
      <c r="IB14" s="17">
        <v>62.5</v>
      </c>
      <c r="IC14" s="17">
        <v>74.606350000000006</v>
      </c>
      <c r="ID14" s="17">
        <v>77.157920000000004</v>
      </c>
      <c r="IE14" s="17">
        <v>-14.657920000000001</v>
      </c>
      <c r="IF14" s="17">
        <v>0</v>
      </c>
      <c r="IG14" s="17"/>
      <c r="IH14" s="17"/>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84.5</v>
      </c>
      <c r="JE14" s="17">
        <v>88.384460000000004</v>
      </c>
      <c r="JF14" s="17">
        <v>88.384460000000004</v>
      </c>
      <c r="JG14" s="17">
        <v>-3.8844599999999998</v>
      </c>
      <c r="JH14" s="17">
        <v>160.19999999999999</v>
      </c>
      <c r="JI14" s="17">
        <v>150.51599999999999</v>
      </c>
      <c r="JJ14" s="17">
        <v>150.51599999999999</v>
      </c>
      <c r="JK14" s="17">
        <v>9.6839999999999993</v>
      </c>
      <c r="JL14" s="17"/>
      <c r="JM14" s="17"/>
      <c r="JN14" s="17"/>
      <c r="JO14" s="17">
        <v>0</v>
      </c>
      <c r="JP14" s="17">
        <v>0</v>
      </c>
      <c r="JQ14" s="17"/>
      <c r="JR14" s="17"/>
      <c r="JS14" s="17">
        <v>0</v>
      </c>
      <c r="JT14" s="17">
        <v>69.900000000000006</v>
      </c>
      <c r="JU14" s="17">
        <v>75.483999999999995</v>
      </c>
      <c r="JV14" s="17">
        <v>75.483999999999995</v>
      </c>
      <c r="JW14" s="17">
        <v>-5.5839999999999996</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c r="LE14" s="17"/>
      <c r="LF14" s="17"/>
      <c r="LG14" s="17">
        <v>0</v>
      </c>
      <c r="LH14" s="17">
        <v>125.2</v>
      </c>
      <c r="LI14" s="17">
        <v>139.38992999999999</v>
      </c>
      <c r="LJ14" s="17">
        <v>139.17526000000001</v>
      </c>
      <c r="LK14" s="17">
        <v>-13.97526</v>
      </c>
      <c r="LL14" s="17">
        <v>101.4</v>
      </c>
      <c r="LM14" s="17">
        <v>94.480029999999999</v>
      </c>
      <c r="LN14" s="17">
        <v>108.13</v>
      </c>
      <c r="LO14" s="17">
        <v>-6.73</v>
      </c>
      <c r="LP14" s="17">
        <v>63.1</v>
      </c>
      <c r="LQ14" s="17">
        <v>67.133979999999994</v>
      </c>
      <c r="LR14" s="17">
        <v>67.133979999999994</v>
      </c>
      <c r="LS14" s="17">
        <v>-4.0339799999999997</v>
      </c>
      <c r="LT14" s="17">
        <v>67.900000000000006</v>
      </c>
      <c r="LU14" s="17">
        <v>73.475350000000006</v>
      </c>
      <c r="LV14" s="17">
        <v>78.567999999999998</v>
      </c>
      <c r="LW14" s="17">
        <v>-10.667999999999999</v>
      </c>
      <c r="LX14" s="17">
        <v>30</v>
      </c>
      <c r="LY14" s="17">
        <v>29.951460000000001</v>
      </c>
      <c r="LZ14" s="17">
        <v>29.951460000000001</v>
      </c>
      <c r="MA14" s="17">
        <v>4.854E-2</v>
      </c>
      <c r="MB14" s="17"/>
      <c r="MC14" s="17"/>
      <c r="MD14" s="17"/>
      <c r="ME14" s="17">
        <v>0</v>
      </c>
      <c r="MF14" s="17"/>
      <c r="MG14" s="17"/>
      <c r="MH14" s="17"/>
      <c r="MI14" s="17">
        <v>0</v>
      </c>
      <c r="MJ14" s="17"/>
      <c r="MK14" s="17"/>
      <c r="ML14" s="17"/>
      <c r="MM14" s="17">
        <v>0</v>
      </c>
      <c r="MN14" s="17">
        <v>0</v>
      </c>
      <c r="MO14" s="17"/>
      <c r="MP14" s="17"/>
      <c r="MQ14" s="17">
        <v>0</v>
      </c>
      <c r="MR14" s="17">
        <v>149.19999999999999</v>
      </c>
      <c r="MS14" s="17">
        <v>144.16807</v>
      </c>
      <c r="MT14" s="17">
        <v>144.16807</v>
      </c>
      <c r="MU14" s="17">
        <v>5.03193</v>
      </c>
      <c r="MV14" s="17">
        <v>70.3</v>
      </c>
      <c r="MW14" s="17">
        <v>72.300510000000003</v>
      </c>
      <c r="MX14" s="17">
        <v>72.300510000000003</v>
      </c>
      <c r="MY14" s="17">
        <v>-2.0005099999999998</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117.9</v>
      </c>
      <c r="OG14" s="17">
        <v>129.55799999999999</v>
      </c>
      <c r="OH14" s="17">
        <v>129.55799999999999</v>
      </c>
      <c r="OI14" s="17">
        <v>-11.657999999999999</v>
      </c>
      <c r="OJ14" s="17">
        <v>0</v>
      </c>
      <c r="OK14" s="17"/>
      <c r="OL14" s="17"/>
      <c r="OM14" s="17">
        <v>0</v>
      </c>
      <c r="ON14" s="17">
        <v>11.5</v>
      </c>
      <c r="OO14" s="17">
        <v>12.452999999999999</v>
      </c>
      <c r="OP14" s="17">
        <v>12.452999999999999</v>
      </c>
      <c r="OQ14" s="17">
        <v>-0.95299999999999996</v>
      </c>
      <c r="OR14" s="17"/>
      <c r="OS14" s="17"/>
      <c r="OT14" s="17"/>
      <c r="OU14" s="17">
        <v>0</v>
      </c>
      <c r="OV14" s="17"/>
      <c r="OW14" s="17"/>
      <c r="OX14" s="17"/>
      <c r="OY14" s="17">
        <v>0</v>
      </c>
      <c r="OZ14" s="17">
        <v>0</v>
      </c>
      <c r="PA14" s="17"/>
      <c r="PB14" s="17"/>
      <c r="PC14" s="17">
        <v>0</v>
      </c>
      <c r="PD14" s="17">
        <v>9.9</v>
      </c>
      <c r="PE14" s="17"/>
      <c r="PF14" s="17"/>
      <c r="PG14" s="17">
        <v>9.9</v>
      </c>
      <c r="PH14" s="17">
        <v>5.3</v>
      </c>
      <c r="PI14" s="17">
        <v>1.4890099999999999</v>
      </c>
      <c r="PJ14" s="17">
        <v>4.9822600000000001</v>
      </c>
      <c r="PK14" s="17">
        <v>0.31774000000000002</v>
      </c>
      <c r="PL14" s="17">
        <v>0</v>
      </c>
      <c r="PM14" s="17"/>
      <c r="PN14" s="17"/>
      <c r="PO14" s="17">
        <v>0</v>
      </c>
      <c r="PP14" s="17">
        <v>1.1000000000000001</v>
      </c>
      <c r="PQ14" s="17">
        <v>1.23</v>
      </c>
      <c r="PR14" s="17">
        <v>1.23</v>
      </c>
      <c r="PS14" s="17">
        <v>-0.13</v>
      </c>
      <c r="PT14" s="17">
        <v>1.9</v>
      </c>
      <c r="PU14" s="17">
        <v>1.8</v>
      </c>
      <c r="PV14" s="17">
        <v>1.8</v>
      </c>
      <c r="PW14" s="17">
        <v>0.1</v>
      </c>
      <c r="PX14" s="17">
        <v>4.8</v>
      </c>
      <c r="PY14" s="17">
        <v>4.7</v>
      </c>
      <c r="PZ14" s="17">
        <v>4.7</v>
      </c>
      <c r="QA14" s="17">
        <v>0.1</v>
      </c>
      <c r="QB14" s="17">
        <v>20.5</v>
      </c>
      <c r="QC14" s="17">
        <v>19.417480000000001</v>
      </c>
      <c r="QD14" s="17">
        <v>19.417480000000001</v>
      </c>
      <c r="QE14" s="17">
        <v>1.0825199999999999</v>
      </c>
      <c r="QF14" s="17">
        <v>10</v>
      </c>
      <c r="QG14" s="17">
        <v>5.6</v>
      </c>
      <c r="QH14" s="17">
        <v>5.6</v>
      </c>
      <c r="QI14" s="17">
        <v>4.4000000000000004</v>
      </c>
      <c r="QJ14" s="17">
        <v>10.1</v>
      </c>
      <c r="QK14" s="17">
        <v>5</v>
      </c>
      <c r="QL14" s="17">
        <v>5</v>
      </c>
      <c r="QM14" s="17">
        <v>5.0999999999999996</v>
      </c>
      <c r="QN14" s="17">
        <v>3.5</v>
      </c>
      <c r="QO14" s="17">
        <v>3.5</v>
      </c>
      <c r="QP14" s="17">
        <v>3.5</v>
      </c>
      <c r="QQ14" s="17">
        <v>0</v>
      </c>
      <c r="QR14" s="17">
        <v>18.5</v>
      </c>
      <c r="QS14" s="17">
        <v>17.864080000000001</v>
      </c>
      <c r="QT14" s="17">
        <v>17.864080000000001</v>
      </c>
      <c r="QU14" s="17">
        <v>0.63592000000000004</v>
      </c>
      <c r="QV14" s="17">
        <v>0</v>
      </c>
      <c r="QW14" s="17"/>
      <c r="QX14" s="17"/>
      <c r="QY14" s="17">
        <v>0</v>
      </c>
      <c r="QZ14" s="17">
        <v>0</v>
      </c>
      <c r="RA14" s="17"/>
      <c r="RB14" s="17"/>
      <c r="RC14" s="17">
        <v>0</v>
      </c>
      <c r="RD14" s="17">
        <v>31.5</v>
      </c>
      <c r="RE14" s="17">
        <v>30.542000000000002</v>
      </c>
      <c r="RF14" s="17">
        <v>30.542000000000002</v>
      </c>
      <c r="RG14" s="17">
        <v>0.95799999999999996</v>
      </c>
      <c r="RH14" s="17">
        <v>88.2</v>
      </c>
      <c r="RI14" s="17">
        <v>88.337000000000003</v>
      </c>
      <c r="RJ14" s="17">
        <v>88.337000000000003</v>
      </c>
      <c r="RK14" s="17">
        <v>-0.13700000000000001</v>
      </c>
      <c r="RL14" s="17">
        <v>0</v>
      </c>
      <c r="RM14" s="17"/>
      <c r="RN14" s="17"/>
      <c r="RO14" s="17">
        <v>0</v>
      </c>
      <c r="RP14" s="17">
        <v>3.4</v>
      </c>
      <c r="RQ14" s="17">
        <v>3.3</v>
      </c>
      <c r="RR14" s="17">
        <v>3.3</v>
      </c>
      <c r="RS14" s="17">
        <v>0.1</v>
      </c>
      <c r="RT14" s="17">
        <v>16.5</v>
      </c>
      <c r="RU14" s="17">
        <v>17.25703</v>
      </c>
      <c r="RV14" s="17">
        <v>17.84723</v>
      </c>
      <c r="RW14" s="17">
        <v>-1.3472299999999999</v>
      </c>
      <c r="RX14" s="17">
        <v>1.5</v>
      </c>
      <c r="RY14" s="17">
        <v>1.32</v>
      </c>
      <c r="RZ14" s="17">
        <v>1.32</v>
      </c>
      <c r="SA14" s="17">
        <v>0.18</v>
      </c>
      <c r="SB14" s="17"/>
      <c r="SC14" s="17"/>
      <c r="SD14" s="17">
        <v>0.4</v>
      </c>
      <c r="SE14" s="17">
        <v>-0.4</v>
      </c>
      <c r="SF14" s="17">
        <v>9.8000000000000007</v>
      </c>
      <c r="SG14" s="17">
        <v>9.3000000000000007</v>
      </c>
      <c r="SH14" s="17">
        <v>9.3000000000000007</v>
      </c>
      <c r="SI14" s="17">
        <v>0.5</v>
      </c>
      <c r="SJ14" s="17">
        <v>5.9</v>
      </c>
      <c r="SK14" s="17">
        <v>3.3</v>
      </c>
      <c r="SL14" s="17">
        <v>3.3</v>
      </c>
      <c r="SM14" s="17">
        <v>2.6</v>
      </c>
      <c r="SN14" s="17">
        <v>16.600000000000001</v>
      </c>
      <c r="SO14" s="17">
        <v>13.592230000000001</v>
      </c>
      <c r="SP14" s="17">
        <v>13.592230000000001</v>
      </c>
      <c r="SQ14" s="17">
        <v>3.0077699999999998</v>
      </c>
      <c r="SR14" s="17">
        <v>20.399999999999999</v>
      </c>
      <c r="SS14" s="17">
        <v>19.417480000000001</v>
      </c>
      <c r="ST14" s="17">
        <v>19.417480000000001</v>
      </c>
      <c r="SU14" s="17">
        <v>0.98251999999999995</v>
      </c>
      <c r="SV14" s="17">
        <v>20</v>
      </c>
      <c r="SW14" s="17">
        <v>18.932040000000001</v>
      </c>
      <c r="SX14" s="17">
        <v>18.932040000000001</v>
      </c>
      <c r="SY14" s="17">
        <v>1.06796</v>
      </c>
      <c r="SZ14" s="17">
        <v>18.600000000000001</v>
      </c>
      <c r="TA14" s="17">
        <v>20.684000000000001</v>
      </c>
      <c r="TB14" s="17">
        <v>20.684000000000001</v>
      </c>
      <c r="TC14" s="17">
        <v>-2.0840000000000001</v>
      </c>
      <c r="TD14" s="17">
        <v>42.1</v>
      </c>
      <c r="TE14" s="17">
        <v>38.28</v>
      </c>
      <c r="TF14" s="17">
        <v>38.28</v>
      </c>
      <c r="TG14" s="17">
        <v>3.82</v>
      </c>
      <c r="TH14" s="17">
        <v>0</v>
      </c>
      <c r="TI14" s="17"/>
      <c r="TJ14" s="17"/>
      <c r="TK14" s="17">
        <v>0</v>
      </c>
      <c r="TL14" s="17">
        <v>102</v>
      </c>
      <c r="TM14" s="17">
        <v>78.459999999999994</v>
      </c>
      <c r="TN14" s="17">
        <v>78.459999999999994</v>
      </c>
      <c r="TO14" s="17">
        <v>23.54</v>
      </c>
      <c r="TP14" s="17">
        <v>105.3</v>
      </c>
      <c r="TQ14" s="17">
        <v>88.222999999999999</v>
      </c>
      <c r="TR14" s="17">
        <v>88.222999999999999</v>
      </c>
      <c r="TS14" s="17">
        <v>17.077000000000002</v>
      </c>
      <c r="TT14" s="17">
        <v>17.5</v>
      </c>
      <c r="TU14" s="17">
        <v>5.4329999999999998</v>
      </c>
      <c r="TV14" s="17">
        <v>5.4329999999999998</v>
      </c>
      <c r="TW14" s="17">
        <v>12.067</v>
      </c>
      <c r="TX14" s="17">
        <v>15.5</v>
      </c>
      <c r="TY14" s="17">
        <v>9.1980000000000004</v>
      </c>
      <c r="TZ14" s="17">
        <v>9.1980000000000004</v>
      </c>
      <c r="UA14" s="17">
        <v>6.3019999999999996</v>
      </c>
      <c r="UB14" s="17">
        <v>10.5</v>
      </c>
      <c r="UC14" s="17">
        <v>8</v>
      </c>
      <c r="UD14" s="17">
        <v>8</v>
      </c>
      <c r="UE14" s="17">
        <v>2.5</v>
      </c>
      <c r="UF14" s="17">
        <v>3.6</v>
      </c>
      <c r="UG14" s="17">
        <v>3</v>
      </c>
      <c r="UH14" s="17">
        <v>3</v>
      </c>
      <c r="UI14" s="17">
        <v>0.6</v>
      </c>
      <c r="UJ14" s="17">
        <v>7.3</v>
      </c>
      <c r="UK14" s="17">
        <v>7.5</v>
      </c>
      <c r="UL14" s="17">
        <v>7.5</v>
      </c>
      <c r="UM14" s="17">
        <v>-0.2</v>
      </c>
      <c r="UN14" s="17">
        <v>18</v>
      </c>
      <c r="UO14" s="17">
        <v>19.417480000000001</v>
      </c>
      <c r="UP14" s="17">
        <v>19.417480000000001</v>
      </c>
      <c r="UQ14" s="17">
        <v>-1.4174800000000001</v>
      </c>
      <c r="UR14" s="17">
        <v>19</v>
      </c>
      <c r="US14" s="17">
        <v>19.417480000000001</v>
      </c>
      <c r="UT14" s="17">
        <v>19.417480000000001</v>
      </c>
      <c r="UU14" s="17">
        <v>-0.41748000000000002</v>
      </c>
      <c r="UV14" s="17">
        <v>18.5</v>
      </c>
      <c r="UW14" s="17">
        <v>19.417480000000001</v>
      </c>
      <c r="UX14" s="17">
        <v>19.417480000000001</v>
      </c>
      <c r="UY14" s="17">
        <v>-0.91747999999999996</v>
      </c>
      <c r="UZ14" s="17">
        <v>8.5</v>
      </c>
      <c r="VA14" s="17">
        <v>7.3529999999999998</v>
      </c>
      <c r="VB14" s="17">
        <v>7.3529999999999998</v>
      </c>
      <c r="VC14" s="17">
        <v>1.147</v>
      </c>
      <c r="VD14" s="17">
        <v>0</v>
      </c>
      <c r="VE14" s="17"/>
      <c r="VF14" s="17"/>
      <c r="VG14" s="17">
        <v>0</v>
      </c>
      <c r="VH14" s="17">
        <v>0</v>
      </c>
      <c r="VI14" s="17"/>
      <c r="VJ14" s="17"/>
      <c r="VK14" s="17">
        <v>0</v>
      </c>
      <c r="VL14" s="17">
        <v>0</v>
      </c>
      <c r="VM14" s="17"/>
      <c r="VN14" s="17"/>
      <c r="VO14" s="17">
        <v>0</v>
      </c>
      <c r="VP14" s="17">
        <v>0.6</v>
      </c>
      <c r="VQ14" s="17">
        <v>0.6</v>
      </c>
      <c r="VR14" s="17">
        <v>0.6</v>
      </c>
      <c r="VS14" s="17">
        <v>0</v>
      </c>
      <c r="VT14" s="17">
        <v>129.6</v>
      </c>
      <c r="VU14" s="17">
        <v>109.059</v>
      </c>
      <c r="VV14" s="17">
        <v>109.059</v>
      </c>
      <c r="VW14" s="17">
        <v>20.541</v>
      </c>
      <c r="VX14" s="17">
        <v>147.19999999999999</v>
      </c>
      <c r="VY14" s="17">
        <v>108.986</v>
      </c>
      <c r="VZ14" s="17">
        <v>108.986</v>
      </c>
      <c r="WA14" s="17">
        <v>38.213999999999999</v>
      </c>
      <c r="WB14" s="17">
        <v>0</v>
      </c>
      <c r="WC14" s="17"/>
      <c r="WD14" s="17"/>
      <c r="WE14" s="17">
        <v>0</v>
      </c>
      <c r="WF14" s="17">
        <v>2.9</v>
      </c>
      <c r="WG14" s="17">
        <v>2.9009999999999998</v>
      </c>
      <c r="WH14" s="17">
        <v>2.9009999999999998</v>
      </c>
      <c r="WI14" s="17">
        <v>-1E-3</v>
      </c>
      <c r="WJ14" s="17">
        <v>2.4</v>
      </c>
      <c r="WK14" s="17">
        <v>2.4</v>
      </c>
      <c r="WL14" s="17">
        <v>2.4</v>
      </c>
      <c r="WM14" s="17">
        <v>0</v>
      </c>
      <c r="WN14" s="17">
        <v>2.4</v>
      </c>
      <c r="WO14" s="17">
        <v>2.4</v>
      </c>
      <c r="WP14" s="17">
        <v>2.4</v>
      </c>
      <c r="WQ14" s="17">
        <v>0</v>
      </c>
      <c r="WR14" s="17">
        <v>2.4</v>
      </c>
      <c r="WS14" s="17">
        <v>2.8</v>
      </c>
      <c r="WT14" s="17">
        <v>2.8</v>
      </c>
      <c r="WU14" s="17">
        <v>-0.4</v>
      </c>
      <c r="WV14" s="17">
        <v>0</v>
      </c>
      <c r="WW14" s="17"/>
      <c r="WX14" s="17"/>
      <c r="WY14" s="17">
        <v>0</v>
      </c>
      <c r="WZ14" s="17">
        <v>6.8</v>
      </c>
      <c r="XA14" s="17">
        <v>7</v>
      </c>
      <c r="XB14" s="17">
        <v>7</v>
      </c>
      <c r="XC14" s="17">
        <v>-0.2</v>
      </c>
      <c r="XD14" s="17">
        <v>20</v>
      </c>
      <c r="XE14" s="17">
        <v>18.932040000000001</v>
      </c>
      <c r="XF14" s="17">
        <v>18.932040000000001</v>
      </c>
      <c r="XG14" s="17">
        <v>1.06796</v>
      </c>
      <c r="XH14" s="17">
        <v>9.6</v>
      </c>
      <c r="XI14" s="17">
        <v>10.7</v>
      </c>
      <c r="XJ14" s="17">
        <v>10.7</v>
      </c>
      <c r="XK14" s="17">
        <v>-1.1000000000000001</v>
      </c>
      <c r="XL14" s="17">
        <v>28.1</v>
      </c>
      <c r="XM14" s="17">
        <v>29</v>
      </c>
      <c r="XN14" s="17">
        <v>29</v>
      </c>
      <c r="XO14" s="17">
        <v>-0.9</v>
      </c>
      <c r="XP14" s="17">
        <v>32.299999999999997</v>
      </c>
      <c r="XQ14" s="17">
        <v>29</v>
      </c>
      <c r="XR14" s="17">
        <v>29</v>
      </c>
      <c r="XS14" s="17">
        <v>3.3</v>
      </c>
      <c r="XT14" s="17">
        <v>16</v>
      </c>
      <c r="XU14" s="17">
        <v>14</v>
      </c>
      <c r="XV14" s="17">
        <v>14</v>
      </c>
      <c r="XW14" s="17">
        <v>2</v>
      </c>
      <c r="XX14" s="17">
        <v>17.899999999999999</v>
      </c>
      <c r="XY14" s="17">
        <v>19</v>
      </c>
      <c r="XZ14" s="17">
        <v>19</v>
      </c>
      <c r="YA14" s="17">
        <v>-1.1000000000000001</v>
      </c>
      <c r="YB14" s="17">
        <v>7.7</v>
      </c>
      <c r="YC14" s="17">
        <v>7.6</v>
      </c>
      <c r="YD14" s="17">
        <v>7.6</v>
      </c>
      <c r="YE14" s="17">
        <v>0.1</v>
      </c>
      <c r="YF14" s="17">
        <v>11.1</v>
      </c>
      <c r="YG14" s="17">
        <v>11</v>
      </c>
      <c r="YH14" s="17">
        <v>11</v>
      </c>
      <c r="YI14" s="17">
        <v>0.1</v>
      </c>
    </row>
    <row r="15" spans="1:659" ht="24" customHeight="1" x14ac:dyDescent="0.3">
      <c r="A15" s="1"/>
      <c r="B15" s="16" t="s">
        <v>50</v>
      </c>
      <c r="C15" s="16" t="s">
        <v>852</v>
      </c>
      <c r="D15" s="17">
        <v>148.69999999999999</v>
      </c>
      <c r="E15" s="17">
        <v>146</v>
      </c>
      <c r="F15" s="17">
        <v>146</v>
      </c>
      <c r="G15" s="17">
        <v>2.7</v>
      </c>
      <c r="H15" s="17">
        <v>630.5</v>
      </c>
      <c r="I15" s="17">
        <v>625.99834999999996</v>
      </c>
      <c r="J15" s="17">
        <v>625.99834999999996</v>
      </c>
      <c r="K15" s="17">
        <v>4.5016499999999997</v>
      </c>
      <c r="L15" s="17">
        <v>216.9</v>
      </c>
      <c r="M15" s="17">
        <v>203.64839000000001</v>
      </c>
      <c r="N15" s="17">
        <v>203.64839000000001</v>
      </c>
      <c r="O15" s="17">
        <v>13.251609999999999</v>
      </c>
      <c r="P15" s="17"/>
      <c r="Q15" s="17"/>
      <c r="R15" s="17"/>
      <c r="S15" s="17">
        <v>0</v>
      </c>
      <c r="T15" s="17"/>
      <c r="U15" s="17"/>
      <c r="V15" s="17"/>
      <c r="W15" s="17">
        <v>0</v>
      </c>
      <c r="X15" s="17">
        <v>89.9</v>
      </c>
      <c r="Y15" s="17"/>
      <c r="Z15" s="17">
        <v>77.842939999999999</v>
      </c>
      <c r="AA15" s="17">
        <v>12.05706</v>
      </c>
      <c r="AB15" s="17">
        <v>158.9</v>
      </c>
      <c r="AC15" s="17">
        <v>158.13</v>
      </c>
      <c r="AD15" s="17">
        <v>158.13</v>
      </c>
      <c r="AE15" s="17">
        <v>0.77</v>
      </c>
      <c r="AF15" s="17"/>
      <c r="AG15" s="17"/>
      <c r="AH15" s="17"/>
      <c r="AI15" s="17">
        <v>0</v>
      </c>
      <c r="AJ15" s="17"/>
      <c r="AK15" s="17"/>
      <c r="AL15" s="17"/>
      <c r="AM15" s="17">
        <v>0</v>
      </c>
      <c r="AN15" s="17">
        <v>0</v>
      </c>
      <c r="AO15" s="17"/>
      <c r="AP15" s="17"/>
      <c r="AQ15" s="17">
        <v>0</v>
      </c>
      <c r="AR15" s="17">
        <v>170.6</v>
      </c>
      <c r="AS15" s="17">
        <v>203.79567</v>
      </c>
      <c r="AT15" s="17">
        <v>203.79567</v>
      </c>
      <c r="AU15" s="17">
        <v>-33.19567</v>
      </c>
      <c r="AV15" s="17">
        <v>171.4</v>
      </c>
      <c r="AW15" s="17">
        <v>203.79567</v>
      </c>
      <c r="AX15" s="17">
        <v>203.79567</v>
      </c>
      <c r="AY15" s="17">
        <v>-32.395670000000003</v>
      </c>
      <c r="AZ15" s="17">
        <v>175.6</v>
      </c>
      <c r="BA15" s="17">
        <v>204.40767</v>
      </c>
      <c r="BB15" s="17">
        <v>204.40767</v>
      </c>
      <c r="BC15" s="17">
        <v>-28.807670000000002</v>
      </c>
      <c r="BD15" s="17">
        <v>214.7</v>
      </c>
      <c r="BE15" s="17">
        <v>207.04164</v>
      </c>
      <c r="BF15" s="17">
        <v>207.04164</v>
      </c>
      <c r="BG15" s="17">
        <v>7.6583600000000001</v>
      </c>
      <c r="BH15" s="17">
        <v>110.5</v>
      </c>
      <c r="BI15" s="17">
        <v>103.8317</v>
      </c>
      <c r="BJ15" s="17">
        <v>103.8317</v>
      </c>
      <c r="BK15" s="17">
        <v>6.6683000000000003</v>
      </c>
      <c r="BL15" s="17">
        <v>530.20000000000005</v>
      </c>
      <c r="BM15" s="17">
        <v>492.65415000000002</v>
      </c>
      <c r="BN15" s="17">
        <v>418.24099999999999</v>
      </c>
      <c r="BO15" s="17">
        <v>111.959</v>
      </c>
      <c r="BP15" s="17">
        <v>3.2</v>
      </c>
      <c r="BQ15" s="17">
        <v>3.4527100000000002</v>
      </c>
      <c r="BR15" s="17">
        <v>3.4527100000000002</v>
      </c>
      <c r="BS15" s="17">
        <v>-0.25270999999999999</v>
      </c>
      <c r="BT15" s="17"/>
      <c r="BU15" s="17"/>
      <c r="BV15" s="17"/>
      <c r="BW15" s="17">
        <v>0</v>
      </c>
      <c r="BX15" s="17"/>
      <c r="BY15" s="17"/>
      <c r="BZ15" s="17"/>
      <c r="CA15" s="17">
        <v>0</v>
      </c>
      <c r="CB15" s="17"/>
      <c r="CC15" s="17"/>
      <c r="CD15" s="17"/>
      <c r="CE15" s="17">
        <v>0</v>
      </c>
      <c r="CF15" s="17"/>
      <c r="CG15" s="17"/>
      <c r="CH15" s="17"/>
      <c r="CI15" s="17">
        <v>0</v>
      </c>
      <c r="CJ15" s="17">
        <v>0</v>
      </c>
      <c r="CK15" s="17"/>
      <c r="CL15" s="17"/>
      <c r="CM15" s="17">
        <v>0</v>
      </c>
      <c r="CN15" s="17">
        <v>8</v>
      </c>
      <c r="CO15" s="17">
        <v>5.1333399999999996</v>
      </c>
      <c r="CP15" s="17">
        <v>5.1333399999999996</v>
      </c>
      <c r="CQ15" s="17">
        <v>2.86666</v>
      </c>
      <c r="CR15" s="17">
        <v>6.3</v>
      </c>
      <c r="CS15" s="17">
        <v>2.8177599999999998</v>
      </c>
      <c r="CT15" s="17">
        <v>2.8177599999999998</v>
      </c>
      <c r="CU15" s="17">
        <v>3.48224</v>
      </c>
      <c r="CV15" s="17"/>
      <c r="CW15" s="17"/>
      <c r="CX15" s="17"/>
      <c r="CY15" s="17">
        <v>0</v>
      </c>
      <c r="CZ15" s="17">
        <v>6.6</v>
      </c>
      <c r="DA15" s="17">
        <v>6.8787000000000003</v>
      </c>
      <c r="DB15" s="17">
        <v>6.8787000000000003</v>
      </c>
      <c r="DC15" s="17">
        <v>-0.2787</v>
      </c>
      <c r="DD15" s="17">
        <v>12.5</v>
      </c>
      <c r="DE15" s="17">
        <v>14.919420000000001</v>
      </c>
      <c r="DF15" s="17">
        <v>14.919420000000001</v>
      </c>
      <c r="DG15" s="17">
        <v>-2.4194200000000001</v>
      </c>
      <c r="DH15" s="17">
        <v>75</v>
      </c>
      <c r="DI15" s="17">
        <v>79.624539999999996</v>
      </c>
      <c r="DJ15" s="17">
        <v>79.449770000000001</v>
      </c>
      <c r="DK15" s="17">
        <v>-4.44977</v>
      </c>
      <c r="DL15" s="17"/>
      <c r="DM15" s="17"/>
      <c r="DN15" s="17"/>
      <c r="DO15" s="17">
        <v>0</v>
      </c>
      <c r="DP15" s="17"/>
      <c r="DQ15" s="17"/>
      <c r="DR15" s="17"/>
      <c r="DS15" s="17">
        <v>0</v>
      </c>
      <c r="DT15" s="17"/>
      <c r="DU15" s="17"/>
      <c r="DV15" s="17"/>
      <c r="DW15" s="17">
        <v>0</v>
      </c>
      <c r="DX15" s="17"/>
      <c r="DY15" s="17"/>
      <c r="DZ15" s="17"/>
      <c r="EA15" s="17">
        <v>0</v>
      </c>
      <c r="EB15" s="17">
        <v>110</v>
      </c>
      <c r="EC15" s="17">
        <v>112.35728</v>
      </c>
      <c r="ED15" s="17">
        <v>112.35728</v>
      </c>
      <c r="EE15" s="17">
        <v>-2.3572799999999998</v>
      </c>
      <c r="EF15" s="17">
        <v>164.1</v>
      </c>
      <c r="EG15" s="17">
        <v>110.26321</v>
      </c>
      <c r="EH15" s="17">
        <v>110.26321</v>
      </c>
      <c r="EI15" s="17">
        <v>53.836790000000001</v>
      </c>
      <c r="EJ15" s="17"/>
      <c r="EK15" s="17"/>
      <c r="EL15" s="17"/>
      <c r="EM15" s="17">
        <v>0</v>
      </c>
      <c r="EN15" s="17"/>
      <c r="EO15" s="17"/>
      <c r="EP15" s="17"/>
      <c r="EQ15" s="17">
        <v>0</v>
      </c>
      <c r="ER15" s="17"/>
      <c r="ES15" s="17"/>
      <c r="ET15" s="17"/>
      <c r="EU15" s="17">
        <v>0</v>
      </c>
      <c r="EV15" s="17">
        <v>6.5</v>
      </c>
      <c r="EW15" s="17">
        <v>6.39</v>
      </c>
      <c r="EX15" s="17">
        <v>6.39</v>
      </c>
      <c r="EY15" s="17">
        <v>0.11</v>
      </c>
      <c r="EZ15" s="17">
        <v>149.1</v>
      </c>
      <c r="FA15" s="17">
        <v>147.81421</v>
      </c>
      <c r="FB15" s="17">
        <v>156.79357999999999</v>
      </c>
      <c r="FC15" s="17">
        <v>-7.6935799999999999</v>
      </c>
      <c r="FD15" s="17">
        <v>42.1</v>
      </c>
      <c r="FE15" s="17">
        <v>53.63532</v>
      </c>
      <c r="FF15" s="17">
        <v>53.63532</v>
      </c>
      <c r="FG15" s="17">
        <v>-11.53532</v>
      </c>
      <c r="FH15" s="17">
        <v>134.80000000000001</v>
      </c>
      <c r="FI15" s="17">
        <v>149.91441</v>
      </c>
      <c r="FJ15" s="17">
        <v>151.21556000000001</v>
      </c>
      <c r="FK15" s="17">
        <v>-16.415559999999999</v>
      </c>
      <c r="FL15" s="17">
        <v>26.5</v>
      </c>
      <c r="FM15" s="17">
        <v>26.417369999999998</v>
      </c>
      <c r="FN15" s="17">
        <v>26.417369999999998</v>
      </c>
      <c r="FO15" s="17">
        <v>8.2629999999999995E-2</v>
      </c>
      <c r="FP15" s="17">
        <v>18.2</v>
      </c>
      <c r="FQ15" s="17">
        <v>19.14273</v>
      </c>
      <c r="FR15" s="17">
        <v>19.192229999999999</v>
      </c>
      <c r="FS15" s="17">
        <v>-0.99222999999999995</v>
      </c>
      <c r="FT15" s="17">
        <v>12.2</v>
      </c>
      <c r="FU15" s="17">
        <v>11.65049</v>
      </c>
      <c r="FV15" s="17">
        <v>11.65049</v>
      </c>
      <c r="FW15" s="17">
        <v>0.54951000000000005</v>
      </c>
      <c r="FX15" s="17">
        <v>0</v>
      </c>
      <c r="FY15" s="17"/>
      <c r="FZ15" s="17"/>
      <c r="GA15" s="17">
        <v>0</v>
      </c>
      <c r="GB15" s="17">
        <v>122.8</v>
      </c>
      <c r="GC15" s="17">
        <v>184.91498000000001</v>
      </c>
      <c r="GD15" s="17">
        <v>184.91498000000001</v>
      </c>
      <c r="GE15" s="17">
        <v>-62.114980000000003</v>
      </c>
      <c r="GF15" s="17">
        <v>123.3</v>
      </c>
      <c r="GG15" s="17">
        <v>184.91498000000001</v>
      </c>
      <c r="GH15" s="17">
        <v>184.91498000000001</v>
      </c>
      <c r="GI15" s="17">
        <v>-61.614980000000003</v>
      </c>
      <c r="GJ15" s="17">
        <v>151.9</v>
      </c>
      <c r="GK15" s="17">
        <v>185.47028</v>
      </c>
      <c r="GL15" s="17">
        <v>185.47028</v>
      </c>
      <c r="GM15" s="17">
        <v>-33.570279999999997</v>
      </c>
      <c r="GN15" s="17">
        <v>109.6</v>
      </c>
      <c r="GO15" s="17">
        <v>101.90476</v>
      </c>
      <c r="GP15" s="17">
        <v>91.893029999999996</v>
      </c>
      <c r="GQ15" s="17">
        <v>17.706969999999998</v>
      </c>
      <c r="GR15" s="17">
        <v>7.4</v>
      </c>
      <c r="GS15" s="17">
        <v>7.5127800000000002</v>
      </c>
      <c r="GT15" s="17">
        <v>7.5127800000000002</v>
      </c>
      <c r="GU15" s="17">
        <v>-0.11278000000000001</v>
      </c>
      <c r="GV15" s="17">
        <v>9.1</v>
      </c>
      <c r="GW15" s="17">
        <v>7.8816100000000002</v>
      </c>
      <c r="GX15" s="17">
        <v>7.8816100000000002</v>
      </c>
      <c r="GY15" s="17">
        <v>1.2183900000000001</v>
      </c>
      <c r="GZ15" s="17">
        <v>22</v>
      </c>
      <c r="HA15" s="17">
        <v>23.518450000000001</v>
      </c>
      <c r="HB15" s="17">
        <v>33.551220000000001</v>
      </c>
      <c r="HC15" s="17">
        <v>-11.551220000000001</v>
      </c>
      <c r="HD15" s="17">
        <v>21.8</v>
      </c>
      <c r="HE15" s="17">
        <v>21.751460000000002</v>
      </c>
      <c r="HF15" s="17">
        <v>21.751460000000002</v>
      </c>
      <c r="HG15" s="17">
        <v>4.854E-2</v>
      </c>
      <c r="HH15" s="17">
        <v>2</v>
      </c>
      <c r="HI15" s="17">
        <v>1.97359</v>
      </c>
      <c r="HJ15" s="17">
        <v>1.97359</v>
      </c>
      <c r="HK15" s="17">
        <v>2.6409999999999999E-2</v>
      </c>
      <c r="HL15" s="17"/>
      <c r="HM15" s="17"/>
      <c r="HN15" s="17"/>
      <c r="HO15" s="17">
        <v>0</v>
      </c>
      <c r="HP15" s="17">
        <v>55.4</v>
      </c>
      <c r="HQ15" s="17">
        <v>65.022120000000001</v>
      </c>
      <c r="HR15" s="17">
        <v>41.237110000000001</v>
      </c>
      <c r="HS15" s="17">
        <v>14.162890000000001</v>
      </c>
      <c r="HT15" s="17"/>
      <c r="HU15" s="17"/>
      <c r="HV15" s="17"/>
      <c r="HW15" s="17">
        <v>0</v>
      </c>
      <c r="HX15" s="17"/>
      <c r="HY15" s="17"/>
      <c r="HZ15" s="17"/>
      <c r="IA15" s="17">
        <v>0</v>
      </c>
      <c r="IB15" s="17">
        <v>62.4</v>
      </c>
      <c r="IC15" s="17">
        <v>73.487740000000002</v>
      </c>
      <c r="ID15" s="17">
        <v>76.031319999999994</v>
      </c>
      <c r="IE15" s="17">
        <v>-13.631320000000001</v>
      </c>
      <c r="IF15" s="17">
        <v>0</v>
      </c>
      <c r="IG15" s="17"/>
      <c r="IH15" s="17"/>
      <c r="II15" s="17">
        <v>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84.4</v>
      </c>
      <c r="JE15" s="17">
        <v>88.384460000000004</v>
      </c>
      <c r="JF15" s="17">
        <v>88.384460000000004</v>
      </c>
      <c r="JG15" s="17">
        <v>-3.9844599999999999</v>
      </c>
      <c r="JH15" s="17">
        <v>159.9</v>
      </c>
      <c r="JI15" s="17">
        <v>150.51599999999999</v>
      </c>
      <c r="JJ15" s="17">
        <v>150.51599999999999</v>
      </c>
      <c r="JK15" s="17">
        <v>9.3840000000000003</v>
      </c>
      <c r="JL15" s="17"/>
      <c r="JM15" s="17"/>
      <c r="JN15" s="17"/>
      <c r="JO15" s="17">
        <v>0</v>
      </c>
      <c r="JP15" s="17">
        <v>0</v>
      </c>
      <c r="JQ15" s="17"/>
      <c r="JR15" s="17"/>
      <c r="JS15" s="17">
        <v>0</v>
      </c>
      <c r="JT15" s="17">
        <v>68.7</v>
      </c>
      <c r="JU15" s="17">
        <v>75.483999999999995</v>
      </c>
      <c r="JV15" s="17">
        <v>75.483999999999995</v>
      </c>
      <c r="JW15" s="17">
        <v>-6.7839999999999998</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c r="LE15" s="17"/>
      <c r="LF15" s="17"/>
      <c r="LG15" s="17">
        <v>0</v>
      </c>
      <c r="LH15" s="17">
        <v>108.9</v>
      </c>
      <c r="LI15" s="17">
        <v>140.71959000000001</v>
      </c>
      <c r="LJ15" s="17">
        <v>118.55670000000001</v>
      </c>
      <c r="LK15" s="17">
        <v>-9.6567000000000007</v>
      </c>
      <c r="LL15" s="17">
        <v>85.8</v>
      </c>
      <c r="LM15" s="17">
        <v>95.679860000000005</v>
      </c>
      <c r="LN15" s="17">
        <v>108.13</v>
      </c>
      <c r="LO15" s="17">
        <v>-22.33</v>
      </c>
      <c r="LP15" s="17">
        <v>62.9</v>
      </c>
      <c r="LQ15" s="17">
        <v>67.133979999999994</v>
      </c>
      <c r="LR15" s="17">
        <v>67.133979999999994</v>
      </c>
      <c r="LS15" s="17">
        <v>-4.2339799999999999</v>
      </c>
      <c r="LT15" s="17">
        <v>68</v>
      </c>
      <c r="LU15" s="17">
        <v>73.025869999999998</v>
      </c>
      <c r="LV15" s="17">
        <v>78.567999999999998</v>
      </c>
      <c r="LW15" s="17">
        <v>-10.568</v>
      </c>
      <c r="LX15" s="17">
        <v>29.9</v>
      </c>
      <c r="LY15" s="17">
        <v>29.951460000000001</v>
      </c>
      <c r="LZ15" s="17">
        <v>29.951460000000001</v>
      </c>
      <c r="MA15" s="17">
        <v>-5.1459999999999999E-2</v>
      </c>
      <c r="MB15" s="17"/>
      <c r="MC15" s="17"/>
      <c r="MD15" s="17"/>
      <c r="ME15" s="17">
        <v>0</v>
      </c>
      <c r="MF15" s="17"/>
      <c r="MG15" s="17"/>
      <c r="MH15" s="17"/>
      <c r="MI15" s="17">
        <v>0</v>
      </c>
      <c r="MJ15" s="17"/>
      <c r="MK15" s="17"/>
      <c r="ML15" s="17"/>
      <c r="MM15" s="17">
        <v>0</v>
      </c>
      <c r="MN15" s="17">
        <v>0</v>
      </c>
      <c r="MO15" s="17"/>
      <c r="MP15" s="17"/>
      <c r="MQ15" s="17">
        <v>0</v>
      </c>
      <c r="MR15" s="17">
        <v>149.19999999999999</v>
      </c>
      <c r="MS15" s="17">
        <v>144.16807</v>
      </c>
      <c r="MT15" s="17">
        <v>144.16807</v>
      </c>
      <c r="MU15" s="17">
        <v>5.03193</v>
      </c>
      <c r="MV15" s="17">
        <v>70.599999999999994</v>
      </c>
      <c r="MW15" s="17">
        <v>72.300510000000003</v>
      </c>
      <c r="MX15" s="17">
        <v>72.300510000000003</v>
      </c>
      <c r="MY15" s="17">
        <v>-1.70051</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119.2</v>
      </c>
      <c r="OG15" s="17">
        <v>129.49799999999999</v>
      </c>
      <c r="OH15" s="17">
        <v>129.49799999999999</v>
      </c>
      <c r="OI15" s="17">
        <v>-10.298</v>
      </c>
      <c r="OJ15" s="17">
        <v>0</v>
      </c>
      <c r="OK15" s="17"/>
      <c r="OL15" s="17"/>
      <c r="OM15" s="17">
        <v>0</v>
      </c>
      <c r="ON15" s="17">
        <v>11.7</v>
      </c>
      <c r="OO15" s="17">
        <v>12.569000000000001</v>
      </c>
      <c r="OP15" s="17">
        <v>12.569000000000001</v>
      </c>
      <c r="OQ15" s="17">
        <v>-0.86899999999999999</v>
      </c>
      <c r="OR15" s="17"/>
      <c r="OS15" s="17"/>
      <c r="OT15" s="17"/>
      <c r="OU15" s="17">
        <v>0</v>
      </c>
      <c r="OV15" s="17"/>
      <c r="OW15" s="17"/>
      <c r="OX15" s="17"/>
      <c r="OY15" s="17">
        <v>0</v>
      </c>
      <c r="OZ15" s="17">
        <v>0</v>
      </c>
      <c r="PA15" s="17"/>
      <c r="PB15" s="17"/>
      <c r="PC15" s="17">
        <v>0</v>
      </c>
      <c r="PD15" s="17">
        <v>9.9</v>
      </c>
      <c r="PE15" s="17"/>
      <c r="PF15" s="17"/>
      <c r="PG15" s="17">
        <v>9.9</v>
      </c>
      <c r="PH15" s="17">
        <v>5.4</v>
      </c>
      <c r="PI15" s="17"/>
      <c r="PJ15" s="17">
        <v>5.0646500000000003</v>
      </c>
      <c r="PK15" s="17">
        <v>0.33534999999999998</v>
      </c>
      <c r="PL15" s="17">
        <v>0</v>
      </c>
      <c r="PM15" s="17"/>
      <c r="PN15" s="17"/>
      <c r="PO15" s="17">
        <v>0</v>
      </c>
      <c r="PP15" s="17">
        <v>1.1000000000000001</v>
      </c>
      <c r="PQ15" s="17">
        <v>1.23</v>
      </c>
      <c r="PR15" s="17">
        <v>1.23</v>
      </c>
      <c r="PS15" s="17">
        <v>-0.13</v>
      </c>
      <c r="PT15" s="17">
        <v>1.9</v>
      </c>
      <c r="PU15" s="17">
        <v>1.8</v>
      </c>
      <c r="PV15" s="17">
        <v>1.8</v>
      </c>
      <c r="PW15" s="17">
        <v>0.1</v>
      </c>
      <c r="PX15" s="17">
        <v>4.7</v>
      </c>
      <c r="PY15" s="17">
        <v>4.7</v>
      </c>
      <c r="PZ15" s="17">
        <v>4.7</v>
      </c>
      <c r="QA15" s="17">
        <v>0</v>
      </c>
      <c r="QB15" s="17">
        <v>20.399999999999999</v>
      </c>
      <c r="QC15" s="17">
        <v>19.417480000000001</v>
      </c>
      <c r="QD15" s="17">
        <v>19.417480000000001</v>
      </c>
      <c r="QE15" s="17">
        <v>0.98251999999999995</v>
      </c>
      <c r="QF15" s="17">
        <v>10</v>
      </c>
      <c r="QG15" s="17">
        <v>5.6</v>
      </c>
      <c r="QH15" s="17">
        <v>5.6</v>
      </c>
      <c r="QI15" s="17">
        <v>4.4000000000000004</v>
      </c>
      <c r="QJ15" s="17">
        <v>10.1</v>
      </c>
      <c r="QK15" s="17">
        <v>5</v>
      </c>
      <c r="QL15" s="17">
        <v>5</v>
      </c>
      <c r="QM15" s="17">
        <v>5.0999999999999996</v>
      </c>
      <c r="QN15" s="17">
        <v>3.5</v>
      </c>
      <c r="QO15" s="17">
        <v>3.5</v>
      </c>
      <c r="QP15" s="17">
        <v>3.5</v>
      </c>
      <c r="QQ15" s="17">
        <v>0</v>
      </c>
      <c r="QR15" s="17">
        <v>18.5</v>
      </c>
      <c r="QS15" s="17">
        <v>17.864080000000001</v>
      </c>
      <c r="QT15" s="17">
        <v>17.864080000000001</v>
      </c>
      <c r="QU15" s="17">
        <v>0.63592000000000004</v>
      </c>
      <c r="QV15" s="17">
        <v>0</v>
      </c>
      <c r="QW15" s="17"/>
      <c r="QX15" s="17"/>
      <c r="QY15" s="17">
        <v>0</v>
      </c>
      <c r="QZ15" s="17">
        <v>0</v>
      </c>
      <c r="RA15" s="17"/>
      <c r="RB15" s="17"/>
      <c r="RC15" s="17">
        <v>0</v>
      </c>
      <c r="RD15" s="17">
        <v>31.7</v>
      </c>
      <c r="RE15" s="17">
        <v>30.561</v>
      </c>
      <c r="RF15" s="17">
        <v>30.561</v>
      </c>
      <c r="RG15" s="17">
        <v>1.139</v>
      </c>
      <c r="RH15" s="17">
        <v>88.8</v>
      </c>
      <c r="RI15" s="17">
        <v>88.275999999999996</v>
      </c>
      <c r="RJ15" s="17">
        <v>88.275999999999996</v>
      </c>
      <c r="RK15" s="17">
        <v>0.52400000000000002</v>
      </c>
      <c r="RL15" s="17">
        <v>0</v>
      </c>
      <c r="RM15" s="17"/>
      <c r="RN15" s="17"/>
      <c r="RO15" s="17">
        <v>0</v>
      </c>
      <c r="RP15" s="17">
        <v>3.4</v>
      </c>
      <c r="RQ15" s="17">
        <v>3.3</v>
      </c>
      <c r="RR15" s="17">
        <v>3.3</v>
      </c>
      <c r="RS15" s="17">
        <v>0.1</v>
      </c>
      <c r="RT15" s="17">
        <v>16.5</v>
      </c>
      <c r="RU15" s="17">
        <v>16.998290000000001</v>
      </c>
      <c r="RV15" s="17">
        <v>17.586639999999999</v>
      </c>
      <c r="RW15" s="17">
        <v>-1.0866400000000001</v>
      </c>
      <c r="RX15" s="17">
        <v>1.5</v>
      </c>
      <c r="RY15" s="17">
        <v>1.32</v>
      </c>
      <c r="RZ15" s="17">
        <v>1.32</v>
      </c>
      <c r="SA15" s="17">
        <v>0.18</v>
      </c>
      <c r="SB15" s="17"/>
      <c r="SC15" s="17"/>
      <c r="SD15" s="17">
        <v>0.4</v>
      </c>
      <c r="SE15" s="17">
        <v>-0.4</v>
      </c>
      <c r="SF15" s="17">
        <v>9.8000000000000007</v>
      </c>
      <c r="SG15" s="17">
        <v>9.3000000000000007</v>
      </c>
      <c r="SH15" s="17">
        <v>9.3000000000000007</v>
      </c>
      <c r="SI15" s="17">
        <v>0.5</v>
      </c>
      <c r="SJ15" s="17">
        <v>5.9</v>
      </c>
      <c r="SK15" s="17">
        <v>3.3</v>
      </c>
      <c r="SL15" s="17">
        <v>3.3</v>
      </c>
      <c r="SM15" s="17">
        <v>2.6</v>
      </c>
      <c r="SN15" s="17">
        <v>16.3</v>
      </c>
      <c r="SO15" s="17">
        <v>13.592230000000001</v>
      </c>
      <c r="SP15" s="17">
        <v>13.592230000000001</v>
      </c>
      <c r="SQ15" s="17">
        <v>2.70777</v>
      </c>
      <c r="SR15" s="17">
        <v>20.2</v>
      </c>
      <c r="SS15" s="17">
        <v>19.417480000000001</v>
      </c>
      <c r="ST15" s="17">
        <v>19.417480000000001</v>
      </c>
      <c r="SU15" s="17">
        <v>0.78251999999999999</v>
      </c>
      <c r="SV15" s="17">
        <v>20</v>
      </c>
      <c r="SW15" s="17">
        <v>18.932040000000001</v>
      </c>
      <c r="SX15" s="17">
        <v>18.932040000000001</v>
      </c>
      <c r="SY15" s="17">
        <v>1.06796</v>
      </c>
      <c r="SZ15" s="17">
        <v>21.1</v>
      </c>
      <c r="TA15" s="17">
        <v>20.744</v>
      </c>
      <c r="TB15" s="17">
        <v>20.744</v>
      </c>
      <c r="TC15" s="17">
        <v>0.35599999999999998</v>
      </c>
      <c r="TD15" s="17">
        <v>46.9</v>
      </c>
      <c r="TE15" s="17">
        <v>36.923999999999999</v>
      </c>
      <c r="TF15" s="17">
        <v>36.923999999999999</v>
      </c>
      <c r="TG15" s="17">
        <v>9.9760000000000009</v>
      </c>
      <c r="TH15" s="17">
        <v>0</v>
      </c>
      <c r="TI15" s="17"/>
      <c r="TJ15" s="17"/>
      <c r="TK15" s="17">
        <v>0</v>
      </c>
      <c r="TL15" s="17">
        <v>100.1</v>
      </c>
      <c r="TM15" s="17">
        <v>78.593000000000004</v>
      </c>
      <c r="TN15" s="17">
        <v>78.593000000000004</v>
      </c>
      <c r="TO15" s="17">
        <v>21.507000000000001</v>
      </c>
      <c r="TP15" s="17">
        <v>103.2</v>
      </c>
      <c r="TQ15" s="17">
        <v>87.634</v>
      </c>
      <c r="TR15" s="17">
        <v>87.634</v>
      </c>
      <c r="TS15" s="17">
        <v>15.566000000000001</v>
      </c>
      <c r="TT15" s="17">
        <v>19.2</v>
      </c>
      <c r="TU15" s="17">
        <v>5.4359999999999999</v>
      </c>
      <c r="TV15" s="17">
        <v>5.4359999999999999</v>
      </c>
      <c r="TW15" s="17">
        <v>13.763999999999999</v>
      </c>
      <c r="TX15" s="17">
        <v>15.3</v>
      </c>
      <c r="TY15" s="17">
        <v>9.3140000000000001</v>
      </c>
      <c r="TZ15" s="17">
        <v>9.3140000000000001</v>
      </c>
      <c r="UA15" s="17">
        <v>5.9859999999999998</v>
      </c>
      <c r="UB15" s="17">
        <v>10.5</v>
      </c>
      <c r="UC15" s="17">
        <v>8</v>
      </c>
      <c r="UD15" s="17">
        <v>8</v>
      </c>
      <c r="UE15" s="17">
        <v>2.5</v>
      </c>
      <c r="UF15" s="17">
        <v>3.6</v>
      </c>
      <c r="UG15" s="17">
        <v>3</v>
      </c>
      <c r="UH15" s="17">
        <v>3</v>
      </c>
      <c r="UI15" s="17">
        <v>0.6</v>
      </c>
      <c r="UJ15" s="17">
        <v>7.1</v>
      </c>
      <c r="UK15" s="17">
        <v>7.5</v>
      </c>
      <c r="UL15" s="17">
        <v>7.5</v>
      </c>
      <c r="UM15" s="17">
        <v>-0.4</v>
      </c>
      <c r="UN15" s="17">
        <v>17.5</v>
      </c>
      <c r="UO15" s="17">
        <v>19.417480000000001</v>
      </c>
      <c r="UP15" s="17">
        <v>19.417480000000001</v>
      </c>
      <c r="UQ15" s="17">
        <v>-1.9174800000000001</v>
      </c>
      <c r="UR15" s="17">
        <v>19</v>
      </c>
      <c r="US15" s="17">
        <v>19.417480000000001</v>
      </c>
      <c r="UT15" s="17">
        <v>19.417480000000001</v>
      </c>
      <c r="UU15" s="17">
        <v>-0.41748000000000002</v>
      </c>
      <c r="UV15" s="17">
        <v>18.5</v>
      </c>
      <c r="UW15" s="17">
        <v>19.417480000000001</v>
      </c>
      <c r="UX15" s="17">
        <v>19.417480000000001</v>
      </c>
      <c r="UY15" s="17">
        <v>-0.91747999999999996</v>
      </c>
      <c r="UZ15" s="17">
        <v>7.6</v>
      </c>
      <c r="VA15" s="17">
        <v>7.4560000000000004</v>
      </c>
      <c r="VB15" s="17">
        <v>7.4560000000000004</v>
      </c>
      <c r="VC15" s="17">
        <v>0.14399999999999999</v>
      </c>
      <c r="VD15" s="17">
        <v>0</v>
      </c>
      <c r="VE15" s="17"/>
      <c r="VF15" s="17"/>
      <c r="VG15" s="17">
        <v>0</v>
      </c>
      <c r="VH15" s="17">
        <v>0</v>
      </c>
      <c r="VI15" s="17"/>
      <c r="VJ15" s="17"/>
      <c r="VK15" s="17">
        <v>0</v>
      </c>
      <c r="VL15" s="17">
        <v>0</v>
      </c>
      <c r="VM15" s="17"/>
      <c r="VN15" s="17"/>
      <c r="VO15" s="17">
        <v>0</v>
      </c>
      <c r="VP15" s="17">
        <v>0.6</v>
      </c>
      <c r="VQ15" s="17">
        <v>0.6</v>
      </c>
      <c r="VR15" s="17">
        <v>0.6</v>
      </c>
      <c r="VS15" s="17">
        <v>0</v>
      </c>
      <c r="VT15" s="17">
        <v>127</v>
      </c>
      <c r="VU15" s="17">
        <v>109.59699999999999</v>
      </c>
      <c r="VV15" s="17">
        <v>109.59699999999999</v>
      </c>
      <c r="VW15" s="17">
        <v>17.402999999999999</v>
      </c>
      <c r="VX15" s="17">
        <v>152.80000000000001</v>
      </c>
      <c r="VY15" s="17">
        <v>109.877</v>
      </c>
      <c r="VZ15" s="17">
        <v>109.877</v>
      </c>
      <c r="WA15" s="17">
        <v>42.923000000000002</v>
      </c>
      <c r="WB15" s="17">
        <v>0</v>
      </c>
      <c r="WC15" s="17"/>
      <c r="WD15" s="17"/>
      <c r="WE15" s="17">
        <v>0</v>
      </c>
      <c r="WF15" s="17">
        <v>2.9</v>
      </c>
      <c r="WG15" s="17">
        <v>2.9009999999999998</v>
      </c>
      <c r="WH15" s="17">
        <v>2.9009999999999998</v>
      </c>
      <c r="WI15" s="17">
        <v>-1E-3</v>
      </c>
      <c r="WJ15" s="17">
        <v>2.4</v>
      </c>
      <c r="WK15" s="17">
        <v>2.4</v>
      </c>
      <c r="WL15" s="17">
        <v>2.4</v>
      </c>
      <c r="WM15" s="17">
        <v>0</v>
      </c>
      <c r="WN15" s="17">
        <v>2.4</v>
      </c>
      <c r="WO15" s="17">
        <v>2.4</v>
      </c>
      <c r="WP15" s="17">
        <v>2.4</v>
      </c>
      <c r="WQ15" s="17">
        <v>0</v>
      </c>
      <c r="WR15" s="17">
        <v>2.4</v>
      </c>
      <c r="WS15" s="17">
        <v>2.8</v>
      </c>
      <c r="WT15" s="17">
        <v>2.8</v>
      </c>
      <c r="WU15" s="17">
        <v>-0.4</v>
      </c>
      <c r="WV15" s="17">
        <v>0</v>
      </c>
      <c r="WW15" s="17"/>
      <c r="WX15" s="17"/>
      <c r="WY15" s="17">
        <v>0</v>
      </c>
      <c r="WZ15" s="17">
        <v>6.8</v>
      </c>
      <c r="XA15" s="17">
        <v>7</v>
      </c>
      <c r="XB15" s="17">
        <v>7</v>
      </c>
      <c r="XC15" s="17">
        <v>-0.2</v>
      </c>
      <c r="XD15" s="17">
        <v>20</v>
      </c>
      <c r="XE15" s="17">
        <v>18.932040000000001</v>
      </c>
      <c r="XF15" s="17">
        <v>18.932040000000001</v>
      </c>
      <c r="XG15" s="17">
        <v>1.06796</v>
      </c>
      <c r="XH15" s="17">
        <v>9.5</v>
      </c>
      <c r="XI15" s="17">
        <v>10.7</v>
      </c>
      <c r="XJ15" s="17">
        <v>10.7</v>
      </c>
      <c r="XK15" s="17">
        <v>-1.2</v>
      </c>
      <c r="XL15" s="17">
        <v>28</v>
      </c>
      <c r="XM15" s="17">
        <v>29</v>
      </c>
      <c r="XN15" s="17">
        <v>29</v>
      </c>
      <c r="XO15" s="17">
        <v>-1</v>
      </c>
      <c r="XP15" s="17">
        <v>32.4</v>
      </c>
      <c r="XQ15" s="17">
        <v>29</v>
      </c>
      <c r="XR15" s="17">
        <v>29</v>
      </c>
      <c r="XS15" s="17">
        <v>3.4</v>
      </c>
      <c r="XT15" s="17">
        <v>15.8</v>
      </c>
      <c r="XU15" s="17">
        <v>14</v>
      </c>
      <c r="XV15" s="17">
        <v>14</v>
      </c>
      <c r="XW15" s="17">
        <v>1.8</v>
      </c>
      <c r="XX15" s="17">
        <v>17.2</v>
      </c>
      <c r="XY15" s="17">
        <v>19</v>
      </c>
      <c r="XZ15" s="17">
        <v>19</v>
      </c>
      <c r="YA15" s="17">
        <v>-1.8</v>
      </c>
      <c r="YB15" s="17">
        <v>8</v>
      </c>
      <c r="YC15" s="17">
        <v>7.6</v>
      </c>
      <c r="YD15" s="17">
        <v>7.6</v>
      </c>
      <c r="YE15" s="17">
        <v>0.4</v>
      </c>
      <c r="YF15" s="17">
        <v>11</v>
      </c>
      <c r="YG15" s="17">
        <v>11</v>
      </c>
      <c r="YH15" s="17">
        <v>11</v>
      </c>
      <c r="YI15" s="17">
        <v>0</v>
      </c>
    </row>
    <row r="16" spans="1:659" ht="24" customHeight="1" x14ac:dyDescent="0.3">
      <c r="A16" s="1"/>
      <c r="B16" s="18" t="s">
        <v>50</v>
      </c>
      <c r="C16" s="18" t="s">
        <v>853</v>
      </c>
      <c r="D16" s="19">
        <v>144.1</v>
      </c>
      <c r="E16" s="19">
        <v>146</v>
      </c>
      <c r="F16" s="19">
        <v>146</v>
      </c>
      <c r="G16" s="19">
        <v>-1.9</v>
      </c>
      <c r="H16" s="19">
        <v>632.79999999999995</v>
      </c>
      <c r="I16" s="19">
        <v>625.99834999999996</v>
      </c>
      <c r="J16" s="19">
        <v>625.99834999999996</v>
      </c>
      <c r="K16" s="19">
        <v>6.8016500000000004</v>
      </c>
      <c r="L16" s="19">
        <v>217.2</v>
      </c>
      <c r="M16" s="19">
        <v>203.64839000000001</v>
      </c>
      <c r="N16" s="19">
        <v>203.64839000000001</v>
      </c>
      <c r="O16" s="19">
        <v>13.55161</v>
      </c>
      <c r="P16" s="19"/>
      <c r="Q16" s="19"/>
      <c r="R16" s="19"/>
      <c r="S16" s="19">
        <v>0</v>
      </c>
      <c r="T16" s="19"/>
      <c r="U16" s="19"/>
      <c r="V16" s="19"/>
      <c r="W16" s="19">
        <v>0</v>
      </c>
      <c r="X16" s="19">
        <v>90.1</v>
      </c>
      <c r="Y16" s="19"/>
      <c r="Z16" s="19">
        <v>75.261219999999994</v>
      </c>
      <c r="AA16" s="19">
        <v>14.83878</v>
      </c>
      <c r="AB16" s="19">
        <v>159.30000000000001</v>
      </c>
      <c r="AC16" s="19">
        <v>158.13</v>
      </c>
      <c r="AD16" s="19">
        <v>158.13</v>
      </c>
      <c r="AE16" s="19">
        <v>1.17</v>
      </c>
      <c r="AF16" s="19"/>
      <c r="AG16" s="19"/>
      <c r="AH16" s="19"/>
      <c r="AI16" s="19">
        <v>0</v>
      </c>
      <c r="AJ16" s="19"/>
      <c r="AK16" s="19"/>
      <c r="AL16" s="19"/>
      <c r="AM16" s="19">
        <v>0</v>
      </c>
      <c r="AN16" s="19">
        <v>0</v>
      </c>
      <c r="AO16" s="19"/>
      <c r="AP16" s="19"/>
      <c r="AQ16" s="19">
        <v>0</v>
      </c>
      <c r="AR16" s="19">
        <v>171.6</v>
      </c>
      <c r="AS16" s="19">
        <v>203.79567</v>
      </c>
      <c r="AT16" s="19">
        <v>203.79567</v>
      </c>
      <c r="AU16" s="19">
        <v>-32.19567</v>
      </c>
      <c r="AV16" s="19">
        <v>171.6</v>
      </c>
      <c r="AW16" s="19">
        <v>203.79567</v>
      </c>
      <c r="AX16" s="19">
        <v>203.79567</v>
      </c>
      <c r="AY16" s="19">
        <v>-32.19567</v>
      </c>
      <c r="AZ16" s="19">
        <v>175.1</v>
      </c>
      <c r="BA16" s="19">
        <v>204.40767</v>
      </c>
      <c r="BB16" s="19">
        <v>204.40767</v>
      </c>
      <c r="BC16" s="19">
        <v>-29.307670000000002</v>
      </c>
      <c r="BD16" s="19">
        <v>215.8</v>
      </c>
      <c r="BE16" s="19">
        <v>207.04164</v>
      </c>
      <c r="BF16" s="19">
        <v>207.04164</v>
      </c>
      <c r="BG16" s="19">
        <v>8.7583599999999997</v>
      </c>
      <c r="BH16" s="19">
        <v>111.1</v>
      </c>
      <c r="BI16" s="19">
        <v>103.8317</v>
      </c>
      <c r="BJ16" s="19">
        <v>103.8317</v>
      </c>
      <c r="BK16" s="19">
        <v>7.2683</v>
      </c>
      <c r="BL16" s="19">
        <v>530.29999999999995</v>
      </c>
      <c r="BM16" s="19">
        <v>487.90625</v>
      </c>
      <c r="BN16" s="19">
        <v>410.60223000000002</v>
      </c>
      <c r="BO16" s="19">
        <v>119.69777000000001</v>
      </c>
      <c r="BP16" s="19">
        <v>3.2</v>
      </c>
      <c r="BQ16" s="19">
        <v>3.4527100000000002</v>
      </c>
      <c r="BR16" s="19">
        <v>3.4527100000000002</v>
      </c>
      <c r="BS16" s="19">
        <v>-0.25270999999999999</v>
      </c>
      <c r="BT16" s="19"/>
      <c r="BU16" s="19"/>
      <c r="BV16" s="19"/>
      <c r="BW16" s="19">
        <v>0</v>
      </c>
      <c r="BX16" s="19"/>
      <c r="BY16" s="19"/>
      <c r="BZ16" s="19"/>
      <c r="CA16" s="19">
        <v>0</v>
      </c>
      <c r="CB16" s="19"/>
      <c r="CC16" s="19"/>
      <c r="CD16" s="19"/>
      <c r="CE16" s="19">
        <v>0</v>
      </c>
      <c r="CF16" s="19"/>
      <c r="CG16" s="19"/>
      <c r="CH16" s="19"/>
      <c r="CI16" s="19">
        <v>0</v>
      </c>
      <c r="CJ16" s="19">
        <v>0</v>
      </c>
      <c r="CK16" s="19"/>
      <c r="CL16" s="19"/>
      <c r="CM16" s="19">
        <v>0</v>
      </c>
      <c r="CN16" s="19">
        <v>8</v>
      </c>
      <c r="CO16" s="19">
        <v>5.1333399999999996</v>
      </c>
      <c r="CP16" s="19">
        <v>5.1333399999999996</v>
      </c>
      <c r="CQ16" s="19">
        <v>2.86666</v>
      </c>
      <c r="CR16" s="19">
        <v>6.3</v>
      </c>
      <c r="CS16" s="19">
        <v>2.8177599999999998</v>
      </c>
      <c r="CT16" s="19">
        <v>2.8177599999999998</v>
      </c>
      <c r="CU16" s="19">
        <v>3.48224</v>
      </c>
      <c r="CV16" s="19"/>
      <c r="CW16" s="19"/>
      <c r="CX16" s="19"/>
      <c r="CY16" s="19">
        <v>0</v>
      </c>
      <c r="CZ16" s="19">
        <v>6.6</v>
      </c>
      <c r="DA16" s="19">
        <v>6.8787000000000003</v>
      </c>
      <c r="DB16" s="19">
        <v>6.8787000000000003</v>
      </c>
      <c r="DC16" s="19">
        <v>-0.2787</v>
      </c>
      <c r="DD16" s="19">
        <v>12.5</v>
      </c>
      <c r="DE16" s="19">
        <v>14.919420000000001</v>
      </c>
      <c r="DF16" s="19">
        <v>14.919420000000001</v>
      </c>
      <c r="DG16" s="19">
        <v>-2.4194200000000001</v>
      </c>
      <c r="DH16" s="19">
        <v>75.400000000000006</v>
      </c>
      <c r="DI16" s="19">
        <v>82.072990000000004</v>
      </c>
      <c r="DJ16" s="19">
        <v>81.601870000000005</v>
      </c>
      <c r="DK16" s="19">
        <v>-6.2018700000000004</v>
      </c>
      <c r="DL16" s="19"/>
      <c r="DM16" s="19"/>
      <c r="DN16" s="19"/>
      <c r="DO16" s="19">
        <v>0</v>
      </c>
      <c r="DP16" s="19"/>
      <c r="DQ16" s="19"/>
      <c r="DR16" s="19"/>
      <c r="DS16" s="19">
        <v>0</v>
      </c>
      <c r="DT16" s="19"/>
      <c r="DU16" s="19"/>
      <c r="DV16" s="19"/>
      <c r="DW16" s="19">
        <v>0</v>
      </c>
      <c r="DX16" s="19"/>
      <c r="DY16" s="19"/>
      <c r="DZ16" s="19"/>
      <c r="EA16" s="19">
        <v>0</v>
      </c>
      <c r="EB16" s="19">
        <v>109.8</v>
      </c>
      <c r="EC16" s="19">
        <v>112.35728</v>
      </c>
      <c r="ED16" s="19">
        <v>112.35728</v>
      </c>
      <c r="EE16" s="19">
        <v>-2.55728</v>
      </c>
      <c r="EF16" s="19">
        <v>159</v>
      </c>
      <c r="EG16" s="19">
        <v>110.26321</v>
      </c>
      <c r="EH16" s="19">
        <v>110.26321</v>
      </c>
      <c r="EI16" s="19">
        <v>48.736789999999999</v>
      </c>
      <c r="EJ16" s="19"/>
      <c r="EK16" s="19"/>
      <c r="EL16" s="19"/>
      <c r="EM16" s="19">
        <v>0</v>
      </c>
      <c r="EN16" s="19"/>
      <c r="EO16" s="19"/>
      <c r="EP16" s="19"/>
      <c r="EQ16" s="19">
        <v>0</v>
      </c>
      <c r="ER16" s="19"/>
      <c r="ES16" s="19"/>
      <c r="ET16" s="19"/>
      <c r="EU16" s="19">
        <v>0</v>
      </c>
      <c r="EV16" s="19">
        <v>6.5</v>
      </c>
      <c r="EW16" s="19">
        <v>6.39</v>
      </c>
      <c r="EX16" s="19">
        <v>6.39</v>
      </c>
      <c r="EY16" s="19">
        <v>0.11</v>
      </c>
      <c r="EZ16" s="19">
        <v>148.1</v>
      </c>
      <c r="FA16" s="19">
        <v>145.94144</v>
      </c>
      <c r="FB16" s="19">
        <v>154.45608999999999</v>
      </c>
      <c r="FC16" s="19">
        <v>-6.35609</v>
      </c>
      <c r="FD16" s="19">
        <v>42.1</v>
      </c>
      <c r="FE16" s="19">
        <v>53.63532</v>
      </c>
      <c r="FF16" s="19">
        <v>53.63532</v>
      </c>
      <c r="FG16" s="19">
        <v>-11.53532</v>
      </c>
      <c r="FH16" s="19">
        <v>143.4</v>
      </c>
      <c r="FI16" s="19">
        <v>151.21556000000001</v>
      </c>
      <c r="FJ16" s="19">
        <v>151.21556000000001</v>
      </c>
      <c r="FK16" s="19">
        <v>-7.8155599999999996</v>
      </c>
      <c r="FL16" s="19">
        <v>27</v>
      </c>
      <c r="FM16" s="19">
        <v>26.417369999999998</v>
      </c>
      <c r="FN16" s="19">
        <v>26.417369999999998</v>
      </c>
      <c r="FO16" s="19">
        <v>0.58262999999999998</v>
      </c>
      <c r="FP16" s="19">
        <v>18.3</v>
      </c>
      <c r="FQ16" s="19">
        <v>19.14273</v>
      </c>
      <c r="FR16" s="19">
        <v>19.192229999999999</v>
      </c>
      <c r="FS16" s="19">
        <v>-0.89222999999999997</v>
      </c>
      <c r="FT16" s="19">
        <v>12.2</v>
      </c>
      <c r="FU16" s="19">
        <v>11.65049</v>
      </c>
      <c r="FV16" s="19">
        <v>11.65049</v>
      </c>
      <c r="FW16" s="19">
        <v>0.54951000000000005</v>
      </c>
      <c r="FX16" s="19">
        <v>0</v>
      </c>
      <c r="FY16" s="19"/>
      <c r="FZ16" s="19"/>
      <c r="GA16" s="19">
        <v>0</v>
      </c>
      <c r="GB16" s="19">
        <v>122.2</v>
      </c>
      <c r="GC16" s="19">
        <v>184.91498000000001</v>
      </c>
      <c r="GD16" s="19">
        <v>184.91498000000001</v>
      </c>
      <c r="GE16" s="19">
        <v>-62.714979999999997</v>
      </c>
      <c r="GF16" s="19">
        <v>122.1</v>
      </c>
      <c r="GG16" s="19">
        <v>184.91498000000001</v>
      </c>
      <c r="GH16" s="19">
        <v>184.91498000000001</v>
      </c>
      <c r="GI16" s="19">
        <v>-62.814979999999998</v>
      </c>
      <c r="GJ16" s="19">
        <v>152.30000000000001</v>
      </c>
      <c r="GK16" s="19">
        <v>185.47028</v>
      </c>
      <c r="GL16" s="19">
        <v>185.47028</v>
      </c>
      <c r="GM16" s="19">
        <v>-33.170279999999998</v>
      </c>
      <c r="GN16" s="19">
        <v>108.5</v>
      </c>
      <c r="GO16" s="19">
        <v>100.44687</v>
      </c>
      <c r="GP16" s="19">
        <v>89.97757</v>
      </c>
      <c r="GQ16" s="19">
        <v>18.52243</v>
      </c>
      <c r="GR16" s="19">
        <v>7.3</v>
      </c>
      <c r="GS16" s="19">
        <v>7.5127800000000002</v>
      </c>
      <c r="GT16" s="19">
        <v>7.5127800000000002</v>
      </c>
      <c r="GU16" s="19">
        <v>-0.21278</v>
      </c>
      <c r="GV16" s="19">
        <v>9.1</v>
      </c>
      <c r="GW16" s="19">
        <v>7.8816100000000002</v>
      </c>
      <c r="GX16" s="19">
        <v>7.8816100000000002</v>
      </c>
      <c r="GY16" s="19">
        <v>1.2183900000000001</v>
      </c>
      <c r="GZ16" s="19">
        <v>22.1</v>
      </c>
      <c r="HA16" s="19">
        <v>23.518450000000001</v>
      </c>
      <c r="HB16" s="19">
        <v>33.551220000000001</v>
      </c>
      <c r="HC16" s="19">
        <v>-11.451219999999999</v>
      </c>
      <c r="HD16" s="19">
        <v>21.8</v>
      </c>
      <c r="HE16" s="19">
        <v>21.751460000000002</v>
      </c>
      <c r="HF16" s="19">
        <v>21.751460000000002</v>
      </c>
      <c r="HG16" s="19">
        <v>4.854E-2</v>
      </c>
      <c r="HH16" s="19">
        <v>2</v>
      </c>
      <c r="HI16" s="19">
        <v>1.97359</v>
      </c>
      <c r="HJ16" s="19">
        <v>1.97359</v>
      </c>
      <c r="HK16" s="19">
        <v>2.6409999999999999E-2</v>
      </c>
      <c r="HL16" s="19"/>
      <c r="HM16" s="19"/>
      <c r="HN16" s="19"/>
      <c r="HO16" s="19">
        <v>0</v>
      </c>
      <c r="HP16" s="19">
        <v>62</v>
      </c>
      <c r="HQ16" s="19">
        <v>61.445860000000003</v>
      </c>
      <c r="HR16" s="19">
        <v>41.237110000000001</v>
      </c>
      <c r="HS16" s="19">
        <v>20.762889999999999</v>
      </c>
      <c r="HT16" s="19"/>
      <c r="HU16" s="19"/>
      <c r="HV16" s="19"/>
      <c r="HW16" s="19">
        <v>0</v>
      </c>
      <c r="HX16" s="19"/>
      <c r="HY16" s="19"/>
      <c r="HZ16" s="19"/>
      <c r="IA16" s="19">
        <v>0</v>
      </c>
      <c r="IB16" s="19">
        <v>62.3</v>
      </c>
      <c r="IC16" s="19">
        <v>71.090649999999997</v>
      </c>
      <c r="ID16" s="19">
        <v>72.111400000000003</v>
      </c>
      <c r="IE16" s="19">
        <v>-9.8114000000000008</v>
      </c>
      <c r="IF16" s="19">
        <v>0</v>
      </c>
      <c r="IG16" s="19"/>
      <c r="IH16" s="19"/>
      <c r="II16" s="19">
        <v>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84.6</v>
      </c>
      <c r="JE16" s="19">
        <v>88.384460000000004</v>
      </c>
      <c r="JF16" s="19">
        <v>88.384460000000004</v>
      </c>
      <c r="JG16" s="19">
        <v>-3.7844600000000002</v>
      </c>
      <c r="JH16" s="19">
        <v>160</v>
      </c>
      <c r="JI16" s="19">
        <v>150.51599999999999</v>
      </c>
      <c r="JJ16" s="19">
        <v>150.51599999999999</v>
      </c>
      <c r="JK16" s="19">
        <v>9.484</v>
      </c>
      <c r="JL16" s="19"/>
      <c r="JM16" s="19"/>
      <c r="JN16" s="19"/>
      <c r="JO16" s="19">
        <v>0</v>
      </c>
      <c r="JP16" s="19">
        <v>0</v>
      </c>
      <c r="JQ16" s="19"/>
      <c r="JR16" s="19"/>
      <c r="JS16" s="19">
        <v>0</v>
      </c>
      <c r="JT16" s="19">
        <v>69.599999999999994</v>
      </c>
      <c r="JU16" s="19">
        <v>75.483999999999995</v>
      </c>
      <c r="JV16" s="19">
        <v>75.483999999999995</v>
      </c>
      <c r="JW16" s="19">
        <v>-5.8840000000000003</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c r="LE16" s="19"/>
      <c r="LF16" s="19"/>
      <c r="LG16" s="19">
        <v>0</v>
      </c>
      <c r="LH16" s="19">
        <v>137.9</v>
      </c>
      <c r="LI16" s="19">
        <v>137.08591000000001</v>
      </c>
      <c r="LJ16" s="19">
        <v>118.55670000000001</v>
      </c>
      <c r="LK16" s="19">
        <v>19.343299999999999</v>
      </c>
      <c r="LL16" s="19">
        <v>93.4</v>
      </c>
      <c r="LM16" s="19">
        <v>93.159729999999996</v>
      </c>
      <c r="LN16" s="19">
        <v>108.13</v>
      </c>
      <c r="LO16" s="19">
        <v>-14.73</v>
      </c>
      <c r="LP16" s="19">
        <v>63</v>
      </c>
      <c r="LQ16" s="19">
        <v>67.133979999999994</v>
      </c>
      <c r="LR16" s="19">
        <v>67.133979999999994</v>
      </c>
      <c r="LS16" s="19">
        <v>-4.1339800000000002</v>
      </c>
      <c r="LT16" s="19">
        <v>68</v>
      </c>
      <c r="LU16" s="19">
        <v>72.656310000000005</v>
      </c>
      <c r="LV16" s="19">
        <v>78.567999999999998</v>
      </c>
      <c r="LW16" s="19">
        <v>-10.568</v>
      </c>
      <c r="LX16" s="19">
        <v>30</v>
      </c>
      <c r="LY16" s="19">
        <v>29.951460000000001</v>
      </c>
      <c r="LZ16" s="19">
        <v>29.951460000000001</v>
      </c>
      <c r="MA16" s="19">
        <v>4.854E-2</v>
      </c>
      <c r="MB16" s="19"/>
      <c r="MC16" s="19"/>
      <c r="MD16" s="19"/>
      <c r="ME16" s="19">
        <v>0</v>
      </c>
      <c r="MF16" s="19"/>
      <c r="MG16" s="19"/>
      <c r="MH16" s="19"/>
      <c r="MI16" s="19">
        <v>0</v>
      </c>
      <c r="MJ16" s="19"/>
      <c r="MK16" s="19"/>
      <c r="ML16" s="19"/>
      <c r="MM16" s="19">
        <v>0</v>
      </c>
      <c r="MN16" s="19">
        <v>0</v>
      </c>
      <c r="MO16" s="19"/>
      <c r="MP16" s="19"/>
      <c r="MQ16" s="19">
        <v>0</v>
      </c>
      <c r="MR16" s="19">
        <v>149.30000000000001</v>
      </c>
      <c r="MS16" s="19">
        <v>144.16807</v>
      </c>
      <c r="MT16" s="19">
        <v>144.16807</v>
      </c>
      <c r="MU16" s="19">
        <v>5.1319299999999997</v>
      </c>
      <c r="MV16" s="19">
        <v>70.8</v>
      </c>
      <c r="MW16" s="19">
        <v>72.300510000000003</v>
      </c>
      <c r="MX16" s="19">
        <v>72.300510000000003</v>
      </c>
      <c r="MY16" s="19">
        <v>-1.50051</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120.2</v>
      </c>
      <c r="OG16" s="19">
        <v>129.46100000000001</v>
      </c>
      <c r="OH16" s="19">
        <v>129.46100000000001</v>
      </c>
      <c r="OI16" s="19">
        <v>-9.2609999999999992</v>
      </c>
      <c r="OJ16" s="19">
        <v>0</v>
      </c>
      <c r="OK16" s="19"/>
      <c r="OL16" s="19"/>
      <c r="OM16" s="19">
        <v>0</v>
      </c>
      <c r="ON16" s="19">
        <v>11.1</v>
      </c>
      <c r="OO16" s="19">
        <v>12.648999999999999</v>
      </c>
      <c r="OP16" s="19">
        <v>12.648999999999999</v>
      </c>
      <c r="OQ16" s="19">
        <v>-1.5489999999999999</v>
      </c>
      <c r="OR16" s="19"/>
      <c r="OS16" s="19"/>
      <c r="OT16" s="19"/>
      <c r="OU16" s="19">
        <v>0</v>
      </c>
      <c r="OV16" s="19"/>
      <c r="OW16" s="19"/>
      <c r="OX16" s="19"/>
      <c r="OY16" s="19">
        <v>0</v>
      </c>
      <c r="OZ16" s="19">
        <v>0</v>
      </c>
      <c r="PA16" s="19"/>
      <c r="PB16" s="19"/>
      <c r="PC16" s="19">
        <v>0</v>
      </c>
      <c r="PD16" s="19">
        <v>9.9</v>
      </c>
      <c r="PE16" s="19"/>
      <c r="PF16" s="19"/>
      <c r="PG16" s="19">
        <v>9.9</v>
      </c>
      <c r="PH16" s="19">
        <v>5.3</v>
      </c>
      <c r="PI16" s="19"/>
      <c r="PJ16" s="19">
        <v>4.8966799999999999</v>
      </c>
      <c r="PK16" s="19">
        <v>0.40332000000000001</v>
      </c>
      <c r="PL16" s="19">
        <v>0</v>
      </c>
      <c r="PM16" s="19"/>
      <c r="PN16" s="19"/>
      <c r="PO16" s="19">
        <v>0</v>
      </c>
      <c r="PP16" s="19">
        <v>1.1000000000000001</v>
      </c>
      <c r="PQ16" s="19">
        <v>1.23</v>
      </c>
      <c r="PR16" s="19">
        <v>1.23</v>
      </c>
      <c r="PS16" s="19">
        <v>-0.13</v>
      </c>
      <c r="PT16" s="19">
        <v>1.9</v>
      </c>
      <c r="PU16" s="19">
        <v>1.8</v>
      </c>
      <c r="PV16" s="19">
        <v>1.8</v>
      </c>
      <c r="PW16" s="19">
        <v>0.1</v>
      </c>
      <c r="PX16" s="19">
        <v>4.5999999999999996</v>
      </c>
      <c r="PY16" s="19">
        <v>4.7</v>
      </c>
      <c r="PZ16" s="19">
        <v>4.7</v>
      </c>
      <c r="QA16" s="19">
        <v>-0.1</v>
      </c>
      <c r="QB16" s="19">
        <v>20.399999999999999</v>
      </c>
      <c r="QC16" s="19">
        <v>19.417480000000001</v>
      </c>
      <c r="QD16" s="19">
        <v>19.417480000000001</v>
      </c>
      <c r="QE16" s="19">
        <v>0.98251999999999995</v>
      </c>
      <c r="QF16" s="19">
        <v>10</v>
      </c>
      <c r="QG16" s="19">
        <v>5.6</v>
      </c>
      <c r="QH16" s="19">
        <v>5.6</v>
      </c>
      <c r="QI16" s="19">
        <v>4.4000000000000004</v>
      </c>
      <c r="QJ16" s="19">
        <v>10.1</v>
      </c>
      <c r="QK16" s="19">
        <v>5</v>
      </c>
      <c r="QL16" s="19">
        <v>5</v>
      </c>
      <c r="QM16" s="19">
        <v>5.0999999999999996</v>
      </c>
      <c r="QN16" s="19">
        <v>3.5</v>
      </c>
      <c r="QO16" s="19">
        <v>3.5</v>
      </c>
      <c r="QP16" s="19">
        <v>3.5</v>
      </c>
      <c r="QQ16" s="19">
        <v>0</v>
      </c>
      <c r="QR16" s="19">
        <v>18.5</v>
      </c>
      <c r="QS16" s="19">
        <v>17.864080000000001</v>
      </c>
      <c r="QT16" s="19">
        <v>17.864080000000001</v>
      </c>
      <c r="QU16" s="19">
        <v>0.63592000000000004</v>
      </c>
      <c r="QV16" s="19">
        <v>0</v>
      </c>
      <c r="QW16" s="19"/>
      <c r="QX16" s="19"/>
      <c r="QY16" s="19">
        <v>0</v>
      </c>
      <c r="QZ16" s="19">
        <v>0</v>
      </c>
      <c r="RA16" s="19"/>
      <c r="RB16" s="19"/>
      <c r="RC16" s="19">
        <v>0</v>
      </c>
      <c r="RD16" s="19">
        <v>31.8</v>
      </c>
      <c r="RE16" s="19">
        <v>30.594999999999999</v>
      </c>
      <c r="RF16" s="19">
        <v>30.594999999999999</v>
      </c>
      <c r="RG16" s="19">
        <v>1.2050000000000001</v>
      </c>
      <c r="RH16" s="19">
        <v>88.3</v>
      </c>
      <c r="RI16" s="19">
        <v>88.242999999999995</v>
      </c>
      <c r="RJ16" s="19">
        <v>88.242999999999995</v>
      </c>
      <c r="RK16" s="19">
        <v>5.7000000000000002E-2</v>
      </c>
      <c r="RL16" s="19">
        <v>0</v>
      </c>
      <c r="RM16" s="19"/>
      <c r="RN16" s="19"/>
      <c r="RO16" s="19">
        <v>0</v>
      </c>
      <c r="RP16" s="19">
        <v>3.4</v>
      </c>
      <c r="RQ16" s="19">
        <v>3.3</v>
      </c>
      <c r="RR16" s="19">
        <v>3.3</v>
      </c>
      <c r="RS16" s="19">
        <v>0.1</v>
      </c>
      <c r="RT16" s="19">
        <v>16.5</v>
      </c>
      <c r="RU16" s="19">
        <v>16.443819999999999</v>
      </c>
      <c r="RV16" s="19">
        <v>16.679929999999999</v>
      </c>
      <c r="RW16" s="19">
        <v>-0.17993000000000001</v>
      </c>
      <c r="RX16" s="19">
        <v>1.5</v>
      </c>
      <c r="RY16" s="19">
        <v>1.28</v>
      </c>
      <c r="RZ16" s="19">
        <v>1.28</v>
      </c>
      <c r="SA16" s="19">
        <v>0.22</v>
      </c>
      <c r="SB16" s="19"/>
      <c r="SC16" s="19"/>
      <c r="SD16" s="19">
        <v>0.4</v>
      </c>
      <c r="SE16" s="19">
        <v>-0.4</v>
      </c>
      <c r="SF16" s="19">
        <v>9.8000000000000007</v>
      </c>
      <c r="SG16" s="19">
        <v>9.3000000000000007</v>
      </c>
      <c r="SH16" s="19">
        <v>9.3000000000000007</v>
      </c>
      <c r="SI16" s="19">
        <v>0.5</v>
      </c>
      <c r="SJ16" s="19">
        <v>5.9</v>
      </c>
      <c r="SK16" s="19">
        <v>3.3</v>
      </c>
      <c r="SL16" s="19">
        <v>3.3</v>
      </c>
      <c r="SM16" s="19">
        <v>2.6</v>
      </c>
      <c r="SN16" s="19">
        <v>16.2</v>
      </c>
      <c r="SO16" s="19">
        <v>13.592230000000001</v>
      </c>
      <c r="SP16" s="19">
        <v>13.592230000000001</v>
      </c>
      <c r="SQ16" s="19">
        <v>2.6077699999999999</v>
      </c>
      <c r="SR16" s="19">
        <v>20.2</v>
      </c>
      <c r="SS16" s="19">
        <v>19.417480000000001</v>
      </c>
      <c r="ST16" s="19">
        <v>19.417480000000001</v>
      </c>
      <c r="SU16" s="19">
        <v>0.78251999999999999</v>
      </c>
      <c r="SV16" s="19">
        <v>20</v>
      </c>
      <c r="SW16" s="19">
        <v>18.932040000000001</v>
      </c>
      <c r="SX16" s="19">
        <v>18.932040000000001</v>
      </c>
      <c r="SY16" s="19">
        <v>1.06796</v>
      </c>
      <c r="SZ16" s="19">
        <v>22.4</v>
      </c>
      <c r="TA16" s="19">
        <v>20.936</v>
      </c>
      <c r="TB16" s="19">
        <v>20.936</v>
      </c>
      <c r="TC16" s="19">
        <v>1.464</v>
      </c>
      <c r="TD16" s="19">
        <v>46</v>
      </c>
      <c r="TE16" s="19">
        <v>35.688000000000002</v>
      </c>
      <c r="TF16" s="19">
        <v>35.688000000000002</v>
      </c>
      <c r="TG16" s="19">
        <v>10.311999999999999</v>
      </c>
      <c r="TH16" s="19">
        <v>0</v>
      </c>
      <c r="TI16" s="19"/>
      <c r="TJ16" s="19"/>
      <c r="TK16" s="19">
        <v>0</v>
      </c>
      <c r="TL16" s="19">
        <v>105.5</v>
      </c>
      <c r="TM16" s="19">
        <v>78.528999999999996</v>
      </c>
      <c r="TN16" s="19">
        <v>78.528999999999996</v>
      </c>
      <c r="TO16" s="19">
        <v>26.971</v>
      </c>
      <c r="TP16" s="19">
        <v>105.4</v>
      </c>
      <c r="TQ16" s="19">
        <v>87.048000000000002</v>
      </c>
      <c r="TR16" s="19">
        <v>87.048000000000002</v>
      </c>
      <c r="TS16" s="19">
        <v>18.352</v>
      </c>
      <c r="TT16" s="19">
        <v>20.3</v>
      </c>
      <c r="TU16" s="19">
        <v>5.4160000000000004</v>
      </c>
      <c r="TV16" s="19">
        <v>5.4160000000000004</v>
      </c>
      <c r="TW16" s="19">
        <v>14.884</v>
      </c>
      <c r="TX16" s="19">
        <v>15.5</v>
      </c>
      <c r="TY16" s="19">
        <v>9.3620000000000001</v>
      </c>
      <c r="TZ16" s="19">
        <v>9.3620000000000001</v>
      </c>
      <c r="UA16" s="19">
        <v>6.1379999999999999</v>
      </c>
      <c r="UB16" s="19">
        <v>10.5</v>
      </c>
      <c r="UC16" s="19">
        <v>8</v>
      </c>
      <c r="UD16" s="19">
        <v>8</v>
      </c>
      <c r="UE16" s="19">
        <v>2.5</v>
      </c>
      <c r="UF16" s="19">
        <v>3.6</v>
      </c>
      <c r="UG16" s="19">
        <v>3</v>
      </c>
      <c r="UH16" s="19">
        <v>3</v>
      </c>
      <c r="UI16" s="19">
        <v>0.6</v>
      </c>
      <c r="UJ16" s="19">
        <v>7.1</v>
      </c>
      <c r="UK16" s="19">
        <v>7.5</v>
      </c>
      <c r="UL16" s="19">
        <v>7.5</v>
      </c>
      <c r="UM16" s="19">
        <v>-0.4</v>
      </c>
      <c r="UN16" s="19">
        <v>17.5</v>
      </c>
      <c r="UO16" s="19">
        <v>19.417480000000001</v>
      </c>
      <c r="UP16" s="19">
        <v>19.417480000000001</v>
      </c>
      <c r="UQ16" s="19">
        <v>-1.9174800000000001</v>
      </c>
      <c r="UR16" s="19">
        <v>18.5</v>
      </c>
      <c r="US16" s="19">
        <v>19.417480000000001</v>
      </c>
      <c r="UT16" s="19">
        <v>19.417480000000001</v>
      </c>
      <c r="UU16" s="19">
        <v>-0.91747999999999996</v>
      </c>
      <c r="UV16" s="19">
        <v>18.5</v>
      </c>
      <c r="UW16" s="19">
        <v>19.417480000000001</v>
      </c>
      <c r="UX16" s="19">
        <v>19.417480000000001</v>
      </c>
      <c r="UY16" s="19">
        <v>-0.91747999999999996</v>
      </c>
      <c r="UZ16" s="19">
        <v>7.2</v>
      </c>
      <c r="VA16" s="19">
        <v>7.4660000000000002</v>
      </c>
      <c r="VB16" s="19">
        <v>7.4660000000000002</v>
      </c>
      <c r="VC16" s="19">
        <v>-0.26600000000000001</v>
      </c>
      <c r="VD16" s="19">
        <v>0</v>
      </c>
      <c r="VE16" s="19"/>
      <c r="VF16" s="19"/>
      <c r="VG16" s="19">
        <v>0</v>
      </c>
      <c r="VH16" s="19">
        <v>0</v>
      </c>
      <c r="VI16" s="19"/>
      <c r="VJ16" s="19"/>
      <c r="VK16" s="19">
        <v>0</v>
      </c>
      <c r="VL16" s="19">
        <v>0</v>
      </c>
      <c r="VM16" s="19"/>
      <c r="VN16" s="19"/>
      <c r="VO16" s="19">
        <v>0</v>
      </c>
      <c r="VP16" s="19">
        <v>0.6</v>
      </c>
      <c r="VQ16" s="19">
        <v>0.6</v>
      </c>
      <c r="VR16" s="19">
        <v>0.6</v>
      </c>
      <c r="VS16" s="19">
        <v>0</v>
      </c>
      <c r="VT16" s="19">
        <v>124.4</v>
      </c>
      <c r="VU16" s="19">
        <v>110.33199999999999</v>
      </c>
      <c r="VV16" s="19">
        <v>110.33199999999999</v>
      </c>
      <c r="VW16" s="19">
        <v>14.068</v>
      </c>
      <c r="VX16" s="19">
        <v>143.30000000000001</v>
      </c>
      <c r="VY16" s="19">
        <v>110.726</v>
      </c>
      <c r="VZ16" s="19">
        <v>110.726</v>
      </c>
      <c r="WA16" s="19">
        <v>32.573999999999998</v>
      </c>
      <c r="WB16" s="19">
        <v>0</v>
      </c>
      <c r="WC16" s="19"/>
      <c r="WD16" s="19"/>
      <c r="WE16" s="19">
        <v>0</v>
      </c>
      <c r="WF16" s="19">
        <v>2.9</v>
      </c>
      <c r="WG16" s="19">
        <v>2.9009999999999998</v>
      </c>
      <c r="WH16" s="19">
        <v>2.9009999999999998</v>
      </c>
      <c r="WI16" s="19">
        <v>-1E-3</v>
      </c>
      <c r="WJ16" s="19">
        <v>2.4</v>
      </c>
      <c r="WK16" s="19">
        <v>2.4</v>
      </c>
      <c r="WL16" s="19">
        <v>2.4</v>
      </c>
      <c r="WM16" s="19">
        <v>0</v>
      </c>
      <c r="WN16" s="19">
        <v>2.4</v>
      </c>
      <c r="WO16" s="19">
        <v>2.4</v>
      </c>
      <c r="WP16" s="19">
        <v>2.4</v>
      </c>
      <c r="WQ16" s="19">
        <v>0</v>
      </c>
      <c r="WR16" s="19">
        <v>2.4</v>
      </c>
      <c r="WS16" s="19">
        <v>2.8</v>
      </c>
      <c r="WT16" s="19">
        <v>2.8</v>
      </c>
      <c r="WU16" s="19">
        <v>-0.4</v>
      </c>
      <c r="WV16" s="19">
        <v>0</v>
      </c>
      <c r="WW16" s="19"/>
      <c r="WX16" s="19"/>
      <c r="WY16" s="19">
        <v>0</v>
      </c>
      <c r="WZ16" s="19">
        <v>6.8</v>
      </c>
      <c r="XA16" s="19">
        <v>7</v>
      </c>
      <c r="XB16" s="19">
        <v>7</v>
      </c>
      <c r="XC16" s="19">
        <v>-0.2</v>
      </c>
      <c r="XD16" s="19">
        <v>20</v>
      </c>
      <c r="XE16" s="19">
        <v>18.932040000000001</v>
      </c>
      <c r="XF16" s="19">
        <v>18.932040000000001</v>
      </c>
      <c r="XG16" s="19">
        <v>1.06796</v>
      </c>
      <c r="XH16" s="19">
        <v>9.3000000000000007</v>
      </c>
      <c r="XI16" s="19">
        <v>10.7</v>
      </c>
      <c r="XJ16" s="19">
        <v>10.7</v>
      </c>
      <c r="XK16" s="19">
        <v>-1.4</v>
      </c>
      <c r="XL16" s="19">
        <v>27.9</v>
      </c>
      <c r="XM16" s="19">
        <v>29</v>
      </c>
      <c r="XN16" s="19">
        <v>29</v>
      </c>
      <c r="XO16" s="19">
        <v>-1.1000000000000001</v>
      </c>
      <c r="XP16" s="19">
        <v>32.200000000000003</v>
      </c>
      <c r="XQ16" s="19">
        <v>29</v>
      </c>
      <c r="XR16" s="19">
        <v>29</v>
      </c>
      <c r="XS16" s="19">
        <v>3.2</v>
      </c>
      <c r="XT16" s="19">
        <v>16.100000000000001</v>
      </c>
      <c r="XU16" s="19">
        <v>14</v>
      </c>
      <c r="XV16" s="19">
        <v>14</v>
      </c>
      <c r="XW16" s="19">
        <v>2.1</v>
      </c>
      <c r="XX16" s="19">
        <v>17.2</v>
      </c>
      <c r="XY16" s="19">
        <v>19</v>
      </c>
      <c r="XZ16" s="19">
        <v>19</v>
      </c>
      <c r="YA16" s="19">
        <v>-1.8</v>
      </c>
      <c r="YB16" s="19">
        <v>7.6</v>
      </c>
      <c r="YC16" s="19">
        <v>7.6</v>
      </c>
      <c r="YD16" s="19">
        <v>7.6</v>
      </c>
      <c r="YE16" s="19">
        <v>0</v>
      </c>
      <c r="YF16" s="19">
        <v>11.1</v>
      </c>
      <c r="YG16" s="19">
        <v>11</v>
      </c>
      <c r="YH16" s="19">
        <v>11</v>
      </c>
      <c r="YI16" s="19">
        <v>0.1</v>
      </c>
    </row>
    <row r="17" spans="1:659" ht="24" customHeight="1" x14ac:dyDescent="0.3">
      <c r="A17" s="1"/>
      <c r="B17" s="13" t="s">
        <v>50</v>
      </c>
      <c r="C17" s="13" t="s">
        <v>854</v>
      </c>
      <c r="D17" s="14">
        <v>145</v>
      </c>
      <c r="E17" s="14">
        <v>146</v>
      </c>
      <c r="F17" s="14">
        <v>146</v>
      </c>
      <c r="G17" s="14">
        <v>-1</v>
      </c>
      <c r="H17" s="14">
        <v>631.4</v>
      </c>
      <c r="I17" s="14">
        <v>625.99834999999996</v>
      </c>
      <c r="J17" s="14">
        <v>625.99834999999996</v>
      </c>
      <c r="K17" s="14">
        <v>5.4016500000000001</v>
      </c>
      <c r="L17" s="14">
        <v>217.1</v>
      </c>
      <c r="M17" s="14">
        <v>203.64839000000001</v>
      </c>
      <c r="N17" s="14">
        <v>203.64839000000001</v>
      </c>
      <c r="O17" s="14">
        <v>13.451610000000001</v>
      </c>
      <c r="P17" s="14"/>
      <c r="Q17" s="14"/>
      <c r="R17" s="14"/>
      <c r="S17" s="14">
        <v>0</v>
      </c>
      <c r="T17" s="14"/>
      <c r="U17" s="14"/>
      <c r="V17" s="14"/>
      <c r="W17" s="14">
        <v>0</v>
      </c>
      <c r="X17" s="14">
        <v>89.8</v>
      </c>
      <c r="Y17" s="14"/>
      <c r="Z17" s="14">
        <v>75.874989999999997</v>
      </c>
      <c r="AA17" s="14">
        <v>13.92501</v>
      </c>
      <c r="AB17" s="14">
        <v>158.30000000000001</v>
      </c>
      <c r="AC17" s="14">
        <v>158.13</v>
      </c>
      <c r="AD17" s="14">
        <v>158.13</v>
      </c>
      <c r="AE17" s="14">
        <v>0.17</v>
      </c>
      <c r="AF17" s="14"/>
      <c r="AG17" s="14"/>
      <c r="AH17" s="14"/>
      <c r="AI17" s="14">
        <v>0</v>
      </c>
      <c r="AJ17" s="14"/>
      <c r="AK17" s="14"/>
      <c r="AL17" s="14"/>
      <c r="AM17" s="14">
        <v>0</v>
      </c>
      <c r="AN17" s="14">
        <v>0</v>
      </c>
      <c r="AO17" s="14"/>
      <c r="AP17" s="14"/>
      <c r="AQ17" s="14">
        <v>0</v>
      </c>
      <c r="AR17" s="14">
        <v>170.7</v>
      </c>
      <c r="AS17" s="14">
        <v>203.79567</v>
      </c>
      <c r="AT17" s="14">
        <v>203.79567</v>
      </c>
      <c r="AU17" s="14">
        <v>-33.095669999999998</v>
      </c>
      <c r="AV17" s="14">
        <v>171.5</v>
      </c>
      <c r="AW17" s="14">
        <v>203.79567</v>
      </c>
      <c r="AX17" s="14">
        <v>203.79567</v>
      </c>
      <c r="AY17" s="14">
        <v>-32.295670000000001</v>
      </c>
      <c r="AZ17" s="14">
        <v>174.9</v>
      </c>
      <c r="BA17" s="14">
        <v>204.40767</v>
      </c>
      <c r="BB17" s="14">
        <v>204.40767</v>
      </c>
      <c r="BC17" s="14">
        <v>-29.507670000000001</v>
      </c>
      <c r="BD17" s="14">
        <v>214.4</v>
      </c>
      <c r="BE17" s="14">
        <v>207.04164</v>
      </c>
      <c r="BF17" s="14">
        <v>207.04164</v>
      </c>
      <c r="BG17" s="14">
        <v>7.3583600000000002</v>
      </c>
      <c r="BH17" s="14">
        <v>111.1</v>
      </c>
      <c r="BI17" s="14">
        <v>103.8317</v>
      </c>
      <c r="BJ17" s="14">
        <v>103.8317</v>
      </c>
      <c r="BK17" s="14">
        <v>7.2683</v>
      </c>
      <c r="BL17" s="14">
        <v>518.9</v>
      </c>
      <c r="BM17" s="14">
        <v>492.69582000000003</v>
      </c>
      <c r="BN17" s="14">
        <v>417.29743000000002</v>
      </c>
      <c r="BO17" s="14">
        <v>101.60257</v>
      </c>
      <c r="BP17" s="14">
        <v>3.2</v>
      </c>
      <c r="BQ17" s="14">
        <v>3.4527100000000002</v>
      </c>
      <c r="BR17" s="14">
        <v>3.4527100000000002</v>
      </c>
      <c r="BS17" s="14">
        <v>-0.25270999999999999</v>
      </c>
      <c r="BT17" s="14"/>
      <c r="BU17" s="14"/>
      <c r="BV17" s="14"/>
      <c r="BW17" s="14">
        <v>0</v>
      </c>
      <c r="BX17" s="14"/>
      <c r="BY17" s="14"/>
      <c r="BZ17" s="14"/>
      <c r="CA17" s="14">
        <v>0</v>
      </c>
      <c r="CB17" s="14"/>
      <c r="CC17" s="14"/>
      <c r="CD17" s="14"/>
      <c r="CE17" s="14">
        <v>0</v>
      </c>
      <c r="CF17" s="14"/>
      <c r="CG17" s="14"/>
      <c r="CH17" s="14"/>
      <c r="CI17" s="14">
        <v>0</v>
      </c>
      <c r="CJ17" s="14">
        <v>0</v>
      </c>
      <c r="CK17" s="14"/>
      <c r="CL17" s="14"/>
      <c r="CM17" s="14">
        <v>0</v>
      </c>
      <c r="CN17" s="14">
        <v>8.1</v>
      </c>
      <c r="CO17" s="14">
        <v>5.1333399999999996</v>
      </c>
      <c r="CP17" s="14">
        <v>5.1333399999999996</v>
      </c>
      <c r="CQ17" s="14">
        <v>2.9666600000000001</v>
      </c>
      <c r="CR17" s="14">
        <v>6.4</v>
      </c>
      <c r="CS17" s="14">
        <v>2.8177599999999998</v>
      </c>
      <c r="CT17" s="14">
        <v>2.8177599999999998</v>
      </c>
      <c r="CU17" s="14">
        <v>3.5822400000000001</v>
      </c>
      <c r="CV17" s="14"/>
      <c r="CW17" s="14"/>
      <c r="CX17" s="14"/>
      <c r="CY17" s="14">
        <v>0</v>
      </c>
      <c r="CZ17" s="14">
        <v>6.6</v>
      </c>
      <c r="DA17" s="14">
        <v>6.8787000000000003</v>
      </c>
      <c r="DB17" s="14">
        <v>6.8787000000000003</v>
      </c>
      <c r="DC17" s="14">
        <v>-0.2787</v>
      </c>
      <c r="DD17" s="14">
        <v>12.5</v>
      </c>
      <c r="DE17" s="14">
        <v>14.919420000000001</v>
      </c>
      <c r="DF17" s="14">
        <v>14.919420000000001</v>
      </c>
      <c r="DG17" s="14">
        <v>-2.4194200000000001</v>
      </c>
      <c r="DH17" s="14">
        <v>75.5</v>
      </c>
      <c r="DI17" s="14">
        <v>84.347409999999996</v>
      </c>
      <c r="DJ17" s="14">
        <v>84.075249999999997</v>
      </c>
      <c r="DK17" s="14">
        <v>-8.5752500000000005</v>
      </c>
      <c r="DL17" s="14"/>
      <c r="DM17" s="14"/>
      <c r="DN17" s="14"/>
      <c r="DO17" s="14">
        <v>0</v>
      </c>
      <c r="DP17" s="14"/>
      <c r="DQ17" s="14"/>
      <c r="DR17" s="14"/>
      <c r="DS17" s="14">
        <v>0</v>
      </c>
      <c r="DT17" s="14"/>
      <c r="DU17" s="14"/>
      <c r="DV17" s="14"/>
      <c r="DW17" s="14">
        <v>0</v>
      </c>
      <c r="DX17" s="14"/>
      <c r="DY17" s="14"/>
      <c r="DZ17" s="14"/>
      <c r="EA17" s="14">
        <v>0</v>
      </c>
      <c r="EB17" s="14">
        <v>110</v>
      </c>
      <c r="EC17" s="14">
        <v>112.35728</v>
      </c>
      <c r="ED17" s="14">
        <v>112.35728</v>
      </c>
      <c r="EE17" s="14">
        <v>-2.3572799999999998</v>
      </c>
      <c r="EF17" s="14">
        <v>169.2</v>
      </c>
      <c r="EG17" s="14">
        <v>110.26321</v>
      </c>
      <c r="EH17" s="14">
        <v>110.26321</v>
      </c>
      <c r="EI17" s="14">
        <v>58.936790000000002</v>
      </c>
      <c r="EJ17" s="14"/>
      <c r="EK17" s="14"/>
      <c r="EL17" s="14"/>
      <c r="EM17" s="14">
        <v>0</v>
      </c>
      <c r="EN17" s="14"/>
      <c r="EO17" s="14"/>
      <c r="EP17" s="14"/>
      <c r="EQ17" s="14">
        <v>0</v>
      </c>
      <c r="ER17" s="14"/>
      <c r="ES17" s="14"/>
      <c r="ET17" s="14"/>
      <c r="EU17" s="14">
        <v>0</v>
      </c>
      <c r="EV17" s="14">
        <v>6.5</v>
      </c>
      <c r="EW17" s="14">
        <v>6.39</v>
      </c>
      <c r="EX17" s="14">
        <v>6.39</v>
      </c>
      <c r="EY17" s="14">
        <v>0.11</v>
      </c>
      <c r="EZ17" s="14">
        <v>147</v>
      </c>
      <c r="FA17" s="14">
        <v>146.44122999999999</v>
      </c>
      <c r="FB17" s="14">
        <v>155.38639000000001</v>
      </c>
      <c r="FC17" s="14">
        <v>-8.3863900000000005</v>
      </c>
      <c r="FD17" s="14">
        <v>41.9</v>
      </c>
      <c r="FE17" s="14">
        <v>53.63532</v>
      </c>
      <c r="FF17" s="14">
        <v>53.63532</v>
      </c>
      <c r="FG17" s="14">
        <v>-11.73532</v>
      </c>
      <c r="FH17" s="14">
        <v>142.9</v>
      </c>
      <c r="FI17" s="14">
        <v>149.91441</v>
      </c>
      <c r="FJ17" s="14">
        <v>151.21556000000001</v>
      </c>
      <c r="FK17" s="14">
        <v>-8.3155599999999996</v>
      </c>
      <c r="FL17" s="14">
        <v>26.2</v>
      </c>
      <c r="FM17" s="14">
        <v>26.417369999999998</v>
      </c>
      <c r="FN17" s="14">
        <v>26.417369999999998</v>
      </c>
      <c r="FO17" s="14">
        <v>-0.21737000000000001</v>
      </c>
      <c r="FP17" s="14">
        <v>18.3</v>
      </c>
      <c r="FQ17" s="14">
        <v>19.14273</v>
      </c>
      <c r="FR17" s="14">
        <v>19.192229999999999</v>
      </c>
      <c r="FS17" s="14">
        <v>-0.89222999999999997</v>
      </c>
      <c r="FT17" s="14">
        <v>4.5999999999999996</v>
      </c>
      <c r="FU17" s="14">
        <v>11.65049</v>
      </c>
      <c r="FV17" s="14">
        <v>11.65049</v>
      </c>
      <c r="FW17" s="14">
        <v>-7.0504899999999999</v>
      </c>
      <c r="FX17" s="14">
        <v>0</v>
      </c>
      <c r="FY17" s="14"/>
      <c r="FZ17" s="14"/>
      <c r="GA17" s="14">
        <v>0</v>
      </c>
      <c r="GB17" s="14">
        <v>122.8</v>
      </c>
      <c r="GC17" s="14">
        <v>184.91498000000001</v>
      </c>
      <c r="GD17" s="14">
        <v>184.91498000000001</v>
      </c>
      <c r="GE17" s="14">
        <v>-62.114980000000003</v>
      </c>
      <c r="GF17" s="14">
        <v>122.6</v>
      </c>
      <c r="GG17" s="14">
        <v>184.91498000000001</v>
      </c>
      <c r="GH17" s="14">
        <v>184.91498000000001</v>
      </c>
      <c r="GI17" s="14">
        <v>-62.314979999999998</v>
      </c>
      <c r="GJ17" s="14">
        <v>151.9</v>
      </c>
      <c r="GK17" s="14">
        <v>185.47028</v>
      </c>
      <c r="GL17" s="14">
        <v>185.47028</v>
      </c>
      <c r="GM17" s="14">
        <v>-33.570279999999997</v>
      </c>
      <c r="GN17" s="14">
        <v>109.4</v>
      </c>
      <c r="GO17" s="14">
        <v>100.74364</v>
      </c>
      <c r="GP17" s="14">
        <v>90.677530000000004</v>
      </c>
      <c r="GQ17" s="14">
        <v>18.722470000000001</v>
      </c>
      <c r="GR17" s="14">
        <v>7.4</v>
      </c>
      <c r="GS17" s="14">
        <v>7.5127800000000002</v>
      </c>
      <c r="GT17" s="14">
        <v>7.5127800000000002</v>
      </c>
      <c r="GU17" s="14">
        <v>-0.11278000000000001</v>
      </c>
      <c r="GV17" s="14">
        <v>9</v>
      </c>
      <c r="GW17" s="14">
        <v>7.8816100000000002</v>
      </c>
      <c r="GX17" s="14">
        <v>7.8816100000000002</v>
      </c>
      <c r="GY17" s="14">
        <v>1.11839</v>
      </c>
      <c r="GZ17" s="14">
        <v>21.8</v>
      </c>
      <c r="HA17" s="14">
        <v>23.518450000000001</v>
      </c>
      <c r="HB17" s="14">
        <v>33.551220000000001</v>
      </c>
      <c r="HC17" s="14">
        <v>-11.75122</v>
      </c>
      <c r="HD17" s="14">
        <v>21.6</v>
      </c>
      <c r="HE17" s="14">
        <v>21.751460000000002</v>
      </c>
      <c r="HF17" s="14">
        <v>21.751460000000002</v>
      </c>
      <c r="HG17" s="14">
        <v>-0.15146000000000001</v>
      </c>
      <c r="HH17" s="14">
        <v>2</v>
      </c>
      <c r="HI17" s="14">
        <v>1.97359</v>
      </c>
      <c r="HJ17" s="14">
        <v>1.97359</v>
      </c>
      <c r="HK17" s="14">
        <v>2.6409999999999999E-2</v>
      </c>
      <c r="HL17" s="14"/>
      <c r="HM17" s="14"/>
      <c r="HN17" s="14"/>
      <c r="HO17" s="14">
        <v>0</v>
      </c>
      <c r="HP17" s="14">
        <v>110.3</v>
      </c>
      <c r="HQ17" s="14">
        <v>63.366810000000001</v>
      </c>
      <c r="HR17" s="14">
        <v>41.237110000000001</v>
      </c>
      <c r="HS17" s="14">
        <v>69.062889999999996</v>
      </c>
      <c r="HT17" s="14"/>
      <c r="HU17" s="14"/>
      <c r="HV17" s="14"/>
      <c r="HW17" s="14">
        <v>0</v>
      </c>
      <c r="HX17" s="14"/>
      <c r="HY17" s="14"/>
      <c r="HZ17" s="14"/>
      <c r="IA17" s="14">
        <v>0</v>
      </c>
      <c r="IB17" s="14">
        <v>62.5</v>
      </c>
      <c r="IC17" s="14">
        <v>72.022800000000004</v>
      </c>
      <c r="ID17" s="14">
        <v>74.612309999999994</v>
      </c>
      <c r="IE17" s="14">
        <v>-12.112310000000001</v>
      </c>
      <c r="IF17" s="14">
        <v>0</v>
      </c>
      <c r="IG17" s="14"/>
      <c r="IH17" s="14"/>
      <c r="II17" s="14">
        <v>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84.4</v>
      </c>
      <c r="JE17" s="14">
        <v>88.384460000000004</v>
      </c>
      <c r="JF17" s="14">
        <v>88.384460000000004</v>
      </c>
      <c r="JG17" s="14">
        <v>-3.9844599999999999</v>
      </c>
      <c r="JH17" s="14">
        <v>159.69999999999999</v>
      </c>
      <c r="JI17" s="14">
        <v>150.51599999999999</v>
      </c>
      <c r="JJ17" s="14">
        <v>150.51599999999999</v>
      </c>
      <c r="JK17" s="14">
        <v>9.1839999999999993</v>
      </c>
      <c r="JL17" s="14"/>
      <c r="JM17" s="14"/>
      <c r="JN17" s="14"/>
      <c r="JO17" s="14">
        <v>0</v>
      </c>
      <c r="JP17" s="14">
        <v>0</v>
      </c>
      <c r="JQ17" s="14"/>
      <c r="JR17" s="14"/>
      <c r="JS17" s="14">
        <v>0</v>
      </c>
      <c r="JT17" s="14">
        <v>69.7</v>
      </c>
      <c r="JU17" s="14">
        <v>75.483999999999995</v>
      </c>
      <c r="JV17" s="14">
        <v>75.483999999999995</v>
      </c>
      <c r="JW17" s="14">
        <v>-5.7839999999999998</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c r="LE17" s="14"/>
      <c r="LF17" s="14"/>
      <c r="LG17" s="14">
        <v>0</v>
      </c>
      <c r="LH17" s="14">
        <v>139.19999999999999</v>
      </c>
      <c r="LI17" s="14">
        <v>138.20205999999999</v>
      </c>
      <c r="LJ17" s="14">
        <v>118.55670000000001</v>
      </c>
      <c r="LK17" s="14">
        <v>20.6433</v>
      </c>
      <c r="LL17" s="14">
        <v>98.2</v>
      </c>
      <c r="LM17" s="14">
        <v>95.419079999999994</v>
      </c>
      <c r="LN17" s="14">
        <v>108.13</v>
      </c>
      <c r="LO17" s="14">
        <v>-9.93</v>
      </c>
      <c r="LP17" s="14">
        <v>63</v>
      </c>
      <c r="LQ17" s="14">
        <v>67.133979999999994</v>
      </c>
      <c r="LR17" s="14">
        <v>67.133979999999994</v>
      </c>
      <c r="LS17" s="14">
        <v>-4.1339800000000002</v>
      </c>
      <c r="LT17" s="14">
        <v>67.8</v>
      </c>
      <c r="LU17" s="14">
        <v>74.170429999999996</v>
      </c>
      <c r="LV17" s="14">
        <v>78.567999999999998</v>
      </c>
      <c r="LW17" s="14">
        <v>-10.768000000000001</v>
      </c>
      <c r="LX17" s="14">
        <v>30.1</v>
      </c>
      <c r="LY17" s="14">
        <v>29.951460000000001</v>
      </c>
      <c r="LZ17" s="14">
        <v>29.951460000000001</v>
      </c>
      <c r="MA17" s="14">
        <v>0.14854000000000001</v>
      </c>
      <c r="MB17" s="14"/>
      <c r="MC17" s="14"/>
      <c r="MD17" s="14"/>
      <c r="ME17" s="14">
        <v>0</v>
      </c>
      <c r="MF17" s="14"/>
      <c r="MG17" s="14"/>
      <c r="MH17" s="14"/>
      <c r="MI17" s="14">
        <v>0</v>
      </c>
      <c r="MJ17" s="14"/>
      <c r="MK17" s="14"/>
      <c r="ML17" s="14"/>
      <c r="MM17" s="14">
        <v>0</v>
      </c>
      <c r="MN17" s="14">
        <v>0</v>
      </c>
      <c r="MO17" s="14"/>
      <c r="MP17" s="14"/>
      <c r="MQ17" s="14">
        <v>0</v>
      </c>
      <c r="MR17" s="14">
        <v>148.9</v>
      </c>
      <c r="MS17" s="14">
        <v>144.16807</v>
      </c>
      <c r="MT17" s="14">
        <v>144.16807</v>
      </c>
      <c r="MU17" s="14">
        <v>4.7319300000000002</v>
      </c>
      <c r="MV17" s="14">
        <v>69.8</v>
      </c>
      <c r="MW17" s="14">
        <v>72.300510000000003</v>
      </c>
      <c r="MX17" s="14">
        <v>72.300510000000003</v>
      </c>
      <c r="MY17" s="14">
        <v>-2.5005099999999998</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116.2</v>
      </c>
      <c r="OG17" s="14">
        <v>129.31700000000001</v>
      </c>
      <c r="OH17" s="14">
        <v>129.31700000000001</v>
      </c>
      <c r="OI17" s="14">
        <v>-13.117000000000001</v>
      </c>
      <c r="OJ17" s="14">
        <v>0</v>
      </c>
      <c r="OK17" s="14"/>
      <c r="OL17" s="14"/>
      <c r="OM17" s="14">
        <v>0</v>
      </c>
      <c r="ON17" s="14">
        <v>8.4</v>
      </c>
      <c r="OO17" s="14">
        <v>12.961</v>
      </c>
      <c r="OP17" s="14">
        <v>12.961</v>
      </c>
      <c r="OQ17" s="14">
        <v>-4.5609999999999999</v>
      </c>
      <c r="OR17" s="14"/>
      <c r="OS17" s="14"/>
      <c r="OT17" s="14"/>
      <c r="OU17" s="14">
        <v>0</v>
      </c>
      <c r="OV17" s="14"/>
      <c r="OW17" s="14"/>
      <c r="OX17" s="14"/>
      <c r="OY17" s="14">
        <v>0</v>
      </c>
      <c r="OZ17" s="14">
        <v>0</v>
      </c>
      <c r="PA17" s="14"/>
      <c r="PB17" s="14"/>
      <c r="PC17" s="14">
        <v>0</v>
      </c>
      <c r="PD17" s="14">
        <v>9.9</v>
      </c>
      <c r="PE17" s="14"/>
      <c r="PF17" s="14"/>
      <c r="PG17" s="14">
        <v>9.9</v>
      </c>
      <c r="PH17" s="14">
        <v>5.3</v>
      </c>
      <c r="PI17" s="14"/>
      <c r="PJ17" s="14">
        <v>4.9366099999999999</v>
      </c>
      <c r="PK17" s="14">
        <v>0.36338999999999999</v>
      </c>
      <c r="PL17" s="14">
        <v>0</v>
      </c>
      <c r="PM17" s="14"/>
      <c r="PN17" s="14"/>
      <c r="PO17" s="14">
        <v>0</v>
      </c>
      <c r="PP17" s="14">
        <v>1.1000000000000001</v>
      </c>
      <c r="PQ17" s="14">
        <v>1.23</v>
      </c>
      <c r="PR17" s="14">
        <v>1.23</v>
      </c>
      <c r="PS17" s="14">
        <v>-0.13</v>
      </c>
      <c r="PT17" s="14">
        <v>1.9</v>
      </c>
      <c r="PU17" s="14">
        <v>1.8</v>
      </c>
      <c r="PV17" s="14">
        <v>1.8</v>
      </c>
      <c r="PW17" s="14">
        <v>0.1</v>
      </c>
      <c r="PX17" s="14">
        <v>4.5999999999999996</v>
      </c>
      <c r="PY17" s="14">
        <v>4.7</v>
      </c>
      <c r="PZ17" s="14">
        <v>4.7</v>
      </c>
      <c r="QA17" s="14">
        <v>-0.1</v>
      </c>
      <c r="QB17" s="14">
        <v>20.5</v>
      </c>
      <c r="QC17" s="14">
        <v>19.417480000000001</v>
      </c>
      <c r="QD17" s="14">
        <v>19.417480000000001</v>
      </c>
      <c r="QE17" s="14">
        <v>1.0825199999999999</v>
      </c>
      <c r="QF17" s="14">
        <v>10</v>
      </c>
      <c r="QG17" s="14">
        <v>5.6</v>
      </c>
      <c r="QH17" s="14">
        <v>5.6</v>
      </c>
      <c r="QI17" s="14">
        <v>4.4000000000000004</v>
      </c>
      <c r="QJ17" s="14">
        <v>10.199999999999999</v>
      </c>
      <c r="QK17" s="14">
        <v>5</v>
      </c>
      <c r="QL17" s="14">
        <v>5</v>
      </c>
      <c r="QM17" s="14">
        <v>5.2</v>
      </c>
      <c r="QN17" s="14">
        <v>3.5</v>
      </c>
      <c r="QO17" s="14">
        <v>3.5</v>
      </c>
      <c r="QP17" s="14">
        <v>3.5</v>
      </c>
      <c r="QQ17" s="14">
        <v>0</v>
      </c>
      <c r="QR17" s="14">
        <v>18.5</v>
      </c>
      <c r="QS17" s="14">
        <v>17.864080000000001</v>
      </c>
      <c r="QT17" s="14">
        <v>17.864080000000001</v>
      </c>
      <c r="QU17" s="14">
        <v>0.63592000000000004</v>
      </c>
      <c r="QV17" s="14">
        <v>0</v>
      </c>
      <c r="QW17" s="14"/>
      <c r="QX17" s="14"/>
      <c r="QY17" s="14">
        <v>0</v>
      </c>
      <c r="QZ17" s="14">
        <v>0</v>
      </c>
      <c r="RA17" s="14"/>
      <c r="RB17" s="14"/>
      <c r="RC17" s="14">
        <v>0</v>
      </c>
      <c r="RD17" s="14">
        <v>31.9</v>
      </c>
      <c r="RE17" s="14">
        <v>30.599</v>
      </c>
      <c r="RF17" s="14">
        <v>30.599</v>
      </c>
      <c r="RG17" s="14">
        <v>1.3009999999999999</v>
      </c>
      <c r="RH17" s="14">
        <v>88.1</v>
      </c>
      <c r="RI17" s="14">
        <v>87.903999999999996</v>
      </c>
      <c r="RJ17" s="14">
        <v>87.903999999999996</v>
      </c>
      <c r="RK17" s="14">
        <v>0.19600000000000001</v>
      </c>
      <c r="RL17" s="14">
        <v>0</v>
      </c>
      <c r="RM17" s="14"/>
      <c r="RN17" s="14"/>
      <c r="RO17" s="14">
        <v>0</v>
      </c>
      <c r="RP17" s="14">
        <v>3.4</v>
      </c>
      <c r="RQ17" s="14">
        <v>3.3</v>
      </c>
      <c r="RR17" s="14">
        <v>3.3</v>
      </c>
      <c r="RS17" s="14">
        <v>0.1</v>
      </c>
      <c r="RT17" s="14">
        <v>16.5</v>
      </c>
      <c r="RU17" s="14">
        <v>16.65943</v>
      </c>
      <c r="RV17" s="14">
        <v>17.258410000000001</v>
      </c>
      <c r="RW17" s="14">
        <v>-0.75841000000000003</v>
      </c>
      <c r="RX17" s="14">
        <v>1.4</v>
      </c>
      <c r="RY17" s="14">
        <v>1.28</v>
      </c>
      <c r="RZ17" s="14">
        <v>1.28</v>
      </c>
      <c r="SA17" s="14">
        <v>0.12</v>
      </c>
      <c r="SB17" s="14"/>
      <c r="SC17" s="14"/>
      <c r="SD17" s="14">
        <v>0.4</v>
      </c>
      <c r="SE17" s="14">
        <v>-0.4</v>
      </c>
      <c r="SF17" s="14">
        <v>9.8000000000000007</v>
      </c>
      <c r="SG17" s="14">
        <v>9.3000000000000007</v>
      </c>
      <c r="SH17" s="14">
        <v>9.3000000000000007</v>
      </c>
      <c r="SI17" s="14">
        <v>0.5</v>
      </c>
      <c r="SJ17" s="14">
        <v>5.9</v>
      </c>
      <c r="SK17" s="14">
        <v>3.3</v>
      </c>
      <c r="SL17" s="14">
        <v>3.3</v>
      </c>
      <c r="SM17" s="14">
        <v>2.6</v>
      </c>
      <c r="SN17" s="14">
        <v>16.2</v>
      </c>
      <c r="SO17" s="14">
        <v>13.592230000000001</v>
      </c>
      <c r="SP17" s="14">
        <v>13.592230000000001</v>
      </c>
      <c r="SQ17" s="14">
        <v>2.6077699999999999</v>
      </c>
      <c r="SR17" s="14">
        <v>20.399999999999999</v>
      </c>
      <c r="SS17" s="14">
        <v>19.417480000000001</v>
      </c>
      <c r="ST17" s="14">
        <v>19.417480000000001</v>
      </c>
      <c r="SU17" s="14">
        <v>0.98251999999999995</v>
      </c>
      <c r="SV17" s="14">
        <v>20</v>
      </c>
      <c r="SW17" s="14">
        <v>18.932040000000001</v>
      </c>
      <c r="SX17" s="14">
        <v>18.932040000000001</v>
      </c>
      <c r="SY17" s="14">
        <v>1.06796</v>
      </c>
      <c r="SZ17" s="14">
        <v>16.3</v>
      </c>
      <c r="TA17" s="14">
        <v>21.390999999999998</v>
      </c>
      <c r="TB17" s="14">
        <v>21.390999999999998</v>
      </c>
      <c r="TC17" s="14">
        <v>-5.0910000000000002</v>
      </c>
      <c r="TD17" s="14">
        <v>36.299999999999997</v>
      </c>
      <c r="TE17" s="14">
        <v>32.871000000000002</v>
      </c>
      <c r="TF17" s="14">
        <v>32.871000000000002</v>
      </c>
      <c r="TG17" s="14">
        <v>3.4289999999999998</v>
      </c>
      <c r="TH17" s="14">
        <v>0</v>
      </c>
      <c r="TI17" s="14"/>
      <c r="TJ17" s="14"/>
      <c r="TK17" s="14">
        <v>0</v>
      </c>
      <c r="TL17" s="14">
        <v>101.4</v>
      </c>
      <c r="TM17" s="14">
        <v>78.238</v>
      </c>
      <c r="TN17" s="14">
        <v>78.238</v>
      </c>
      <c r="TO17" s="14">
        <v>23.161999999999999</v>
      </c>
      <c r="TP17" s="14">
        <v>105.5</v>
      </c>
      <c r="TQ17" s="14">
        <v>86.998999999999995</v>
      </c>
      <c r="TR17" s="14">
        <v>86.998999999999995</v>
      </c>
      <c r="TS17" s="14">
        <v>18.501000000000001</v>
      </c>
      <c r="TT17" s="14">
        <v>18</v>
      </c>
      <c r="TU17" s="14">
        <v>5.5149999999999997</v>
      </c>
      <c r="TV17" s="14">
        <v>5.5149999999999997</v>
      </c>
      <c r="TW17" s="14">
        <v>12.484999999999999</v>
      </c>
      <c r="TX17" s="14">
        <v>14.6</v>
      </c>
      <c r="TY17" s="14">
        <v>9.5299999999999994</v>
      </c>
      <c r="TZ17" s="14">
        <v>9.5299999999999994</v>
      </c>
      <c r="UA17" s="14">
        <v>5.07</v>
      </c>
      <c r="UB17" s="14">
        <v>10.5</v>
      </c>
      <c r="UC17" s="14">
        <v>8</v>
      </c>
      <c r="UD17" s="14">
        <v>8</v>
      </c>
      <c r="UE17" s="14">
        <v>2.5</v>
      </c>
      <c r="UF17" s="14">
        <v>3.6</v>
      </c>
      <c r="UG17" s="14">
        <v>3</v>
      </c>
      <c r="UH17" s="14">
        <v>3</v>
      </c>
      <c r="UI17" s="14">
        <v>0.6</v>
      </c>
      <c r="UJ17" s="14">
        <v>7.1</v>
      </c>
      <c r="UK17" s="14">
        <v>7.5</v>
      </c>
      <c r="UL17" s="14">
        <v>7.5</v>
      </c>
      <c r="UM17" s="14">
        <v>-0.4</v>
      </c>
      <c r="UN17" s="14">
        <v>16.5</v>
      </c>
      <c r="UO17" s="14">
        <v>19.417480000000001</v>
      </c>
      <c r="UP17" s="14">
        <v>19.417480000000001</v>
      </c>
      <c r="UQ17" s="14">
        <v>-2.9174799999999999</v>
      </c>
      <c r="UR17" s="14">
        <v>17.5</v>
      </c>
      <c r="US17" s="14">
        <v>19.417480000000001</v>
      </c>
      <c r="UT17" s="14">
        <v>19.417480000000001</v>
      </c>
      <c r="UU17" s="14">
        <v>-1.9174800000000001</v>
      </c>
      <c r="UV17" s="14">
        <v>18.5</v>
      </c>
      <c r="UW17" s="14">
        <v>19.417480000000001</v>
      </c>
      <c r="UX17" s="14">
        <v>19.417480000000001</v>
      </c>
      <c r="UY17" s="14">
        <v>-0.91747999999999996</v>
      </c>
      <c r="UZ17" s="14">
        <v>8.1</v>
      </c>
      <c r="VA17" s="14">
        <v>7.6479999999999997</v>
      </c>
      <c r="VB17" s="14">
        <v>7.6479999999999997</v>
      </c>
      <c r="VC17" s="14">
        <v>0.45200000000000001</v>
      </c>
      <c r="VD17" s="14">
        <v>0</v>
      </c>
      <c r="VE17" s="14"/>
      <c r="VF17" s="14"/>
      <c r="VG17" s="14">
        <v>0</v>
      </c>
      <c r="VH17" s="14">
        <v>0</v>
      </c>
      <c r="VI17" s="14"/>
      <c r="VJ17" s="14"/>
      <c r="VK17" s="14">
        <v>0</v>
      </c>
      <c r="VL17" s="14">
        <v>0</v>
      </c>
      <c r="VM17" s="14"/>
      <c r="VN17" s="14"/>
      <c r="VO17" s="14">
        <v>0</v>
      </c>
      <c r="VP17" s="14">
        <v>0.6</v>
      </c>
      <c r="VQ17" s="14">
        <v>0.6</v>
      </c>
      <c r="VR17" s="14">
        <v>0.6</v>
      </c>
      <c r="VS17" s="14">
        <v>0</v>
      </c>
      <c r="VT17" s="14">
        <v>125.1</v>
      </c>
      <c r="VU17" s="14">
        <v>110.828</v>
      </c>
      <c r="VV17" s="14">
        <v>110.828</v>
      </c>
      <c r="VW17" s="14">
        <v>14.272</v>
      </c>
      <c r="VX17" s="14">
        <v>136.5</v>
      </c>
      <c r="VY17" s="14">
        <v>110.96</v>
      </c>
      <c r="VZ17" s="14">
        <v>110.96</v>
      </c>
      <c r="WA17" s="14">
        <v>25.54</v>
      </c>
      <c r="WB17" s="14">
        <v>0</v>
      </c>
      <c r="WC17" s="14"/>
      <c r="WD17" s="14"/>
      <c r="WE17" s="14">
        <v>0</v>
      </c>
      <c r="WF17" s="14">
        <v>2.9</v>
      </c>
      <c r="WG17" s="14">
        <v>2.9009999999999998</v>
      </c>
      <c r="WH17" s="14">
        <v>2.9009999999999998</v>
      </c>
      <c r="WI17" s="14">
        <v>-1E-3</v>
      </c>
      <c r="WJ17" s="14">
        <v>2.4</v>
      </c>
      <c r="WK17" s="14">
        <v>2.4</v>
      </c>
      <c r="WL17" s="14">
        <v>2.4</v>
      </c>
      <c r="WM17" s="14">
        <v>0</v>
      </c>
      <c r="WN17" s="14">
        <v>2.4</v>
      </c>
      <c r="WO17" s="14">
        <v>2.4</v>
      </c>
      <c r="WP17" s="14">
        <v>2.4</v>
      </c>
      <c r="WQ17" s="14">
        <v>0</v>
      </c>
      <c r="WR17" s="14">
        <v>2.4</v>
      </c>
      <c r="WS17" s="14">
        <v>2.8</v>
      </c>
      <c r="WT17" s="14">
        <v>2.8</v>
      </c>
      <c r="WU17" s="14">
        <v>-0.4</v>
      </c>
      <c r="WV17" s="14">
        <v>0</v>
      </c>
      <c r="WW17" s="14"/>
      <c r="WX17" s="14"/>
      <c r="WY17" s="14">
        <v>0</v>
      </c>
      <c r="WZ17" s="14">
        <v>6.8</v>
      </c>
      <c r="XA17" s="14">
        <v>7</v>
      </c>
      <c r="XB17" s="14">
        <v>7</v>
      </c>
      <c r="XC17" s="14">
        <v>-0.2</v>
      </c>
      <c r="XD17" s="14">
        <v>20</v>
      </c>
      <c r="XE17" s="14">
        <v>18.932040000000001</v>
      </c>
      <c r="XF17" s="14">
        <v>18.932040000000001</v>
      </c>
      <c r="XG17" s="14">
        <v>1.06796</v>
      </c>
      <c r="XH17" s="14">
        <v>9.6</v>
      </c>
      <c r="XI17" s="14">
        <v>10.7</v>
      </c>
      <c r="XJ17" s="14">
        <v>10.7</v>
      </c>
      <c r="XK17" s="14">
        <v>-1.1000000000000001</v>
      </c>
      <c r="XL17" s="14">
        <v>27.9</v>
      </c>
      <c r="XM17" s="14">
        <v>29</v>
      </c>
      <c r="XN17" s="14">
        <v>29</v>
      </c>
      <c r="XO17" s="14">
        <v>-1.1000000000000001</v>
      </c>
      <c r="XP17" s="14">
        <v>32.4</v>
      </c>
      <c r="XQ17" s="14">
        <v>29</v>
      </c>
      <c r="XR17" s="14">
        <v>29</v>
      </c>
      <c r="XS17" s="14">
        <v>3.4</v>
      </c>
      <c r="XT17" s="14">
        <v>15.4</v>
      </c>
      <c r="XU17" s="14">
        <v>14</v>
      </c>
      <c r="XV17" s="14">
        <v>14</v>
      </c>
      <c r="XW17" s="14">
        <v>1.4</v>
      </c>
      <c r="XX17" s="14">
        <v>17.2</v>
      </c>
      <c r="XY17" s="14">
        <v>19</v>
      </c>
      <c r="XZ17" s="14">
        <v>19</v>
      </c>
      <c r="YA17" s="14">
        <v>-1.8</v>
      </c>
      <c r="YB17" s="14">
        <v>6.8</v>
      </c>
      <c r="YC17" s="14">
        <v>7.6</v>
      </c>
      <c r="YD17" s="14">
        <v>7.6</v>
      </c>
      <c r="YE17" s="14">
        <v>-0.8</v>
      </c>
      <c r="YF17" s="14">
        <v>11.1</v>
      </c>
      <c r="YG17" s="14">
        <v>11</v>
      </c>
      <c r="YH17" s="14">
        <v>11</v>
      </c>
      <c r="YI17" s="14">
        <v>0.1</v>
      </c>
    </row>
    <row r="18" spans="1:659" ht="24" customHeight="1" x14ac:dyDescent="0.3">
      <c r="A18" s="1"/>
      <c r="B18" s="16" t="s">
        <v>50</v>
      </c>
      <c r="C18" s="16" t="s">
        <v>855</v>
      </c>
      <c r="D18" s="17">
        <v>150.1</v>
      </c>
      <c r="E18" s="17">
        <v>146</v>
      </c>
      <c r="F18" s="17">
        <v>146</v>
      </c>
      <c r="G18" s="17">
        <v>4.0999999999999996</v>
      </c>
      <c r="H18" s="17">
        <v>631.70000000000005</v>
      </c>
      <c r="I18" s="17">
        <v>625.99834999999996</v>
      </c>
      <c r="J18" s="17">
        <v>625.99834999999996</v>
      </c>
      <c r="K18" s="17">
        <v>5.7016499999999999</v>
      </c>
      <c r="L18" s="17">
        <v>217.1</v>
      </c>
      <c r="M18" s="17">
        <v>203.64839000000001</v>
      </c>
      <c r="N18" s="17">
        <v>203.64839000000001</v>
      </c>
      <c r="O18" s="17">
        <v>13.451610000000001</v>
      </c>
      <c r="P18" s="17"/>
      <c r="Q18" s="17"/>
      <c r="R18" s="17"/>
      <c r="S18" s="17">
        <v>0</v>
      </c>
      <c r="T18" s="17"/>
      <c r="U18" s="17"/>
      <c r="V18" s="17"/>
      <c r="W18" s="17">
        <v>0</v>
      </c>
      <c r="X18" s="17">
        <v>90.4</v>
      </c>
      <c r="Y18" s="17"/>
      <c r="Z18" s="17">
        <v>53.310899999999997</v>
      </c>
      <c r="AA18" s="17">
        <v>37.089100000000002</v>
      </c>
      <c r="AB18" s="17">
        <v>158.6</v>
      </c>
      <c r="AC18" s="17">
        <v>158.13</v>
      </c>
      <c r="AD18" s="17">
        <v>158.13</v>
      </c>
      <c r="AE18" s="17">
        <v>0.47</v>
      </c>
      <c r="AF18" s="17"/>
      <c r="AG18" s="17"/>
      <c r="AH18" s="17"/>
      <c r="AI18" s="17">
        <v>0</v>
      </c>
      <c r="AJ18" s="17"/>
      <c r="AK18" s="17"/>
      <c r="AL18" s="17"/>
      <c r="AM18" s="17">
        <v>0</v>
      </c>
      <c r="AN18" s="17">
        <v>0</v>
      </c>
      <c r="AO18" s="17"/>
      <c r="AP18" s="17"/>
      <c r="AQ18" s="17">
        <v>0</v>
      </c>
      <c r="AR18" s="17">
        <v>172.7</v>
      </c>
      <c r="AS18" s="17">
        <v>203.79567</v>
      </c>
      <c r="AT18" s="17">
        <v>203.79567</v>
      </c>
      <c r="AU18" s="17">
        <v>-31.095669999999998</v>
      </c>
      <c r="AV18" s="17">
        <v>172.2</v>
      </c>
      <c r="AW18" s="17">
        <v>203.79567</v>
      </c>
      <c r="AX18" s="17">
        <v>203.79567</v>
      </c>
      <c r="AY18" s="17">
        <v>-31.595669999999998</v>
      </c>
      <c r="AZ18" s="17">
        <v>175.6</v>
      </c>
      <c r="BA18" s="17">
        <v>204.40767</v>
      </c>
      <c r="BB18" s="17">
        <v>204.40767</v>
      </c>
      <c r="BC18" s="17">
        <v>-28.807670000000002</v>
      </c>
      <c r="BD18" s="17">
        <v>216.6</v>
      </c>
      <c r="BE18" s="17">
        <v>207.04164</v>
      </c>
      <c r="BF18" s="17">
        <v>207.04164</v>
      </c>
      <c r="BG18" s="17">
        <v>9.5583600000000004</v>
      </c>
      <c r="BH18" s="17">
        <v>110.6</v>
      </c>
      <c r="BI18" s="17">
        <v>103.8317</v>
      </c>
      <c r="BJ18" s="17">
        <v>103.8317</v>
      </c>
      <c r="BK18" s="17">
        <v>6.7683</v>
      </c>
      <c r="BL18" s="17">
        <v>488.3</v>
      </c>
      <c r="BM18" s="17">
        <v>465.50941</v>
      </c>
      <c r="BN18" s="17">
        <v>399.36851999999999</v>
      </c>
      <c r="BO18" s="17">
        <v>88.931479999999993</v>
      </c>
      <c r="BP18" s="17">
        <v>3.2</v>
      </c>
      <c r="BQ18" s="17">
        <v>3.4527100000000002</v>
      </c>
      <c r="BR18" s="17">
        <v>3.4527100000000002</v>
      </c>
      <c r="BS18" s="17">
        <v>-0.25270999999999999</v>
      </c>
      <c r="BT18" s="17"/>
      <c r="BU18" s="17"/>
      <c r="BV18" s="17"/>
      <c r="BW18" s="17">
        <v>0</v>
      </c>
      <c r="BX18" s="17"/>
      <c r="BY18" s="17"/>
      <c r="BZ18" s="17"/>
      <c r="CA18" s="17">
        <v>0</v>
      </c>
      <c r="CB18" s="17"/>
      <c r="CC18" s="17"/>
      <c r="CD18" s="17"/>
      <c r="CE18" s="17">
        <v>0</v>
      </c>
      <c r="CF18" s="17"/>
      <c r="CG18" s="17"/>
      <c r="CH18" s="17"/>
      <c r="CI18" s="17">
        <v>0</v>
      </c>
      <c r="CJ18" s="17">
        <v>0</v>
      </c>
      <c r="CK18" s="17"/>
      <c r="CL18" s="17"/>
      <c r="CM18" s="17">
        <v>0</v>
      </c>
      <c r="CN18" s="17">
        <v>7.7</v>
      </c>
      <c r="CO18" s="17">
        <v>5.1333399999999996</v>
      </c>
      <c r="CP18" s="17">
        <v>5.1333399999999996</v>
      </c>
      <c r="CQ18" s="17">
        <v>2.5666600000000002</v>
      </c>
      <c r="CR18" s="17">
        <v>6.3</v>
      </c>
      <c r="CS18" s="17">
        <v>2.8177599999999998</v>
      </c>
      <c r="CT18" s="17">
        <v>2.8177599999999998</v>
      </c>
      <c r="CU18" s="17">
        <v>3.48224</v>
      </c>
      <c r="CV18" s="17"/>
      <c r="CW18" s="17"/>
      <c r="CX18" s="17"/>
      <c r="CY18" s="17">
        <v>0</v>
      </c>
      <c r="CZ18" s="17">
        <v>6.8</v>
      </c>
      <c r="DA18" s="17">
        <v>6.8787000000000003</v>
      </c>
      <c r="DB18" s="17">
        <v>6.8787000000000003</v>
      </c>
      <c r="DC18" s="17">
        <v>-7.8700000000000006E-2</v>
      </c>
      <c r="DD18" s="17">
        <v>12.5</v>
      </c>
      <c r="DE18" s="17">
        <v>14.919420000000001</v>
      </c>
      <c r="DF18" s="17">
        <v>14.919420000000001</v>
      </c>
      <c r="DG18" s="17">
        <v>-2.4194200000000001</v>
      </c>
      <c r="DH18" s="17">
        <v>75.2</v>
      </c>
      <c r="DI18" s="17">
        <v>81.708969999999994</v>
      </c>
      <c r="DJ18" s="17">
        <v>81.708960000000005</v>
      </c>
      <c r="DK18" s="17">
        <v>-6.5089600000000001</v>
      </c>
      <c r="DL18" s="17"/>
      <c r="DM18" s="17"/>
      <c r="DN18" s="17"/>
      <c r="DO18" s="17">
        <v>0</v>
      </c>
      <c r="DP18" s="17"/>
      <c r="DQ18" s="17"/>
      <c r="DR18" s="17"/>
      <c r="DS18" s="17">
        <v>0</v>
      </c>
      <c r="DT18" s="17"/>
      <c r="DU18" s="17"/>
      <c r="DV18" s="17"/>
      <c r="DW18" s="17">
        <v>0</v>
      </c>
      <c r="DX18" s="17"/>
      <c r="DY18" s="17"/>
      <c r="DZ18" s="17"/>
      <c r="EA18" s="17">
        <v>0</v>
      </c>
      <c r="EB18" s="17">
        <v>109.9</v>
      </c>
      <c r="EC18" s="17">
        <v>112.35728</v>
      </c>
      <c r="ED18" s="17">
        <v>112.35728</v>
      </c>
      <c r="EE18" s="17">
        <v>-2.4572799999999999</v>
      </c>
      <c r="EF18" s="17">
        <v>146.19999999999999</v>
      </c>
      <c r="EG18" s="17">
        <v>110.26321</v>
      </c>
      <c r="EH18" s="17">
        <v>110.26321</v>
      </c>
      <c r="EI18" s="17">
        <v>35.936790000000002</v>
      </c>
      <c r="EJ18" s="17"/>
      <c r="EK18" s="17"/>
      <c r="EL18" s="17"/>
      <c r="EM18" s="17">
        <v>0</v>
      </c>
      <c r="EN18" s="17"/>
      <c r="EO18" s="17"/>
      <c r="EP18" s="17"/>
      <c r="EQ18" s="17">
        <v>0</v>
      </c>
      <c r="ER18" s="17"/>
      <c r="ES18" s="17"/>
      <c r="ET18" s="17"/>
      <c r="EU18" s="17">
        <v>0</v>
      </c>
      <c r="EV18" s="17">
        <v>6.5</v>
      </c>
      <c r="EW18" s="17">
        <v>6.39</v>
      </c>
      <c r="EX18" s="17">
        <v>6.39</v>
      </c>
      <c r="EY18" s="17">
        <v>0.11</v>
      </c>
      <c r="EZ18" s="17">
        <v>227.6</v>
      </c>
      <c r="FA18" s="17">
        <v>144.32990000000001</v>
      </c>
      <c r="FB18" s="17">
        <v>153.12294</v>
      </c>
      <c r="FC18" s="17">
        <v>74.477059999999994</v>
      </c>
      <c r="FD18" s="17">
        <v>43</v>
      </c>
      <c r="FE18" s="17">
        <v>53.63532</v>
      </c>
      <c r="FF18" s="17">
        <v>53.63532</v>
      </c>
      <c r="FG18" s="17">
        <v>-10.63532</v>
      </c>
      <c r="FH18" s="17">
        <v>138.1</v>
      </c>
      <c r="FI18" s="17">
        <v>149.91441</v>
      </c>
      <c r="FJ18" s="17">
        <v>151.21556000000001</v>
      </c>
      <c r="FK18" s="17">
        <v>-13.11556</v>
      </c>
      <c r="FL18" s="17">
        <v>27.7</v>
      </c>
      <c r="FM18" s="17">
        <v>26.417369999999998</v>
      </c>
      <c r="FN18" s="17">
        <v>26.417369999999998</v>
      </c>
      <c r="FO18" s="17">
        <v>1.2826299999999999</v>
      </c>
      <c r="FP18" s="17">
        <v>18.2</v>
      </c>
      <c r="FQ18" s="17">
        <v>19.14273</v>
      </c>
      <c r="FR18" s="17">
        <v>19.192229999999999</v>
      </c>
      <c r="FS18" s="17">
        <v>-0.99222999999999995</v>
      </c>
      <c r="FT18" s="17">
        <v>0</v>
      </c>
      <c r="FU18" s="17">
        <v>11.65049</v>
      </c>
      <c r="FV18" s="17">
        <v>11.65049</v>
      </c>
      <c r="FW18" s="17">
        <v>-11.65049</v>
      </c>
      <c r="FX18" s="17">
        <v>0</v>
      </c>
      <c r="FY18" s="17"/>
      <c r="FZ18" s="17"/>
      <c r="GA18" s="17">
        <v>0</v>
      </c>
      <c r="GB18" s="17">
        <v>123.4</v>
      </c>
      <c r="GC18" s="17">
        <v>184.91498000000001</v>
      </c>
      <c r="GD18" s="17">
        <v>184.91498000000001</v>
      </c>
      <c r="GE18" s="17">
        <v>-61.514980000000001</v>
      </c>
      <c r="GF18" s="17">
        <v>123.6</v>
      </c>
      <c r="GG18" s="17">
        <v>184.91498000000001</v>
      </c>
      <c r="GH18" s="17">
        <v>184.91498000000001</v>
      </c>
      <c r="GI18" s="17">
        <v>-61.314979999999998</v>
      </c>
      <c r="GJ18" s="17">
        <v>152.1</v>
      </c>
      <c r="GK18" s="17">
        <v>185.47028</v>
      </c>
      <c r="GL18" s="17">
        <v>185.47028</v>
      </c>
      <c r="GM18" s="17">
        <v>-33.370280000000001</v>
      </c>
      <c r="GN18" s="17">
        <v>109.4</v>
      </c>
      <c r="GO18" s="17">
        <v>93.390640000000005</v>
      </c>
      <c r="GP18" s="17">
        <v>91.208489999999998</v>
      </c>
      <c r="GQ18" s="17">
        <v>18.191510000000001</v>
      </c>
      <c r="GR18" s="17">
        <v>7.3</v>
      </c>
      <c r="GS18" s="17">
        <v>7.5127800000000002</v>
      </c>
      <c r="GT18" s="17">
        <v>7.5127800000000002</v>
      </c>
      <c r="GU18" s="17">
        <v>-0.21278</v>
      </c>
      <c r="GV18" s="17">
        <v>9</v>
      </c>
      <c r="GW18" s="17">
        <v>7.8816100000000002</v>
      </c>
      <c r="GX18" s="17">
        <v>7.8816100000000002</v>
      </c>
      <c r="GY18" s="17">
        <v>1.11839</v>
      </c>
      <c r="GZ18" s="17">
        <v>22.7</v>
      </c>
      <c r="HA18" s="17">
        <v>22.656649999999999</v>
      </c>
      <c r="HB18" s="17"/>
      <c r="HC18" s="17">
        <v>22.7</v>
      </c>
      <c r="HD18" s="17">
        <v>22</v>
      </c>
      <c r="HE18" s="17">
        <v>21.751460000000002</v>
      </c>
      <c r="HF18" s="17">
        <v>21.751460000000002</v>
      </c>
      <c r="HG18" s="17">
        <v>0.24854000000000001</v>
      </c>
      <c r="HH18" s="17">
        <v>2</v>
      </c>
      <c r="HI18" s="17">
        <v>1.97359</v>
      </c>
      <c r="HJ18" s="17">
        <v>1.97359</v>
      </c>
      <c r="HK18" s="17">
        <v>2.6409999999999999E-2</v>
      </c>
      <c r="HL18" s="17"/>
      <c r="HM18" s="17"/>
      <c r="HN18" s="17"/>
      <c r="HO18" s="17">
        <v>0</v>
      </c>
      <c r="HP18" s="17">
        <v>61.1</v>
      </c>
      <c r="HQ18" s="17">
        <v>67.394329999999997</v>
      </c>
      <c r="HR18" s="17">
        <v>56.231630000000003</v>
      </c>
      <c r="HS18" s="17">
        <v>4.8683699999999996</v>
      </c>
      <c r="HT18" s="17"/>
      <c r="HU18" s="17"/>
      <c r="HV18" s="17"/>
      <c r="HW18" s="17">
        <v>0</v>
      </c>
      <c r="HX18" s="17"/>
      <c r="HY18" s="17"/>
      <c r="HZ18" s="17"/>
      <c r="IA18" s="17">
        <v>0</v>
      </c>
      <c r="IB18" s="17">
        <v>62.9</v>
      </c>
      <c r="IC18" s="17">
        <v>65.913460000000001</v>
      </c>
      <c r="ID18" s="17">
        <v>67.098380000000006</v>
      </c>
      <c r="IE18" s="17">
        <v>-4.1983800000000002</v>
      </c>
      <c r="IF18" s="17">
        <v>50.5</v>
      </c>
      <c r="IG18" s="17"/>
      <c r="IH18" s="17">
        <v>50</v>
      </c>
      <c r="II18" s="17">
        <v>0.5</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84.5</v>
      </c>
      <c r="JE18" s="17">
        <v>88.384460000000004</v>
      </c>
      <c r="JF18" s="17">
        <v>88.384460000000004</v>
      </c>
      <c r="JG18" s="17">
        <v>-3.8844599999999998</v>
      </c>
      <c r="JH18" s="17">
        <v>160.1</v>
      </c>
      <c r="JI18" s="17">
        <v>150.51599999999999</v>
      </c>
      <c r="JJ18" s="17">
        <v>150.51599999999999</v>
      </c>
      <c r="JK18" s="17">
        <v>9.5839999999999996</v>
      </c>
      <c r="JL18" s="17"/>
      <c r="JM18" s="17"/>
      <c r="JN18" s="17"/>
      <c r="JO18" s="17">
        <v>0</v>
      </c>
      <c r="JP18" s="17">
        <v>0</v>
      </c>
      <c r="JQ18" s="17"/>
      <c r="JR18" s="17"/>
      <c r="JS18" s="17">
        <v>0</v>
      </c>
      <c r="JT18" s="17">
        <v>69.400000000000006</v>
      </c>
      <c r="JU18" s="17">
        <v>75.483999999999995</v>
      </c>
      <c r="JV18" s="17">
        <v>75.483999999999995</v>
      </c>
      <c r="JW18" s="17">
        <v>-6.0839999999999996</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c r="LE18" s="17"/>
      <c r="LF18" s="17"/>
      <c r="LG18" s="17">
        <v>0</v>
      </c>
      <c r="LH18" s="17">
        <v>95.6</v>
      </c>
      <c r="LI18" s="17">
        <v>107.39400000000001</v>
      </c>
      <c r="LJ18" s="17">
        <v>118.55670000000001</v>
      </c>
      <c r="LK18" s="17">
        <v>-22.956700000000001</v>
      </c>
      <c r="LL18" s="17">
        <v>90.7</v>
      </c>
      <c r="LM18" s="17">
        <v>94.289360000000002</v>
      </c>
      <c r="LN18" s="17">
        <v>108.13</v>
      </c>
      <c r="LO18" s="17">
        <v>-17.43</v>
      </c>
      <c r="LP18" s="17">
        <v>63.2</v>
      </c>
      <c r="LQ18" s="17">
        <v>67.133979999999994</v>
      </c>
      <c r="LR18" s="17">
        <v>67.133979999999994</v>
      </c>
      <c r="LS18" s="17">
        <v>-3.93398</v>
      </c>
      <c r="LT18" s="17">
        <v>67.900000000000006</v>
      </c>
      <c r="LU18" s="17">
        <v>74.310059999999993</v>
      </c>
      <c r="LV18" s="17">
        <v>78.567999999999998</v>
      </c>
      <c r="LW18" s="17">
        <v>-10.667999999999999</v>
      </c>
      <c r="LX18" s="17">
        <v>30.1</v>
      </c>
      <c r="LY18" s="17">
        <v>29.951460000000001</v>
      </c>
      <c r="LZ18" s="17">
        <v>29.951460000000001</v>
      </c>
      <c r="MA18" s="17">
        <v>0.14854000000000001</v>
      </c>
      <c r="MB18" s="17"/>
      <c r="MC18" s="17"/>
      <c r="MD18" s="17"/>
      <c r="ME18" s="17">
        <v>0</v>
      </c>
      <c r="MF18" s="17"/>
      <c r="MG18" s="17"/>
      <c r="MH18" s="17"/>
      <c r="MI18" s="17">
        <v>0</v>
      </c>
      <c r="MJ18" s="17"/>
      <c r="MK18" s="17"/>
      <c r="ML18" s="17"/>
      <c r="MM18" s="17">
        <v>0</v>
      </c>
      <c r="MN18" s="17">
        <v>0</v>
      </c>
      <c r="MO18" s="17"/>
      <c r="MP18" s="17"/>
      <c r="MQ18" s="17">
        <v>0</v>
      </c>
      <c r="MR18" s="17">
        <v>149.6</v>
      </c>
      <c r="MS18" s="17">
        <v>144.16807</v>
      </c>
      <c r="MT18" s="17">
        <v>144.16807</v>
      </c>
      <c r="MU18" s="17">
        <v>5.4319300000000004</v>
      </c>
      <c r="MV18" s="17">
        <v>70.3</v>
      </c>
      <c r="MW18" s="17">
        <v>72.300510000000003</v>
      </c>
      <c r="MX18" s="17">
        <v>72.300510000000003</v>
      </c>
      <c r="MY18" s="17">
        <v>-2.0005099999999998</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112.7</v>
      </c>
      <c r="OG18" s="17">
        <v>129.13800000000001</v>
      </c>
      <c r="OH18" s="17">
        <v>129.13800000000001</v>
      </c>
      <c r="OI18" s="17">
        <v>-16.437999999999999</v>
      </c>
      <c r="OJ18" s="17">
        <v>0</v>
      </c>
      <c r="OK18" s="17"/>
      <c r="OL18" s="17"/>
      <c r="OM18" s="17">
        <v>0</v>
      </c>
      <c r="ON18" s="17">
        <v>10.5</v>
      </c>
      <c r="OO18" s="17">
        <v>13.351000000000001</v>
      </c>
      <c r="OP18" s="17">
        <v>13.351000000000001</v>
      </c>
      <c r="OQ18" s="17">
        <v>-2.851</v>
      </c>
      <c r="OR18" s="17"/>
      <c r="OS18" s="17"/>
      <c r="OT18" s="17"/>
      <c r="OU18" s="17">
        <v>0</v>
      </c>
      <c r="OV18" s="17"/>
      <c r="OW18" s="17"/>
      <c r="OX18" s="17"/>
      <c r="OY18" s="17">
        <v>0</v>
      </c>
      <c r="OZ18" s="17">
        <v>0</v>
      </c>
      <c r="PA18" s="17"/>
      <c r="PB18" s="17"/>
      <c r="PC18" s="17">
        <v>0</v>
      </c>
      <c r="PD18" s="17">
        <v>10</v>
      </c>
      <c r="PE18" s="17"/>
      <c r="PF18" s="17"/>
      <c r="PG18" s="17">
        <v>10</v>
      </c>
      <c r="PH18" s="17">
        <v>5.3</v>
      </c>
      <c r="PI18" s="17"/>
      <c r="PJ18" s="17">
        <v>3.4685299999999999</v>
      </c>
      <c r="PK18" s="17">
        <v>1.8314699999999999</v>
      </c>
      <c r="PL18" s="17">
        <v>0</v>
      </c>
      <c r="PM18" s="17"/>
      <c r="PN18" s="17"/>
      <c r="PO18" s="17">
        <v>0</v>
      </c>
      <c r="PP18" s="17">
        <v>1</v>
      </c>
      <c r="PQ18" s="17">
        <v>1.23</v>
      </c>
      <c r="PR18" s="17">
        <v>1.23</v>
      </c>
      <c r="PS18" s="17">
        <v>-0.23</v>
      </c>
      <c r="PT18" s="17">
        <v>1.9</v>
      </c>
      <c r="PU18" s="17">
        <v>1.8</v>
      </c>
      <c r="PV18" s="17">
        <v>1.8</v>
      </c>
      <c r="PW18" s="17">
        <v>0.1</v>
      </c>
      <c r="PX18" s="17">
        <v>4.5</v>
      </c>
      <c r="PY18" s="17">
        <v>4.7</v>
      </c>
      <c r="PZ18" s="17">
        <v>4.7</v>
      </c>
      <c r="QA18" s="17">
        <v>-0.2</v>
      </c>
      <c r="QB18" s="17">
        <v>20.399999999999999</v>
      </c>
      <c r="QC18" s="17">
        <v>19.417480000000001</v>
      </c>
      <c r="QD18" s="17">
        <v>19.417480000000001</v>
      </c>
      <c r="QE18" s="17">
        <v>0.98251999999999995</v>
      </c>
      <c r="QF18" s="17">
        <v>10</v>
      </c>
      <c r="QG18" s="17">
        <v>5.6</v>
      </c>
      <c r="QH18" s="17">
        <v>5.6</v>
      </c>
      <c r="QI18" s="17">
        <v>4.4000000000000004</v>
      </c>
      <c r="QJ18" s="17">
        <v>10.1</v>
      </c>
      <c r="QK18" s="17">
        <v>5</v>
      </c>
      <c r="QL18" s="17">
        <v>5</v>
      </c>
      <c r="QM18" s="17">
        <v>5.0999999999999996</v>
      </c>
      <c r="QN18" s="17">
        <v>3.5</v>
      </c>
      <c r="QO18" s="17">
        <v>3.5</v>
      </c>
      <c r="QP18" s="17">
        <v>3.5</v>
      </c>
      <c r="QQ18" s="17">
        <v>0</v>
      </c>
      <c r="QR18" s="17">
        <v>18.5</v>
      </c>
      <c r="QS18" s="17">
        <v>17.864080000000001</v>
      </c>
      <c r="QT18" s="17">
        <v>17.864080000000001</v>
      </c>
      <c r="QU18" s="17">
        <v>0.63592000000000004</v>
      </c>
      <c r="QV18" s="17">
        <v>0</v>
      </c>
      <c r="QW18" s="17"/>
      <c r="QX18" s="17"/>
      <c r="QY18" s="17">
        <v>0</v>
      </c>
      <c r="QZ18" s="17">
        <v>0</v>
      </c>
      <c r="RA18" s="17"/>
      <c r="RB18" s="17"/>
      <c r="RC18" s="17">
        <v>0</v>
      </c>
      <c r="RD18" s="17">
        <v>31</v>
      </c>
      <c r="RE18" s="17">
        <v>30.593</v>
      </c>
      <c r="RF18" s="17">
        <v>30.593</v>
      </c>
      <c r="RG18" s="17">
        <v>0.40699999999999997</v>
      </c>
      <c r="RH18" s="17">
        <v>86.4</v>
      </c>
      <c r="RI18" s="17">
        <v>87.463999999999999</v>
      </c>
      <c r="RJ18" s="17">
        <v>87.463999999999999</v>
      </c>
      <c r="RK18" s="17">
        <v>-1.0640000000000001</v>
      </c>
      <c r="RL18" s="17">
        <v>0</v>
      </c>
      <c r="RM18" s="17"/>
      <c r="RN18" s="17"/>
      <c r="RO18" s="17">
        <v>0</v>
      </c>
      <c r="RP18" s="17">
        <v>3.4</v>
      </c>
      <c r="RQ18" s="17">
        <v>3.3</v>
      </c>
      <c r="RR18" s="17">
        <v>3.3</v>
      </c>
      <c r="RS18" s="17">
        <v>0.1</v>
      </c>
      <c r="RT18" s="17">
        <v>16.5</v>
      </c>
      <c r="RU18" s="17">
        <v>15.2463</v>
      </c>
      <c r="RV18" s="17">
        <v>15.520379999999999</v>
      </c>
      <c r="RW18" s="17">
        <v>0.97962000000000005</v>
      </c>
      <c r="RX18" s="17">
        <v>1.4</v>
      </c>
      <c r="RY18" s="17">
        <v>1.28</v>
      </c>
      <c r="RZ18" s="17">
        <v>1.28</v>
      </c>
      <c r="SA18" s="17">
        <v>0.12</v>
      </c>
      <c r="SB18" s="17"/>
      <c r="SC18" s="17"/>
      <c r="SD18" s="17">
        <v>0.4</v>
      </c>
      <c r="SE18" s="17">
        <v>-0.4</v>
      </c>
      <c r="SF18" s="17">
        <v>9.8000000000000007</v>
      </c>
      <c r="SG18" s="17">
        <v>9.3000000000000007</v>
      </c>
      <c r="SH18" s="17">
        <v>9.3000000000000007</v>
      </c>
      <c r="SI18" s="17">
        <v>0.5</v>
      </c>
      <c r="SJ18" s="17">
        <v>5.9</v>
      </c>
      <c r="SK18" s="17">
        <v>3.3</v>
      </c>
      <c r="SL18" s="17">
        <v>3.3</v>
      </c>
      <c r="SM18" s="17">
        <v>2.6</v>
      </c>
      <c r="SN18" s="17">
        <v>16.2</v>
      </c>
      <c r="SO18" s="17">
        <v>13.592230000000001</v>
      </c>
      <c r="SP18" s="17">
        <v>13.592230000000001</v>
      </c>
      <c r="SQ18" s="17">
        <v>2.6077699999999999</v>
      </c>
      <c r="SR18" s="17">
        <v>20.2</v>
      </c>
      <c r="SS18" s="17">
        <v>19.417480000000001</v>
      </c>
      <c r="ST18" s="17">
        <v>19.417480000000001</v>
      </c>
      <c r="SU18" s="17">
        <v>0.78251999999999999</v>
      </c>
      <c r="SV18" s="17">
        <v>20</v>
      </c>
      <c r="SW18" s="17">
        <v>18.932040000000001</v>
      </c>
      <c r="SX18" s="17">
        <v>18.932040000000001</v>
      </c>
      <c r="SY18" s="17">
        <v>1.06796</v>
      </c>
      <c r="SZ18" s="17">
        <v>18.100000000000001</v>
      </c>
      <c r="TA18" s="17">
        <v>21.933</v>
      </c>
      <c r="TB18" s="17">
        <v>21.933</v>
      </c>
      <c r="TC18" s="17">
        <v>-3.8330000000000002</v>
      </c>
      <c r="TD18" s="17">
        <v>33.9</v>
      </c>
      <c r="TE18" s="17">
        <v>29.526</v>
      </c>
      <c r="TF18" s="17">
        <v>29.526</v>
      </c>
      <c r="TG18" s="17">
        <v>4.3739999999999997</v>
      </c>
      <c r="TH18" s="17">
        <v>0</v>
      </c>
      <c r="TI18" s="17"/>
      <c r="TJ18" s="17"/>
      <c r="TK18" s="17">
        <v>0</v>
      </c>
      <c r="TL18" s="17">
        <v>102.6</v>
      </c>
      <c r="TM18" s="17">
        <v>77.872</v>
      </c>
      <c r="TN18" s="17">
        <v>77.872</v>
      </c>
      <c r="TO18" s="17">
        <v>24.728000000000002</v>
      </c>
      <c r="TP18" s="17">
        <v>103</v>
      </c>
      <c r="TQ18" s="17">
        <v>87.126999999999995</v>
      </c>
      <c r="TR18" s="17">
        <v>87.126999999999995</v>
      </c>
      <c r="TS18" s="17">
        <v>15.872999999999999</v>
      </c>
      <c r="TT18" s="17">
        <v>16.100000000000001</v>
      </c>
      <c r="TU18" s="17">
        <v>5.6539999999999999</v>
      </c>
      <c r="TV18" s="17">
        <v>5.6539999999999999</v>
      </c>
      <c r="TW18" s="17">
        <v>10.446</v>
      </c>
      <c r="TX18" s="17">
        <v>15.2</v>
      </c>
      <c r="TY18" s="17">
        <v>9.74</v>
      </c>
      <c r="TZ18" s="17">
        <v>9.74</v>
      </c>
      <c r="UA18" s="17">
        <v>5.46</v>
      </c>
      <c r="UB18" s="17">
        <v>10.5</v>
      </c>
      <c r="UC18" s="17">
        <v>8</v>
      </c>
      <c r="UD18" s="17">
        <v>8</v>
      </c>
      <c r="UE18" s="17">
        <v>2.5</v>
      </c>
      <c r="UF18" s="17">
        <v>3.6</v>
      </c>
      <c r="UG18" s="17">
        <v>3</v>
      </c>
      <c r="UH18" s="17">
        <v>3</v>
      </c>
      <c r="UI18" s="17">
        <v>0.6</v>
      </c>
      <c r="UJ18" s="17">
        <v>7</v>
      </c>
      <c r="UK18" s="17">
        <v>7.5</v>
      </c>
      <c r="UL18" s="17">
        <v>7.5</v>
      </c>
      <c r="UM18" s="17">
        <v>-0.5</v>
      </c>
      <c r="UN18" s="17">
        <v>16</v>
      </c>
      <c r="UO18" s="17">
        <v>19.417480000000001</v>
      </c>
      <c r="UP18" s="17">
        <v>19.417480000000001</v>
      </c>
      <c r="UQ18" s="17">
        <v>-3.4174799999999999</v>
      </c>
      <c r="UR18" s="17">
        <v>17</v>
      </c>
      <c r="US18" s="17">
        <v>19.417480000000001</v>
      </c>
      <c r="UT18" s="17">
        <v>19.417480000000001</v>
      </c>
      <c r="UU18" s="17">
        <v>-2.4174799999999999</v>
      </c>
      <c r="UV18" s="17">
        <v>17.5</v>
      </c>
      <c r="UW18" s="17">
        <v>19.417480000000001</v>
      </c>
      <c r="UX18" s="17">
        <v>19.417480000000001</v>
      </c>
      <c r="UY18" s="17">
        <v>-1.9174800000000001</v>
      </c>
      <c r="UZ18" s="17">
        <v>7.6</v>
      </c>
      <c r="VA18" s="17">
        <v>7.8879999999999999</v>
      </c>
      <c r="VB18" s="17">
        <v>7.8879999999999999</v>
      </c>
      <c r="VC18" s="17">
        <v>-0.28799999999999998</v>
      </c>
      <c r="VD18" s="17">
        <v>0</v>
      </c>
      <c r="VE18" s="17"/>
      <c r="VF18" s="17"/>
      <c r="VG18" s="17">
        <v>0</v>
      </c>
      <c r="VH18" s="17">
        <v>0</v>
      </c>
      <c r="VI18" s="17"/>
      <c r="VJ18" s="17"/>
      <c r="VK18" s="17">
        <v>0</v>
      </c>
      <c r="VL18" s="17">
        <v>0</v>
      </c>
      <c r="VM18" s="17"/>
      <c r="VN18" s="17"/>
      <c r="VO18" s="17">
        <v>0</v>
      </c>
      <c r="VP18" s="17">
        <v>0.6</v>
      </c>
      <c r="VQ18" s="17">
        <v>0.6</v>
      </c>
      <c r="VR18" s="17">
        <v>0.6</v>
      </c>
      <c r="VS18" s="17">
        <v>0</v>
      </c>
      <c r="VT18" s="17">
        <v>125.7</v>
      </c>
      <c r="VU18" s="17">
        <v>111.245</v>
      </c>
      <c r="VV18" s="17">
        <v>111.245</v>
      </c>
      <c r="VW18" s="17">
        <v>14.455</v>
      </c>
      <c r="VX18" s="17">
        <v>158.6</v>
      </c>
      <c r="VY18" s="17">
        <v>110.989</v>
      </c>
      <c r="VZ18" s="17">
        <v>110.989</v>
      </c>
      <c r="WA18" s="17">
        <v>47.610999999999997</v>
      </c>
      <c r="WB18" s="17">
        <v>0</v>
      </c>
      <c r="WC18" s="17"/>
      <c r="WD18" s="17"/>
      <c r="WE18" s="17">
        <v>0</v>
      </c>
      <c r="WF18" s="17">
        <v>2.9</v>
      </c>
      <c r="WG18" s="17">
        <v>2.9009999999999998</v>
      </c>
      <c r="WH18" s="17">
        <v>2.9009999999999998</v>
      </c>
      <c r="WI18" s="17">
        <v>-1E-3</v>
      </c>
      <c r="WJ18" s="17">
        <v>2.4</v>
      </c>
      <c r="WK18" s="17">
        <v>2.4</v>
      </c>
      <c r="WL18" s="17">
        <v>2.4</v>
      </c>
      <c r="WM18" s="17">
        <v>0</v>
      </c>
      <c r="WN18" s="17">
        <v>2.4</v>
      </c>
      <c r="WO18" s="17">
        <v>2.4</v>
      </c>
      <c r="WP18" s="17">
        <v>2.4</v>
      </c>
      <c r="WQ18" s="17">
        <v>0</v>
      </c>
      <c r="WR18" s="17">
        <v>2.4</v>
      </c>
      <c r="WS18" s="17">
        <v>2.8</v>
      </c>
      <c r="WT18" s="17">
        <v>2.8</v>
      </c>
      <c r="WU18" s="17">
        <v>-0.4</v>
      </c>
      <c r="WV18" s="17">
        <v>0</v>
      </c>
      <c r="WW18" s="17"/>
      <c r="WX18" s="17"/>
      <c r="WY18" s="17">
        <v>0</v>
      </c>
      <c r="WZ18" s="17">
        <v>6.8</v>
      </c>
      <c r="XA18" s="17">
        <v>7</v>
      </c>
      <c r="XB18" s="17">
        <v>7</v>
      </c>
      <c r="XC18" s="17">
        <v>-0.2</v>
      </c>
      <c r="XD18" s="17">
        <v>20</v>
      </c>
      <c r="XE18" s="17">
        <v>18.932040000000001</v>
      </c>
      <c r="XF18" s="17">
        <v>18.932040000000001</v>
      </c>
      <c r="XG18" s="17">
        <v>1.06796</v>
      </c>
      <c r="XH18" s="17">
        <v>9.1999999999999993</v>
      </c>
      <c r="XI18" s="17">
        <v>10.7</v>
      </c>
      <c r="XJ18" s="17">
        <v>10.7</v>
      </c>
      <c r="XK18" s="17">
        <v>-1.5</v>
      </c>
      <c r="XL18" s="17">
        <v>28</v>
      </c>
      <c r="XM18" s="17">
        <v>29</v>
      </c>
      <c r="XN18" s="17">
        <v>29</v>
      </c>
      <c r="XO18" s="17">
        <v>-1</v>
      </c>
      <c r="XP18" s="17">
        <v>32.299999999999997</v>
      </c>
      <c r="XQ18" s="17">
        <v>29</v>
      </c>
      <c r="XR18" s="17">
        <v>29</v>
      </c>
      <c r="XS18" s="17">
        <v>3.3</v>
      </c>
      <c r="XT18" s="17">
        <v>15.7</v>
      </c>
      <c r="XU18" s="17">
        <v>14</v>
      </c>
      <c r="XV18" s="17">
        <v>14</v>
      </c>
      <c r="XW18" s="17">
        <v>1.7</v>
      </c>
      <c r="XX18" s="17">
        <v>18</v>
      </c>
      <c r="XY18" s="17">
        <v>19</v>
      </c>
      <c r="XZ18" s="17">
        <v>19</v>
      </c>
      <c r="YA18" s="17">
        <v>-1</v>
      </c>
      <c r="YB18" s="17">
        <v>8</v>
      </c>
      <c r="YC18" s="17">
        <v>7.6</v>
      </c>
      <c r="YD18" s="17">
        <v>7.6</v>
      </c>
      <c r="YE18" s="17">
        <v>0.4</v>
      </c>
      <c r="YF18" s="17">
        <v>11</v>
      </c>
      <c r="YG18" s="17">
        <v>11</v>
      </c>
      <c r="YH18" s="17">
        <v>11</v>
      </c>
      <c r="YI18" s="17">
        <v>0</v>
      </c>
    </row>
    <row r="19" spans="1:659" ht="24" customHeight="1" x14ac:dyDescent="0.3">
      <c r="A19" s="1"/>
      <c r="B19" s="16" t="s">
        <v>50</v>
      </c>
      <c r="C19" s="16" t="s">
        <v>856</v>
      </c>
      <c r="D19" s="17">
        <v>145.69999999999999</v>
      </c>
      <c r="E19" s="17">
        <v>146</v>
      </c>
      <c r="F19" s="17">
        <v>146</v>
      </c>
      <c r="G19" s="17">
        <v>-0.3</v>
      </c>
      <c r="H19" s="17">
        <v>631.1</v>
      </c>
      <c r="I19" s="17">
        <v>625.99834999999996</v>
      </c>
      <c r="J19" s="17">
        <v>625.99834999999996</v>
      </c>
      <c r="K19" s="17">
        <v>5.1016500000000002</v>
      </c>
      <c r="L19" s="17">
        <v>217.1</v>
      </c>
      <c r="M19" s="17">
        <v>203.64839000000001</v>
      </c>
      <c r="N19" s="17">
        <v>203.64839000000001</v>
      </c>
      <c r="O19" s="17">
        <v>13.451610000000001</v>
      </c>
      <c r="P19" s="17"/>
      <c r="Q19" s="17"/>
      <c r="R19" s="17"/>
      <c r="S19" s="17">
        <v>0</v>
      </c>
      <c r="T19" s="17"/>
      <c r="U19" s="17"/>
      <c r="V19" s="17"/>
      <c r="W19" s="17">
        <v>0</v>
      </c>
      <c r="X19" s="17">
        <v>90.3</v>
      </c>
      <c r="Y19" s="17"/>
      <c r="Z19" s="17">
        <v>57.596260000000001</v>
      </c>
      <c r="AA19" s="17">
        <v>32.703740000000003</v>
      </c>
      <c r="AB19" s="17">
        <v>158.30000000000001</v>
      </c>
      <c r="AC19" s="17">
        <v>158.13</v>
      </c>
      <c r="AD19" s="17">
        <v>158.13</v>
      </c>
      <c r="AE19" s="17">
        <v>0.17</v>
      </c>
      <c r="AF19" s="17"/>
      <c r="AG19" s="17"/>
      <c r="AH19" s="17"/>
      <c r="AI19" s="17">
        <v>0</v>
      </c>
      <c r="AJ19" s="17"/>
      <c r="AK19" s="17"/>
      <c r="AL19" s="17"/>
      <c r="AM19" s="17">
        <v>0</v>
      </c>
      <c r="AN19" s="17">
        <v>0</v>
      </c>
      <c r="AO19" s="17"/>
      <c r="AP19" s="17"/>
      <c r="AQ19" s="17">
        <v>0</v>
      </c>
      <c r="AR19" s="17">
        <v>171.7</v>
      </c>
      <c r="AS19" s="17">
        <v>203.79567</v>
      </c>
      <c r="AT19" s="17">
        <v>203.79567</v>
      </c>
      <c r="AU19" s="17">
        <v>-32.095669999999998</v>
      </c>
      <c r="AV19" s="17">
        <v>171.4</v>
      </c>
      <c r="AW19" s="17">
        <v>203.79567</v>
      </c>
      <c r="AX19" s="17">
        <v>203.79567</v>
      </c>
      <c r="AY19" s="17">
        <v>-32.395670000000003</v>
      </c>
      <c r="AZ19" s="17">
        <v>174.2</v>
      </c>
      <c r="BA19" s="17">
        <v>204.40767</v>
      </c>
      <c r="BB19" s="17">
        <v>204.40767</v>
      </c>
      <c r="BC19" s="17">
        <v>-30.20767</v>
      </c>
      <c r="BD19" s="17">
        <v>215.5</v>
      </c>
      <c r="BE19" s="17">
        <v>207.04164</v>
      </c>
      <c r="BF19" s="17">
        <v>207.04164</v>
      </c>
      <c r="BG19" s="17">
        <v>8.4583600000000008</v>
      </c>
      <c r="BH19" s="17">
        <v>110.9</v>
      </c>
      <c r="BI19" s="17">
        <v>103.8317</v>
      </c>
      <c r="BJ19" s="17">
        <v>103.8317</v>
      </c>
      <c r="BK19" s="17">
        <v>7.0682999999999998</v>
      </c>
      <c r="BL19" s="17">
        <v>472.4</v>
      </c>
      <c r="BM19" s="17">
        <v>439.30027000000001</v>
      </c>
      <c r="BN19" s="17">
        <v>355.41748000000001</v>
      </c>
      <c r="BO19" s="17">
        <v>116.98251999999999</v>
      </c>
      <c r="BP19" s="17">
        <v>3.2</v>
      </c>
      <c r="BQ19" s="17">
        <v>3.4527100000000002</v>
      </c>
      <c r="BR19" s="17">
        <v>3.4527100000000002</v>
      </c>
      <c r="BS19" s="17">
        <v>-0.25270999999999999</v>
      </c>
      <c r="BT19" s="17"/>
      <c r="BU19" s="17"/>
      <c r="BV19" s="17"/>
      <c r="BW19" s="17">
        <v>0</v>
      </c>
      <c r="BX19" s="17"/>
      <c r="BY19" s="17"/>
      <c r="BZ19" s="17"/>
      <c r="CA19" s="17">
        <v>0</v>
      </c>
      <c r="CB19" s="17"/>
      <c r="CC19" s="17"/>
      <c r="CD19" s="17"/>
      <c r="CE19" s="17">
        <v>0</v>
      </c>
      <c r="CF19" s="17"/>
      <c r="CG19" s="17"/>
      <c r="CH19" s="17"/>
      <c r="CI19" s="17">
        <v>0</v>
      </c>
      <c r="CJ19" s="17">
        <v>0</v>
      </c>
      <c r="CK19" s="17"/>
      <c r="CL19" s="17"/>
      <c r="CM19" s="17">
        <v>0</v>
      </c>
      <c r="CN19" s="17">
        <v>7.6</v>
      </c>
      <c r="CO19" s="17">
        <v>5.1333399999999996</v>
      </c>
      <c r="CP19" s="17">
        <v>5.1333399999999996</v>
      </c>
      <c r="CQ19" s="17">
        <v>2.4666600000000001</v>
      </c>
      <c r="CR19" s="17">
        <v>6.2</v>
      </c>
      <c r="CS19" s="17">
        <v>2.8177599999999998</v>
      </c>
      <c r="CT19" s="17">
        <v>2.8177599999999998</v>
      </c>
      <c r="CU19" s="17">
        <v>3.3822399999999999</v>
      </c>
      <c r="CV19" s="17"/>
      <c r="CW19" s="17"/>
      <c r="CX19" s="17"/>
      <c r="CY19" s="17">
        <v>0</v>
      </c>
      <c r="CZ19" s="17">
        <v>6.8</v>
      </c>
      <c r="DA19" s="17">
        <v>6.8787000000000003</v>
      </c>
      <c r="DB19" s="17">
        <v>6.8787000000000003</v>
      </c>
      <c r="DC19" s="17">
        <v>-7.8700000000000006E-2</v>
      </c>
      <c r="DD19" s="17">
        <v>12.5</v>
      </c>
      <c r="DE19" s="17">
        <v>14.919420000000001</v>
      </c>
      <c r="DF19" s="17">
        <v>14.919420000000001</v>
      </c>
      <c r="DG19" s="17">
        <v>-2.4194200000000001</v>
      </c>
      <c r="DH19" s="17">
        <v>74.900000000000006</v>
      </c>
      <c r="DI19" s="17">
        <v>81.708960000000005</v>
      </c>
      <c r="DJ19" s="17">
        <v>81.708960000000005</v>
      </c>
      <c r="DK19" s="17">
        <v>-6.8089599999999999</v>
      </c>
      <c r="DL19" s="17"/>
      <c r="DM19" s="17"/>
      <c r="DN19" s="17"/>
      <c r="DO19" s="17">
        <v>0</v>
      </c>
      <c r="DP19" s="17"/>
      <c r="DQ19" s="17"/>
      <c r="DR19" s="17"/>
      <c r="DS19" s="17">
        <v>0</v>
      </c>
      <c r="DT19" s="17"/>
      <c r="DU19" s="17"/>
      <c r="DV19" s="17"/>
      <c r="DW19" s="17">
        <v>0</v>
      </c>
      <c r="DX19" s="17"/>
      <c r="DY19" s="17"/>
      <c r="DZ19" s="17"/>
      <c r="EA19" s="17">
        <v>0</v>
      </c>
      <c r="EB19" s="17">
        <v>110.1</v>
      </c>
      <c r="EC19" s="17">
        <v>112.35728</v>
      </c>
      <c r="ED19" s="17">
        <v>112.35728</v>
      </c>
      <c r="EE19" s="17">
        <v>-2.2572800000000002</v>
      </c>
      <c r="EF19" s="17">
        <v>152.1</v>
      </c>
      <c r="EG19" s="17">
        <v>110.1023</v>
      </c>
      <c r="EH19" s="17">
        <v>110.26321</v>
      </c>
      <c r="EI19" s="17">
        <v>41.836790000000001</v>
      </c>
      <c r="EJ19" s="17"/>
      <c r="EK19" s="17"/>
      <c r="EL19" s="17"/>
      <c r="EM19" s="17">
        <v>0</v>
      </c>
      <c r="EN19" s="17"/>
      <c r="EO19" s="17"/>
      <c r="EP19" s="17"/>
      <c r="EQ19" s="17">
        <v>0</v>
      </c>
      <c r="ER19" s="17"/>
      <c r="ES19" s="17"/>
      <c r="ET19" s="17"/>
      <c r="EU19" s="17">
        <v>0</v>
      </c>
      <c r="EV19" s="17">
        <v>6.5</v>
      </c>
      <c r="EW19" s="17">
        <v>6.39</v>
      </c>
      <c r="EX19" s="17">
        <v>6.39</v>
      </c>
      <c r="EY19" s="17">
        <v>0.11</v>
      </c>
      <c r="EZ19" s="17">
        <v>230.9</v>
      </c>
      <c r="FA19" s="17">
        <v>144.64273</v>
      </c>
      <c r="FB19" s="17">
        <v>155.08587</v>
      </c>
      <c r="FC19" s="17">
        <v>75.814130000000006</v>
      </c>
      <c r="FD19" s="17">
        <v>43</v>
      </c>
      <c r="FE19" s="17">
        <v>53.63532</v>
      </c>
      <c r="FF19" s="17">
        <v>53.63532</v>
      </c>
      <c r="FG19" s="17">
        <v>-10.63532</v>
      </c>
      <c r="FH19" s="17">
        <v>125.9</v>
      </c>
      <c r="FI19" s="17">
        <v>149.91441</v>
      </c>
      <c r="FJ19" s="17">
        <v>151.21556000000001</v>
      </c>
      <c r="FK19" s="17">
        <v>-25.315560000000001</v>
      </c>
      <c r="FL19" s="17">
        <v>28.5</v>
      </c>
      <c r="FM19" s="17">
        <v>26.417369999999998</v>
      </c>
      <c r="FN19" s="17">
        <v>26.417369999999998</v>
      </c>
      <c r="FO19" s="17">
        <v>2.08263</v>
      </c>
      <c r="FP19" s="17">
        <v>18.2</v>
      </c>
      <c r="FQ19" s="17">
        <v>19.14273</v>
      </c>
      <c r="FR19" s="17">
        <v>19.192229999999999</v>
      </c>
      <c r="FS19" s="17">
        <v>-0.99222999999999995</v>
      </c>
      <c r="FT19" s="17">
        <v>0</v>
      </c>
      <c r="FU19" s="17"/>
      <c r="FV19" s="17"/>
      <c r="FW19" s="17">
        <v>0</v>
      </c>
      <c r="FX19" s="17">
        <v>0</v>
      </c>
      <c r="FY19" s="17"/>
      <c r="FZ19" s="17"/>
      <c r="GA19" s="17">
        <v>0</v>
      </c>
      <c r="GB19" s="17">
        <v>122.6</v>
      </c>
      <c r="GC19" s="17">
        <v>179.98604</v>
      </c>
      <c r="GD19" s="17">
        <v>184.91498000000001</v>
      </c>
      <c r="GE19" s="17">
        <v>-62.314979999999998</v>
      </c>
      <c r="GF19" s="17">
        <v>122.9</v>
      </c>
      <c r="GG19" s="17">
        <v>179.98604</v>
      </c>
      <c r="GH19" s="17">
        <v>184.91498000000001</v>
      </c>
      <c r="GI19" s="17">
        <v>-62.014980000000001</v>
      </c>
      <c r="GJ19" s="17">
        <v>152.1</v>
      </c>
      <c r="GK19" s="17">
        <v>180.52654000000001</v>
      </c>
      <c r="GL19" s="17">
        <v>185.47028</v>
      </c>
      <c r="GM19" s="17">
        <v>-33.370280000000001</v>
      </c>
      <c r="GN19" s="17">
        <v>108.7</v>
      </c>
      <c r="GO19" s="17">
        <v>98.525369999999995</v>
      </c>
      <c r="GP19" s="17">
        <v>91.315430000000006</v>
      </c>
      <c r="GQ19" s="17">
        <v>17.38457</v>
      </c>
      <c r="GR19" s="17">
        <v>7.5</v>
      </c>
      <c r="GS19" s="17">
        <v>7.5127800000000002</v>
      </c>
      <c r="GT19" s="17">
        <v>7.5127800000000002</v>
      </c>
      <c r="GU19" s="17">
        <v>-1.278E-2</v>
      </c>
      <c r="GV19" s="17">
        <v>9.1</v>
      </c>
      <c r="GW19" s="17">
        <v>7.8816100000000002</v>
      </c>
      <c r="GX19" s="17">
        <v>7.8816100000000002</v>
      </c>
      <c r="GY19" s="17">
        <v>1.2183900000000001</v>
      </c>
      <c r="GZ19" s="17">
        <v>21.8</v>
      </c>
      <c r="HA19" s="17">
        <v>21.200119999999998</v>
      </c>
      <c r="HB19" s="17"/>
      <c r="HC19" s="17">
        <v>21.8</v>
      </c>
      <c r="HD19" s="17">
        <v>21.9</v>
      </c>
      <c r="HE19" s="17">
        <v>21.751460000000002</v>
      </c>
      <c r="HF19" s="17">
        <v>21.751460000000002</v>
      </c>
      <c r="HG19" s="17">
        <v>0.14854000000000001</v>
      </c>
      <c r="HH19" s="17">
        <v>2</v>
      </c>
      <c r="HI19" s="17">
        <v>1.97359</v>
      </c>
      <c r="HJ19" s="17">
        <v>1.97359</v>
      </c>
      <c r="HK19" s="17">
        <v>2.6409999999999999E-2</v>
      </c>
      <c r="HL19" s="17"/>
      <c r="HM19" s="17"/>
      <c r="HN19" s="17"/>
      <c r="HO19" s="17">
        <v>0</v>
      </c>
      <c r="HP19" s="17">
        <v>44.4</v>
      </c>
      <c r="HQ19" s="17">
        <v>53.608249999999998</v>
      </c>
      <c r="HR19" s="17">
        <v>56.231630000000003</v>
      </c>
      <c r="HS19" s="17">
        <v>-11.831630000000001</v>
      </c>
      <c r="HT19" s="17"/>
      <c r="HU19" s="17"/>
      <c r="HV19" s="17"/>
      <c r="HW19" s="17">
        <v>0</v>
      </c>
      <c r="HX19" s="17"/>
      <c r="HY19" s="17"/>
      <c r="HZ19" s="17"/>
      <c r="IA19" s="17">
        <v>0</v>
      </c>
      <c r="IB19" s="17">
        <v>62.4</v>
      </c>
      <c r="IC19" s="17">
        <v>66.614540000000005</v>
      </c>
      <c r="ID19" s="17">
        <v>66.263999999999996</v>
      </c>
      <c r="IE19" s="17">
        <v>-3.8639999999999999</v>
      </c>
      <c r="IF19" s="17">
        <v>26.2</v>
      </c>
      <c r="IG19" s="17"/>
      <c r="IH19" s="17">
        <v>50</v>
      </c>
      <c r="II19" s="17">
        <v>-23.8</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120.9</v>
      </c>
      <c r="JE19" s="17">
        <v>88.384460000000004</v>
      </c>
      <c r="JF19" s="17">
        <v>88.384460000000004</v>
      </c>
      <c r="JG19" s="17">
        <v>32.515540000000001</v>
      </c>
      <c r="JH19" s="17">
        <v>159.69999999999999</v>
      </c>
      <c r="JI19" s="17">
        <v>150.51599999999999</v>
      </c>
      <c r="JJ19" s="17">
        <v>150.51599999999999</v>
      </c>
      <c r="JK19" s="17">
        <v>9.1839999999999993</v>
      </c>
      <c r="JL19" s="17"/>
      <c r="JM19" s="17"/>
      <c r="JN19" s="17"/>
      <c r="JO19" s="17">
        <v>0</v>
      </c>
      <c r="JP19" s="17">
        <v>0</v>
      </c>
      <c r="JQ19" s="17"/>
      <c r="JR19" s="17"/>
      <c r="JS19" s="17">
        <v>0</v>
      </c>
      <c r="JT19" s="17">
        <v>69.900000000000006</v>
      </c>
      <c r="JU19" s="17">
        <v>75.483999999999995</v>
      </c>
      <c r="JV19" s="17">
        <v>75.483999999999995</v>
      </c>
      <c r="JW19" s="17">
        <v>-5.5839999999999996</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c r="LE19" s="17"/>
      <c r="LF19" s="17"/>
      <c r="LG19" s="17">
        <v>0</v>
      </c>
      <c r="LH19" s="17">
        <v>72.8</v>
      </c>
      <c r="LI19" s="17">
        <v>121.34111</v>
      </c>
      <c r="LJ19" s="17">
        <v>118.55670000000001</v>
      </c>
      <c r="LK19" s="17">
        <v>-45.756700000000002</v>
      </c>
      <c r="LL19" s="17">
        <v>80.599999999999994</v>
      </c>
      <c r="LM19" s="17">
        <v>94.289360000000002</v>
      </c>
      <c r="LN19" s="17">
        <v>108.13</v>
      </c>
      <c r="LO19" s="17">
        <v>-27.53</v>
      </c>
      <c r="LP19" s="17">
        <v>63.2</v>
      </c>
      <c r="LQ19" s="17">
        <v>67.133979999999994</v>
      </c>
      <c r="LR19" s="17">
        <v>67.133979999999994</v>
      </c>
      <c r="LS19" s="17">
        <v>-3.93398</v>
      </c>
      <c r="LT19" s="17">
        <v>68</v>
      </c>
      <c r="LU19" s="17">
        <v>73.170609999999996</v>
      </c>
      <c r="LV19" s="17">
        <v>78.567999999999998</v>
      </c>
      <c r="LW19" s="17">
        <v>-10.568</v>
      </c>
      <c r="LX19" s="17">
        <v>30</v>
      </c>
      <c r="LY19" s="17">
        <v>29.951460000000001</v>
      </c>
      <c r="LZ19" s="17">
        <v>29.951460000000001</v>
      </c>
      <c r="MA19" s="17">
        <v>4.854E-2</v>
      </c>
      <c r="MB19" s="17"/>
      <c r="MC19" s="17"/>
      <c r="MD19" s="17"/>
      <c r="ME19" s="17">
        <v>0</v>
      </c>
      <c r="MF19" s="17"/>
      <c r="MG19" s="17"/>
      <c r="MH19" s="17"/>
      <c r="MI19" s="17">
        <v>0</v>
      </c>
      <c r="MJ19" s="17"/>
      <c r="MK19" s="17"/>
      <c r="ML19" s="17"/>
      <c r="MM19" s="17">
        <v>0</v>
      </c>
      <c r="MN19" s="17">
        <v>0</v>
      </c>
      <c r="MO19" s="17"/>
      <c r="MP19" s="17"/>
      <c r="MQ19" s="17">
        <v>0</v>
      </c>
      <c r="MR19" s="17">
        <v>148.9</v>
      </c>
      <c r="MS19" s="17">
        <v>144.16807</v>
      </c>
      <c r="MT19" s="17">
        <v>144.16807</v>
      </c>
      <c r="MU19" s="17">
        <v>4.7319300000000002</v>
      </c>
      <c r="MV19" s="17">
        <v>70.400000000000006</v>
      </c>
      <c r="MW19" s="17">
        <v>72.300510000000003</v>
      </c>
      <c r="MX19" s="17">
        <v>72.300510000000003</v>
      </c>
      <c r="MY19" s="17">
        <v>-1.9005099999999999</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114.4</v>
      </c>
      <c r="OG19" s="17">
        <v>128.77500000000001</v>
      </c>
      <c r="OH19" s="17">
        <v>128.77500000000001</v>
      </c>
      <c r="OI19" s="17">
        <v>-14.375</v>
      </c>
      <c r="OJ19" s="17">
        <v>0</v>
      </c>
      <c r="OK19" s="17">
        <v>2.407</v>
      </c>
      <c r="OL19" s="17">
        <v>2.407</v>
      </c>
      <c r="OM19" s="17">
        <v>-2.407</v>
      </c>
      <c r="ON19" s="17">
        <v>12.5</v>
      </c>
      <c r="OO19" s="17">
        <v>13.471</v>
      </c>
      <c r="OP19" s="17">
        <v>13.471</v>
      </c>
      <c r="OQ19" s="17">
        <v>-0.97099999999999997</v>
      </c>
      <c r="OR19" s="17"/>
      <c r="OS19" s="17"/>
      <c r="OT19" s="17"/>
      <c r="OU19" s="17">
        <v>0</v>
      </c>
      <c r="OV19" s="17"/>
      <c r="OW19" s="17"/>
      <c r="OX19" s="17"/>
      <c r="OY19" s="17">
        <v>0</v>
      </c>
      <c r="OZ19" s="17">
        <v>0</v>
      </c>
      <c r="PA19" s="17"/>
      <c r="PB19" s="17"/>
      <c r="PC19" s="17">
        <v>0</v>
      </c>
      <c r="PD19" s="17">
        <v>9.9</v>
      </c>
      <c r="PE19" s="17"/>
      <c r="PF19" s="17"/>
      <c r="PG19" s="17">
        <v>9.9</v>
      </c>
      <c r="PH19" s="17">
        <v>5.4</v>
      </c>
      <c r="PI19" s="17"/>
      <c r="PJ19" s="17">
        <v>3.74735</v>
      </c>
      <c r="PK19" s="17">
        <v>1.65265</v>
      </c>
      <c r="PL19" s="17">
        <v>1</v>
      </c>
      <c r="PM19" s="17">
        <v>28.684000000000001</v>
      </c>
      <c r="PN19" s="17">
        <v>28.684000000000001</v>
      </c>
      <c r="PO19" s="17">
        <v>-27.684000000000001</v>
      </c>
      <c r="PP19" s="17">
        <v>1</v>
      </c>
      <c r="PQ19" s="17">
        <v>1.23</v>
      </c>
      <c r="PR19" s="17">
        <v>1.23</v>
      </c>
      <c r="PS19" s="17">
        <v>-0.23</v>
      </c>
      <c r="PT19" s="17">
        <v>1.9</v>
      </c>
      <c r="PU19" s="17">
        <v>1.8</v>
      </c>
      <c r="PV19" s="17">
        <v>1.8</v>
      </c>
      <c r="PW19" s="17">
        <v>0.1</v>
      </c>
      <c r="PX19" s="17">
        <v>4.5</v>
      </c>
      <c r="PY19" s="17">
        <v>4.7</v>
      </c>
      <c r="PZ19" s="17">
        <v>4.7</v>
      </c>
      <c r="QA19" s="17">
        <v>-0.2</v>
      </c>
      <c r="QB19" s="17">
        <v>20.5</v>
      </c>
      <c r="QC19" s="17">
        <v>19.417480000000001</v>
      </c>
      <c r="QD19" s="17">
        <v>19.417480000000001</v>
      </c>
      <c r="QE19" s="17">
        <v>1.0825199999999999</v>
      </c>
      <c r="QF19" s="17">
        <v>10</v>
      </c>
      <c r="QG19" s="17">
        <v>5.6</v>
      </c>
      <c r="QH19" s="17">
        <v>5.6</v>
      </c>
      <c r="QI19" s="17">
        <v>4.4000000000000004</v>
      </c>
      <c r="QJ19" s="17">
        <v>10.1</v>
      </c>
      <c r="QK19" s="17">
        <v>5</v>
      </c>
      <c r="QL19" s="17">
        <v>5</v>
      </c>
      <c r="QM19" s="17">
        <v>5.0999999999999996</v>
      </c>
      <c r="QN19" s="17">
        <v>3.5</v>
      </c>
      <c r="QO19" s="17">
        <v>3.5</v>
      </c>
      <c r="QP19" s="17">
        <v>3.5</v>
      </c>
      <c r="QQ19" s="17">
        <v>0</v>
      </c>
      <c r="QR19" s="17">
        <v>18.5</v>
      </c>
      <c r="QS19" s="17">
        <v>17.864080000000001</v>
      </c>
      <c r="QT19" s="17">
        <v>17.864080000000001</v>
      </c>
      <c r="QU19" s="17">
        <v>0.63592000000000004</v>
      </c>
      <c r="QV19" s="17">
        <v>1.2090000000000001</v>
      </c>
      <c r="QW19" s="17">
        <v>0.184</v>
      </c>
      <c r="QX19" s="17">
        <v>0.184</v>
      </c>
      <c r="QY19" s="17">
        <v>1.0249999999999999</v>
      </c>
      <c r="QZ19" s="17">
        <v>1.4279999999999999</v>
      </c>
      <c r="RA19" s="17">
        <v>0.19700000000000001</v>
      </c>
      <c r="RB19" s="17">
        <v>0.19700000000000001</v>
      </c>
      <c r="RC19" s="17">
        <v>1.2310000000000001</v>
      </c>
      <c r="RD19" s="17">
        <v>31.3</v>
      </c>
      <c r="RE19" s="17">
        <v>30.518000000000001</v>
      </c>
      <c r="RF19" s="17">
        <v>30.518000000000001</v>
      </c>
      <c r="RG19" s="17">
        <v>0.78200000000000003</v>
      </c>
      <c r="RH19" s="17">
        <v>85.3</v>
      </c>
      <c r="RI19" s="17">
        <v>87.543999999999997</v>
      </c>
      <c r="RJ19" s="17">
        <v>87.543999999999997</v>
      </c>
      <c r="RK19" s="17">
        <v>-2.2440000000000002</v>
      </c>
      <c r="RL19" s="17">
        <v>0</v>
      </c>
      <c r="RM19" s="17">
        <v>0.32800000000000001</v>
      </c>
      <c r="RN19" s="17">
        <v>0.32800000000000001</v>
      </c>
      <c r="RO19" s="17">
        <v>-0.32800000000000001</v>
      </c>
      <c r="RP19" s="17">
        <v>3.4</v>
      </c>
      <c r="RQ19" s="17">
        <v>3.3</v>
      </c>
      <c r="RR19" s="17">
        <v>3.3</v>
      </c>
      <c r="RS19" s="17">
        <v>0.1</v>
      </c>
      <c r="RT19" s="17">
        <v>16.5</v>
      </c>
      <c r="RU19" s="17">
        <v>15.40846</v>
      </c>
      <c r="RV19" s="17">
        <v>15.32738</v>
      </c>
      <c r="RW19" s="17">
        <v>1.17262</v>
      </c>
      <c r="RX19" s="17">
        <v>1.4</v>
      </c>
      <c r="RY19" s="17">
        <v>1.28</v>
      </c>
      <c r="RZ19" s="17">
        <v>1.28</v>
      </c>
      <c r="SA19" s="17">
        <v>0.12</v>
      </c>
      <c r="SB19" s="17"/>
      <c r="SC19" s="17"/>
      <c r="SD19" s="17">
        <v>0.4</v>
      </c>
      <c r="SE19" s="17">
        <v>-0.4</v>
      </c>
      <c r="SF19" s="17">
        <v>9.8000000000000007</v>
      </c>
      <c r="SG19" s="17">
        <v>9.3000000000000007</v>
      </c>
      <c r="SH19" s="17">
        <v>9.3000000000000007</v>
      </c>
      <c r="SI19" s="17">
        <v>0.5</v>
      </c>
      <c r="SJ19" s="17">
        <v>5.9</v>
      </c>
      <c r="SK19" s="17">
        <v>3.3</v>
      </c>
      <c r="SL19" s="17">
        <v>3.3</v>
      </c>
      <c r="SM19" s="17">
        <v>2.6</v>
      </c>
      <c r="SN19" s="17">
        <v>16</v>
      </c>
      <c r="SO19" s="17">
        <v>13.592230000000001</v>
      </c>
      <c r="SP19" s="17">
        <v>13.592230000000001</v>
      </c>
      <c r="SQ19" s="17">
        <v>2.4077700000000002</v>
      </c>
      <c r="SR19" s="17">
        <v>20.2</v>
      </c>
      <c r="SS19" s="17">
        <v>19.417480000000001</v>
      </c>
      <c r="ST19" s="17">
        <v>19.417480000000001</v>
      </c>
      <c r="SU19" s="17">
        <v>0.78251999999999999</v>
      </c>
      <c r="SV19" s="17">
        <v>20</v>
      </c>
      <c r="SW19" s="17">
        <v>18.932040000000001</v>
      </c>
      <c r="SX19" s="17">
        <v>18.932040000000001</v>
      </c>
      <c r="SY19" s="17">
        <v>1.06796</v>
      </c>
      <c r="SZ19" s="17">
        <v>16.899999999999999</v>
      </c>
      <c r="TA19" s="17">
        <v>22.707999999999998</v>
      </c>
      <c r="TB19" s="17">
        <v>22.707999999999998</v>
      </c>
      <c r="TC19" s="17">
        <v>-5.8079999999999998</v>
      </c>
      <c r="TD19" s="17">
        <v>43.6</v>
      </c>
      <c r="TE19" s="17">
        <v>28.454000000000001</v>
      </c>
      <c r="TF19" s="17">
        <v>28.454000000000001</v>
      </c>
      <c r="TG19" s="17">
        <v>15.146000000000001</v>
      </c>
      <c r="TH19" s="17">
        <v>0</v>
      </c>
      <c r="TI19" s="17">
        <v>1.3280000000000001</v>
      </c>
      <c r="TJ19" s="17">
        <v>1.3280000000000001</v>
      </c>
      <c r="TK19" s="17">
        <v>-1.3280000000000001</v>
      </c>
      <c r="TL19" s="17">
        <v>100</v>
      </c>
      <c r="TM19" s="17">
        <v>78.081999999999994</v>
      </c>
      <c r="TN19" s="17">
        <v>78.081999999999994</v>
      </c>
      <c r="TO19" s="17">
        <v>21.917999999999999</v>
      </c>
      <c r="TP19" s="17">
        <v>104.1</v>
      </c>
      <c r="TQ19" s="17">
        <v>87.132000000000005</v>
      </c>
      <c r="TR19" s="17">
        <v>87.132000000000005</v>
      </c>
      <c r="TS19" s="17">
        <v>16.968</v>
      </c>
      <c r="TT19" s="17">
        <v>14.2</v>
      </c>
      <c r="TU19" s="17">
        <v>5.7279999999999998</v>
      </c>
      <c r="TV19" s="17">
        <v>5.7279999999999998</v>
      </c>
      <c r="TW19" s="17">
        <v>8.4719999999999995</v>
      </c>
      <c r="TX19" s="17">
        <v>9.6</v>
      </c>
      <c r="TY19" s="17">
        <v>9.9870000000000001</v>
      </c>
      <c r="TZ19" s="17">
        <v>9.9870000000000001</v>
      </c>
      <c r="UA19" s="17">
        <v>-0.38700000000000001</v>
      </c>
      <c r="UB19" s="17">
        <v>10.5</v>
      </c>
      <c r="UC19" s="17">
        <v>8</v>
      </c>
      <c r="UD19" s="17">
        <v>8</v>
      </c>
      <c r="UE19" s="17">
        <v>2.5</v>
      </c>
      <c r="UF19" s="17">
        <v>3.6</v>
      </c>
      <c r="UG19" s="17">
        <v>3</v>
      </c>
      <c r="UH19" s="17">
        <v>3</v>
      </c>
      <c r="UI19" s="17">
        <v>0.6</v>
      </c>
      <c r="UJ19" s="17">
        <v>6.9</v>
      </c>
      <c r="UK19" s="17">
        <v>7.5</v>
      </c>
      <c r="UL19" s="17">
        <v>7.5</v>
      </c>
      <c r="UM19" s="17">
        <v>-0.6</v>
      </c>
      <c r="UN19" s="17">
        <v>15</v>
      </c>
      <c r="UO19" s="17">
        <v>19.417480000000001</v>
      </c>
      <c r="UP19" s="17">
        <v>19.417480000000001</v>
      </c>
      <c r="UQ19" s="17">
        <v>-4.4174800000000003</v>
      </c>
      <c r="UR19" s="17">
        <v>16</v>
      </c>
      <c r="US19" s="17">
        <v>19.417480000000001</v>
      </c>
      <c r="UT19" s="17">
        <v>19.417480000000001</v>
      </c>
      <c r="UU19" s="17">
        <v>-3.4174799999999999</v>
      </c>
      <c r="UV19" s="17">
        <v>16.5</v>
      </c>
      <c r="UW19" s="17">
        <v>19.417480000000001</v>
      </c>
      <c r="UX19" s="17">
        <v>19.417480000000001</v>
      </c>
      <c r="UY19" s="17">
        <v>-2.9174799999999999</v>
      </c>
      <c r="UZ19" s="17">
        <v>9.1</v>
      </c>
      <c r="VA19" s="17">
        <v>8.0519999999999996</v>
      </c>
      <c r="VB19" s="17">
        <v>8.0519999999999996</v>
      </c>
      <c r="VC19" s="17">
        <v>1.048</v>
      </c>
      <c r="VD19" s="17">
        <v>1.7</v>
      </c>
      <c r="VE19" s="17">
        <v>4.5439999999999996</v>
      </c>
      <c r="VF19" s="17">
        <v>4.5439999999999996</v>
      </c>
      <c r="VG19" s="17">
        <v>-2.8439999999999999</v>
      </c>
      <c r="VH19" s="17">
        <v>0</v>
      </c>
      <c r="VI19" s="17">
        <v>0.57499999999999996</v>
      </c>
      <c r="VJ19" s="17">
        <v>0.57499999999999996</v>
      </c>
      <c r="VK19" s="17">
        <v>-0.57499999999999996</v>
      </c>
      <c r="VL19" s="17">
        <v>0.8</v>
      </c>
      <c r="VM19" s="17">
        <v>5.1360000000000001</v>
      </c>
      <c r="VN19" s="17">
        <v>5.1360000000000001</v>
      </c>
      <c r="VO19" s="17">
        <v>-4.3360000000000003</v>
      </c>
      <c r="VP19" s="17">
        <v>0.6</v>
      </c>
      <c r="VQ19" s="17">
        <v>0.6</v>
      </c>
      <c r="VR19" s="17">
        <v>0.6</v>
      </c>
      <c r="VS19" s="17">
        <v>0</v>
      </c>
      <c r="VT19" s="17">
        <v>129.9</v>
      </c>
      <c r="VU19" s="17">
        <v>112.187</v>
      </c>
      <c r="VV19" s="17">
        <v>112.187</v>
      </c>
      <c r="VW19" s="17">
        <v>17.713000000000001</v>
      </c>
      <c r="VX19" s="17">
        <v>153</v>
      </c>
      <c r="VY19" s="17">
        <v>113.38500000000001</v>
      </c>
      <c r="VZ19" s="17">
        <v>113.38500000000001</v>
      </c>
      <c r="WA19" s="17">
        <v>39.615000000000002</v>
      </c>
      <c r="WB19" s="17">
        <v>0.7</v>
      </c>
      <c r="WC19" s="17">
        <v>3.3679999999999999</v>
      </c>
      <c r="WD19" s="17">
        <v>3.3679999999999999</v>
      </c>
      <c r="WE19" s="17">
        <v>-2.6680000000000001</v>
      </c>
      <c r="WF19" s="17">
        <v>2.9</v>
      </c>
      <c r="WG19" s="17">
        <v>2.9009999999999998</v>
      </c>
      <c r="WH19" s="17">
        <v>2.9009999999999998</v>
      </c>
      <c r="WI19" s="17">
        <v>-1E-3</v>
      </c>
      <c r="WJ19" s="17">
        <v>2.4</v>
      </c>
      <c r="WK19" s="17">
        <v>2.4</v>
      </c>
      <c r="WL19" s="17">
        <v>2.4</v>
      </c>
      <c r="WM19" s="17">
        <v>0</v>
      </c>
      <c r="WN19" s="17">
        <v>2.4</v>
      </c>
      <c r="WO19" s="17">
        <v>2.4</v>
      </c>
      <c r="WP19" s="17">
        <v>2.4</v>
      </c>
      <c r="WQ19" s="17">
        <v>0</v>
      </c>
      <c r="WR19" s="17">
        <v>2.4</v>
      </c>
      <c r="WS19" s="17">
        <v>2.8</v>
      </c>
      <c r="WT19" s="17">
        <v>2.8</v>
      </c>
      <c r="WU19" s="17">
        <v>-0.4</v>
      </c>
      <c r="WV19" s="17">
        <v>0</v>
      </c>
      <c r="WW19" s="17">
        <v>0.23200000000000001</v>
      </c>
      <c r="WX19" s="17">
        <v>0.23200000000000001</v>
      </c>
      <c r="WY19" s="17">
        <v>-0.23200000000000001</v>
      </c>
      <c r="WZ19" s="17">
        <v>6.8</v>
      </c>
      <c r="XA19" s="17">
        <v>7</v>
      </c>
      <c r="XB19" s="17">
        <v>7</v>
      </c>
      <c r="XC19" s="17">
        <v>-0.2</v>
      </c>
      <c r="XD19" s="17">
        <v>20</v>
      </c>
      <c r="XE19" s="17">
        <v>18.932040000000001</v>
      </c>
      <c r="XF19" s="17">
        <v>18.932040000000001</v>
      </c>
      <c r="XG19" s="17">
        <v>1.06796</v>
      </c>
      <c r="XH19" s="17">
        <v>9.5</v>
      </c>
      <c r="XI19" s="17">
        <v>10.7</v>
      </c>
      <c r="XJ19" s="17">
        <v>10.7</v>
      </c>
      <c r="XK19" s="17">
        <v>-1.2</v>
      </c>
      <c r="XL19" s="17">
        <v>28.2</v>
      </c>
      <c r="XM19" s="17">
        <v>29</v>
      </c>
      <c r="XN19" s="17">
        <v>29</v>
      </c>
      <c r="XO19" s="17">
        <v>-0.8</v>
      </c>
      <c r="XP19" s="17">
        <v>32.4</v>
      </c>
      <c r="XQ19" s="17">
        <v>29</v>
      </c>
      <c r="XR19" s="17">
        <v>29</v>
      </c>
      <c r="XS19" s="17">
        <v>3.4</v>
      </c>
      <c r="XT19" s="17">
        <v>15.5</v>
      </c>
      <c r="XU19" s="17">
        <v>14</v>
      </c>
      <c r="XV19" s="17">
        <v>14</v>
      </c>
      <c r="XW19" s="17">
        <v>1.5</v>
      </c>
      <c r="XX19" s="17">
        <v>18</v>
      </c>
      <c r="XY19" s="17">
        <v>19</v>
      </c>
      <c r="XZ19" s="17">
        <v>19</v>
      </c>
      <c r="YA19" s="17">
        <v>-1</v>
      </c>
      <c r="YB19" s="17">
        <v>7.5</v>
      </c>
      <c r="YC19" s="17">
        <v>7.6</v>
      </c>
      <c r="YD19" s="17">
        <v>7.6</v>
      </c>
      <c r="YE19" s="17">
        <v>-0.1</v>
      </c>
      <c r="YF19" s="17">
        <v>11</v>
      </c>
      <c r="YG19" s="17">
        <v>11</v>
      </c>
      <c r="YH19" s="17">
        <v>11</v>
      </c>
      <c r="YI19" s="17">
        <v>0</v>
      </c>
    </row>
    <row r="20" spans="1:659" ht="24" customHeight="1" x14ac:dyDescent="0.3">
      <c r="A20" s="1"/>
      <c r="B20" s="16" t="s">
        <v>50</v>
      </c>
      <c r="C20" s="16" t="s">
        <v>857</v>
      </c>
      <c r="D20" s="17">
        <v>143</v>
      </c>
      <c r="E20" s="17">
        <v>146</v>
      </c>
      <c r="F20" s="17">
        <v>146</v>
      </c>
      <c r="G20" s="17">
        <v>-3</v>
      </c>
      <c r="H20" s="17">
        <v>634.1</v>
      </c>
      <c r="I20" s="17">
        <v>625.99834999999996</v>
      </c>
      <c r="J20" s="17">
        <v>625.99834999999996</v>
      </c>
      <c r="K20" s="17">
        <v>8.1016499999999994</v>
      </c>
      <c r="L20" s="17">
        <v>217.3</v>
      </c>
      <c r="M20" s="17">
        <v>203.64839000000001</v>
      </c>
      <c r="N20" s="17">
        <v>203.64839000000001</v>
      </c>
      <c r="O20" s="17">
        <v>13.65161</v>
      </c>
      <c r="P20" s="17"/>
      <c r="Q20" s="17"/>
      <c r="R20" s="17"/>
      <c r="S20" s="17">
        <v>0</v>
      </c>
      <c r="T20" s="17"/>
      <c r="U20" s="17"/>
      <c r="V20" s="17"/>
      <c r="W20" s="17">
        <v>0</v>
      </c>
      <c r="X20" s="17">
        <v>89.2</v>
      </c>
      <c r="Y20" s="17">
        <v>91.778639999999996</v>
      </c>
      <c r="Z20" s="17">
        <v>29.952210000000001</v>
      </c>
      <c r="AA20" s="17">
        <v>59.247790000000002</v>
      </c>
      <c r="AB20" s="17">
        <v>157.80000000000001</v>
      </c>
      <c r="AC20" s="17">
        <v>158.13</v>
      </c>
      <c r="AD20" s="17">
        <v>158.13</v>
      </c>
      <c r="AE20" s="17">
        <v>-0.33</v>
      </c>
      <c r="AF20" s="17"/>
      <c r="AG20" s="17"/>
      <c r="AH20" s="17"/>
      <c r="AI20" s="17">
        <v>0</v>
      </c>
      <c r="AJ20" s="17"/>
      <c r="AK20" s="17"/>
      <c r="AL20" s="17"/>
      <c r="AM20" s="17">
        <v>0</v>
      </c>
      <c r="AN20" s="17">
        <v>0</v>
      </c>
      <c r="AO20" s="17"/>
      <c r="AP20" s="17"/>
      <c r="AQ20" s="17">
        <v>0</v>
      </c>
      <c r="AR20" s="17">
        <v>172.4</v>
      </c>
      <c r="AS20" s="17">
        <v>192.56008</v>
      </c>
      <c r="AT20" s="17">
        <v>203.79567</v>
      </c>
      <c r="AU20" s="17">
        <v>-31.395669999999999</v>
      </c>
      <c r="AV20" s="17">
        <v>172.5</v>
      </c>
      <c r="AW20" s="17">
        <v>192.56008</v>
      </c>
      <c r="AX20" s="17">
        <v>203.79567</v>
      </c>
      <c r="AY20" s="17">
        <v>-31.295670000000001</v>
      </c>
      <c r="AZ20" s="17">
        <v>175.4</v>
      </c>
      <c r="BA20" s="17">
        <v>193.13834</v>
      </c>
      <c r="BB20" s="17">
        <v>204.40767</v>
      </c>
      <c r="BC20" s="17">
        <v>-29.007670000000001</v>
      </c>
      <c r="BD20" s="17">
        <v>216.1</v>
      </c>
      <c r="BE20" s="17">
        <v>207.04164</v>
      </c>
      <c r="BF20" s="17">
        <v>207.04164</v>
      </c>
      <c r="BG20" s="17">
        <v>9.0583600000000004</v>
      </c>
      <c r="BH20" s="17">
        <v>111.1</v>
      </c>
      <c r="BI20" s="17">
        <v>103.8317</v>
      </c>
      <c r="BJ20" s="17">
        <v>103.8317</v>
      </c>
      <c r="BK20" s="17">
        <v>7.2683</v>
      </c>
      <c r="BL20" s="17">
        <v>348.6</v>
      </c>
      <c r="BM20" s="17">
        <v>255.14814999999999</v>
      </c>
      <c r="BN20" s="17">
        <v>114.59541</v>
      </c>
      <c r="BO20" s="17">
        <v>234.00459000000001</v>
      </c>
      <c r="BP20" s="17">
        <v>3.1</v>
      </c>
      <c r="BQ20" s="17">
        <v>3.4527100000000002</v>
      </c>
      <c r="BR20" s="17">
        <v>3.4527100000000002</v>
      </c>
      <c r="BS20" s="17">
        <v>-0.35271000000000002</v>
      </c>
      <c r="BT20" s="17"/>
      <c r="BU20" s="17"/>
      <c r="BV20" s="17"/>
      <c r="BW20" s="17">
        <v>0</v>
      </c>
      <c r="BX20" s="17"/>
      <c r="BY20" s="17"/>
      <c r="BZ20" s="17"/>
      <c r="CA20" s="17">
        <v>0</v>
      </c>
      <c r="CB20" s="17"/>
      <c r="CC20" s="17"/>
      <c r="CD20" s="17"/>
      <c r="CE20" s="17">
        <v>0</v>
      </c>
      <c r="CF20" s="17"/>
      <c r="CG20" s="17"/>
      <c r="CH20" s="17"/>
      <c r="CI20" s="17">
        <v>0</v>
      </c>
      <c r="CJ20" s="17">
        <v>0</v>
      </c>
      <c r="CK20" s="17"/>
      <c r="CL20" s="17"/>
      <c r="CM20" s="17">
        <v>0</v>
      </c>
      <c r="CN20" s="17">
        <v>7.5</v>
      </c>
      <c r="CO20" s="17">
        <v>5.1333399999999996</v>
      </c>
      <c r="CP20" s="17">
        <v>5.1333399999999996</v>
      </c>
      <c r="CQ20" s="17">
        <v>2.36666</v>
      </c>
      <c r="CR20" s="17">
        <v>6.3</v>
      </c>
      <c r="CS20" s="17">
        <v>2.8177599999999998</v>
      </c>
      <c r="CT20" s="17">
        <v>2.8177599999999998</v>
      </c>
      <c r="CU20" s="17">
        <v>3.48224</v>
      </c>
      <c r="CV20" s="17"/>
      <c r="CW20" s="17"/>
      <c r="CX20" s="17"/>
      <c r="CY20" s="17">
        <v>0</v>
      </c>
      <c r="CZ20" s="17">
        <v>6.8</v>
      </c>
      <c r="DA20" s="17">
        <v>6.8787000000000003</v>
      </c>
      <c r="DB20" s="17">
        <v>6.8787000000000003</v>
      </c>
      <c r="DC20" s="17">
        <v>-7.8700000000000006E-2</v>
      </c>
      <c r="DD20" s="17">
        <v>12.5</v>
      </c>
      <c r="DE20" s="17">
        <v>14.919420000000001</v>
      </c>
      <c r="DF20" s="17">
        <v>14.919420000000001</v>
      </c>
      <c r="DG20" s="17">
        <v>-2.4194200000000001</v>
      </c>
      <c r="DH20" s="17">
        <v>75.099999999999994</v>
      </c>
      <c r="DI20" s="17">
        <v>79.904169999999993</v>
      </c>
      <c r="DJ20" s="17">
        <v>81.708960000000005</v>
      </c>
      <c r="DK20" s="17">
        <v>-6.6089599999999997</v>
      </c>
      <c r="DL20" s="17"/>
      <c r="DM20" s="17"/>
      <c r="DN20" s="17"/>
      <c r="DO20" s="17">
        <v>0</v>
      </c>
      <c r="DP20" s="17"/>
      <c r="DQ20" s="17"/>
      <c r="DR20" s="17"/>
      <c r="DS20" s="17">
        <v>0</v>
      </c>
      <c r="DT20" s="17"/>
      <c r="DU20" s="17"/>
      <c r="DV20" s="17"/>
      <c r="DW20" s="17">
        <v>0</v>
      </c>
      <c r="DX20" s="17"/>
      <c r="DY20" s="17"/>
      <c r="DZ20" s="17"/>
      <c r="EA20" s="17">
        <v>0</v>
      </c>
      <c r="EB20" s="17">
        <v>109.8</v>
      </c>
      <c r="EC20" s="17">
        <v>112.35728</v>
      </c>
      <c r="ED20" s="17">
        <v>112.35728</v>
      </c>
      <c r="EE20" s="17">
        <v>-2.55728</v>
      </c>
      <c r="EF20" s="17">
        <v>96.9</v>
      </c>
      <c r="EG20" s="17">
        <v>92.953609999999998</v>
      </c>
      <c r="EH20" s="17">
        <v>110.26321</v>
      </c>
      <c r="EI20" s="17">
        <v>-13.36321</v>
      </c>
      <c r="EJ20" s="17"/>
      <c r="EK20" s="17"/>
      <c r="EL20" s="17"/>
      <c r="EM20" s="17">
        <v>0</v>
      </c>
      <c r="EN20" s="17"/>
      <c r="EO20" s="17"/>
      <c r="EP20" s="17"/>
      <c r="EQ20" s="17">
        <v>0</v>
      </c>
      <c r="ER20" s="17"/>
      <c r="ES20" s="17"/>
      <c r="ET20" s="17"/>
      <c r="EU20" s="17">
        <v>0</v>
      </c>
      <c r="EV20" s="17">
        <v>6.5</v>
      </c>
      <c r="EW20" s="17">
        <v>6.39</v>
      </c>
      <c r="EX20" s="17">
        <v>6.39</v>
      </c>
      <c r="EY20" s="17">
        <v>0.11</v>
      </c>
      <c r="EZ20" s="17">
        <v>148.4</v>
      </c>
      <c r="FA20" s="17">
        <v>152.87173000000001</v>
      </c>
      <c r="FB20" s="17">
        <v>144.32990000000001</v>
      </c>
      <c r="FC20" s="17">
        <v>4.0701000000000001</v>
      </c>
      <c r="FD20" s="17">
        <v>43.9</v>
      </c>
      <c r="FE20" s="17">
        <v>53.63532</v>
      </c>
      <c r="FF20" s="17">
        <v>53.63532</v>
      </c>
      <c r="FG20" s="17">
        <v>-9.7353199999999998</v>
      </c>
      <c r="FH20" s="17">
        <v>130.4</v>
      </c>
      <c r="FI20" s="17">
        <v>149.91441</v>
      </c>
      <c r="FJ20" s="17">
        <v>151.21556000000001</v>
      </c>
      <c r="FK20" s="17">
        <v>-20.815560000000001</v>
      </c>
      <c r="FL20" s="17">
        <v>28</v>
      </c>
      <c r="FM20" s="17">
        <v>26.417369999999998</v>
      </c>
      <c r="FN20" s="17">
        <v>26.417369999999998</v>
      </c>
      <c r="FO20" s="17">
        <v>1.58263</v>
      </c>
      <c r="FP20" s="17">
        <v>18.2</v>
      </c>
      <c r="FQ20" s="17">
        <v>19.192229999999999</v>
      </c>
      <c r="FR20" s="17">
        <v>19.192229999999999</v>
      </c>
      <c r="FS20" s="17">
        <v>-0.99222999999999995</v>
      </c>
      <c r="FT20" s="17">
        <v>0</v>
      </c>
      <c r="FU20" s="17"/>
      <c r="FV20" s="17"/>
      <c r="FW20" s="17">
        <v>0</v>
      </c>
      <c r="FX20" s="17">
        <v>0</v>
      </c>
      <c r="FY20" s="17"/>
      <c r="FZ20" s="17"/>
      <c r="GA20" s="17">
        <v>0</v>
      </c>
      <c r="GB20" s="17">
        <v>121.7</v>
      </c>
      <c r="GC20" s="17">
        <v>133.88659999999999</v>
      </c>
      <c r="GD20" s="17">
        <v>184.91498000000001</v>
      </c>
      <c r="GE20" s="17">
        <v>-63.214979999999997</v>
      </c>
      <c r="GF20" s="17">
        <v>122.4</v>
      </c>
      <c r="GG20" s="17">
        <v>133.88659999999999</v>
      </c>
      <c r="GH20" s="17">
        <v>184.91498000000001</v>
      </c>
      <c r="GI20" s="17">
        <v>-62.514980000000001</v>
      </c>
      <c r="GJ20" s="17">
        <v>152.6</v>
      </c>
      <c r="GK20" s="17">
        <v>134.28865999999999</v>
      </c>
      <c r="GL20" s="17">
        <v>185.47028</v>
      </c>
      <c r="GM20" s="17">
        <v>-32.870280000000001</v>
      </c>
      <c r="GN20" s="17">
        <v>108.6</v>
      </c>
      <c r="GO20" s="17">
        <v>110.37475999999999</v>
      </c>
      <c r="GP20" s="17">
        <v>88.598680000000002</v>
      </c>
      <c r="GQ20" s="17">
        <v>20.00132</v>
      </c>
      <c r="GR20" s="17">
        <v>7.6</v>
      </c>
      <c r="GS20" s="17">
        <v>7.5127800000000002</v>
      </c>
      <c r="GT20" s="17">
        <v>7.5127800000000002</v>
      </c>
      <c r="GU20" s="17">
        <v>8.7220000000000006E-2</v>
      </c>
      <c r="GV20" s="17">
        <v>9.1</v>
      </c>
      <c r="GW20" s="17">
        <v>7.8816100000000002</v>
      </c>
      <c r="GX20" s="17">
        <v>7.8816100000000002</v>
      </c>
      <c r="GY20" s="17">
        <v>1.2183900000000001</v>
      </c>
      <c r="GZ20" s="17">
        <v>21.5</v>
      </c>
      <c r="HA20" s="17"/>
      <c r="HB20" s="17">
        <v>33.551220000000001</v>
      </c>
      <c r="HC20" s="17">
        <v>-12.051220000000001</v>
      </c>
      <c r="HD20" s="17">
        <v>21.7</v>
      </c>
      <c r="HE20" s="17">
        <v>21.751460000000002</v>
      </c>
      <c r="HF20" s="17">
        <v>21.751460000000002</v>
      </c>
      <c r="HG20" s="17">
        <v>-5.1459999999999999E-2</v>
      </c>
      <c r="HH20" s="17">
        <v>2</v>
      </c>
      <c r="HI20" s="17">
        <v>1.97359</v>
      </c>
      <c r="HJ20" s="17">
        <v>1.97359</v>
      </c>
      <c r="HK20" s="17">
        <v>2.6409999999999999E-2</v>
      </c>
      <c r="HL20" s="17"/>
      <c r="HM20" s="17"/>
      <c r="HN20" s="17"/>
      <c r="HO20" s="17">
        <v>0</v>
      </c>
      <c r="HP20" s="17">
        <v>61.2</v>
      </c>
      <c r="HQ20" s="17">
        <v>95.379530000000003</v>
      </c>
      <c r="HR20" s="17">
        <v>41.237110000000001</v>
      </c>
      <c r="HS20" s="17">
        <v>19.962890000000002</v>
      </c>
      <c r="HT20" s="17"/>
      <c r="HU20" s="17"/>
      <c r="HV20" s="17"/>
      <c r="HW20" s="17">
        <v>0</v>
      </c>
      <c r="HX20" s="17"/>
      <c r="HY20" s="17"/>
      <c r="HZ20" s="17"/>
      <c r="IA20" s="17">
        <v>0</v>
      </c>
      <c r="IB20" s="17">
        <v>24.7</v>
      </c>
      <c r="IC20" s="17">
        <v>59.508459999999999</v>
      </c>
      <c r="ID20" s="17">
        <v>66.263999999999996</v>
      </c>
      <c r="IE20" s="17">
        <v>-41.564</v>
      </c>
      <c r="IF20" s="17">
        <v>0</v>
      </c>
      <c r="IG20" s="17"/>
      <c r="IH20" s="17">
        <v>50</v>
      </c>
      <c r="II20" s="17">
        <v>-50</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120.4</v>
      </c>
      <c r="JE20" s="17">
        <v>88.384460000000004</v>
      </c>
      <c r="JF20" s="17">
        <v>88.384460000000004</v>
      </c>
      <c r="JG20" s="17">
        <v>32.015540000000001</v>
      </c>
      <c r="JH20" s="17">
        <v>161.1</v>
      </c>
      <c r="JI20" s="17">
        <v>150.51599999999999</v>
      </c>
      <c r="JJ20" s="17">
        <v>150.51599999999999</v>
      </c>
      <c r="JK20" s="17">
        <v>10.584</v>
      </c>
      <c r="JL20" s="17"/>
      <c r="JM20" s="17"/>
      <c r="JN20" s="17"/>
      <c r="JO20" s="17">
        <v>0</v>
      </c>
      <c r="JP20" s="17">
        <v>0</v>
      </c>
      <c r="JQ20" s="17"/>
      <c r="JR20" s="17"/>
      <c r="JS20" s="17">
        <v>0</v>
      </c>
      <c r="JT20" s="17">
        <v>69.8</v>
      </c>
      <c r="JU20" s="17">
        <v>75.483999999999995</v>
      </c>
      <c r="JV20" s="17">
        <v>75.483999999999995</v>
      </c>
      <c r="JW20" s="17">
        <v>-5.6840000000000002</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c r="LE20" s="17"/>
      <c r="LF20" s="17"/>
      <c r="LG20" s="17">
        <v>0</v>
      </c>
      <c r="LH20" s="17">
        <v>131</v>
      </c>
      <c r="LI20" s="17">
        <v>67.877520000000004</v>
      </c>
      <c r="LJ20" s="17">
        <v>118.55670000000001</v>
      </c>
      <c r="LK20" s="17">
        <v>12.443300000000001</v>
      </c>
      <c r="LL20" s="17">
        <v>81.8</v>
      </c>
      <c r="LM20" s="17">
        <v>93.675370000000001</v>
      </c>
      <c r="LN20" s="17">
        <v>108.13</v>
      </c>
      <c r="LO20" s="17">
        <v>-26.33</v>
      </c>
      <c r="LP20" s="17">
        <v>62.8</v>
      </c>
      <c r="LQ20" s="17">
        <v>67.133979999999994</v>
      </c>
      <c r="LR20" s="17">
        <v>67.133979999999994</v>
      </c>
      <c r="LS20" s="17">
        <v>-4.3339800000000004</v>
      </c>
      <c r="LT20" s="17">
        <v>72</v>
      </c>
      <c r="LU20" s="17">
        <v>72.37388</v>
      </c>
      <c r="LV20" s="17">
        <v>78.567999999999998</v>
      </c>
      <c r="LW20" s="17">
        <v>-6.5679999999999996</v>
      </c>
      <c r="LX20" s="17">
        <v>29.9</v>
      </c>
      <c r="LY20" s="17">
        <v>29.951460000000001</v>
      </c>
      <c r="LZ20" s="17">
        <v>29.951460000000001</v>
      </c>
      <c r="MA20" s="17">
        <v>-5.1459999999999999E-2</v>
      </c>
      <c r="MB20" s="17"/>
      <c r="MC20" s="17"/>
      <c r="MD20" s="17"/>
      <c r="ME20" s="17">
        <v>0</v>
      </c>
      <c r="MF20" s="17"/>
      <c r="MG20" s="17"/>
      <c r="MH20" s="17"/>
      <c r="MI20" s="17">
        <v>0</v>
      </c>
      <c r="MJ20" s="17"/>
      <c r="MK20" s="17"/>
      <c r="ML20" s="17"/>
      <c r="MM20" s="17">
        <v>0</v>
      </c>
      <c r="MN20" s="17">
        <v>0</v>
      </c>
      <c r="MO20" s="17"/>
      <c r="MP20" s="17"/>
      <c r="MQ20" s="17">
        <v>0</v>
      </c>
      <c r="MR20" s="17">
        <v>150.30000000000001</v>
      </c>
      <c r="MS20" s="17">
        <v>145.86798999999999</v>
      </c>
      <c r="MT20" s="17">
        <v>144.16807</v>
      </c>
      <c r="MU20" s="17">
        <v>6.1319299999999997</v>
      </c>
      <c r="MV20" s="17">
        <v>71.400000000000006</v>
      </c>
      <c r="MW20" s="17">
        <v>73.153009999999995</v>
      </c>
      <c r="MX20" s="17">
        <v>72.300510000000003</v>
      </c>
      <c r="MY20" s="17">
        <v>-0.90051000000000003</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121.2</v>
      </c>
      <c r="OG20" s="17">
        <v>128.351</v>
      </c>
      <c r="OH20" s="17">
        <v>128.351</v>
      </c>
      <c r="OI20" s="17">
        <v>-7.1509999999999998</v>
      </c>
      <c r="OJ20" s="17">
        <v>11</v>
      </c>
      <c r="OK20" s="17">
        <v>21.385000000000002</v>
      </c>
      <c r="OL20" s="17">
        <v>21.385000000000002</v>
      </c>
      <c r="OM20" s="17">
        <v>-10.385</v>
      </c>
      <c r="ON20" s="17">
        <v>12.3</v>
      </c>
      <c r="OO20" s="17">
        <v>13.500999999999999</v>
      </c>
      <c r="OP20" s="17">
        <v>13.500999999999999</v>
      </c>
      <c r="OQ20" s="17">
        <v>-1.2010000000000001</v>
      </c>
      <c r="OR20" s="17"/>
      <c r="OS20" s="17"/>
      <c r="OT20" s="17"/>
      <c r="OU20" s="17">
        <v>0</v>
      </c>
      <c r="OV20" s="17"/>
      <c r="OW20" s="17"/>
      <c r="OX20" s="17"/>
      <c r="OY20" s="17">
        <v>0</v>
      </c>
      <c r="OZ20" s="17">
        <v>0</v>
      </c>
      <c r="PA20" s="17"/>
      <c r="PB20" s="17"/>
      <c r="PC20" s="17">
        <v>0</v>
      </c>
      <c r="PD20" s="17">
        <v>9.9</v>
      </c>
      <c r="PE20" s="17">
        <v>9.9830000000000005</v>
      </c>
      <c r="PF20" s="17"/>
      <c r="PG20" s="17">
        <v>9.9</v>
      </c>
      <c r="PH20" s="17">
        <v>5.4</v>
      </c>
      <c r="PI20" s="17">
        <v>5.67</v>
      </c>
      <c r="PJ20" s="17">
        <v>1.94876</v>
      </c>
      <c r="PK20" s="17">
        <v>3.4512399999999999</v>
      </c>
      <c r="PL20" s="17">
        <v>25.2</v>
      </c>
      <c r="PM20" s="17">
        <v>57.634</v>
      </c>
      <c r="PN20" s="17">
        <v>57.634</v>
      </c>
      <c r="PO20" s="17">
        <v>-32.433999999999997</v>
      </c>
      <c r="PP20" s="17">
        <v>1</v>
      </c>
      <c r="PQ20" s="17">
        <v>1.23</v>
      </c>
      <c r="PR20" s="17">
        <v>1.23</v>
      </c>
      <c r="PS20" s="17">
        <v>-0.23</v>
      </c>
      <c r="PT20" s="17">
        <v>1.9</v>
      </c>
      <c r="PU20" s="17">
        <v>1.8</v>
      </c>
      <c r="PV20" s="17">
        <v>1.8</v>
      </c>
      <c r="PW20" s="17">
        <v>0.1</v>
      </c>
      <c r="PX20" s="17">
        <v>4.5</v>
      </c>
      <c r="PY20" s="17">
        <v>4.7</v>
      </c>
      <c r="PZ20" s="17">
        <v>4.7</v>
      </c>
      <c r="QA20" s="17">
        <v>-0.2</v>
      </c>
      <c r="QB20" s="17">
        <v>20.3</v>
      </c>
      <c r="QC20" s="17">
        <v>19.417480000000001</v>
      </c>
      <c r="QD20" s="17">
        <v>19.417480000000001</v>
      </c>
      <c r="QE20" s="17">
        <v>0.88251999999999997</v>
      </c>
      <c r="QF20" s="17">
        <v>10</v>
      </c>
      <c r="QG20" s="17">
        <v>5.6</v>
      </c>
      <c r="QH20" s="17">
        <v>5.6</v>
      </c>
      <c r="QI20" s="17">
        <v>4.4000000000000004</v>
      </c>
      <c r="QJ20" s="17">
        <v>10.1</v>
      </c>
      <c r="QK20" s="17">
        <v>5</v>
      </c>
      <c r="QL20" s="17">
        <v>5</v>
      </c>
      <c r="QM20" s="17">
        <v>5.0999999999999996</v>
      </c>
      <c r="QN20" s="17">
        <v>3.5</v>
      </c>
      <c r="QO20" s="17">
        <v>3.5</v>
      </c>
      <c r="QP20" s="17">
        <v>3.5</v>
      </c>
      <c r="QQ20" s="17">
        <v>0</v>
      </c>
      <c r="QR20" s="17">
        <v>18.5</v>
      </c>
      <c r="QS20" s="17">
        <v>17.864080000000001</v>
      </c>
      <c r="QT20" s="17">
        <v>17.864080000000001</v>
      </c>
      <c r="QU20" s="17">
        <v>0.63592000000000004</v>
      </c>
      <c r="QV20" s="17">
        <v>4.915</v>
      </c>
      <c r="QW20" s="17">
        <v>2.343</v>
      </c>
      <c r="QX20" s="17">
        <v>2.343</v>
      </c>
      <c r="QY20" s="17">
        <v>2.5720000000000001</v>
      </c>
      <c r="QZ20" s="17">
        <v>8.5709999999999997</v>
      </c>
      <c r="RA20" s="17">
        <v>2.012</v>
      </c>
      <c r="RB20" s="17">
        <v>2.012</v>
      </c>
      <c r="RC20" s="17">
        <v>6.5590000000000002</v>
      </c>
      <c r="RD20" s="17">
        <v>30.6</v>
      </c>
      <c r="RE20" s="17">
        <v>31.19868</v>
      </c>
      <c r="RF20" s="17">
        <v>30.419</v>
      </c>
      <c r="RG20" s="17">
        <v>0.18099999999999999</v>
      </c>
      <c r="RH20" s="17">
        <v>84.2</v>
      </c>
      <c r="RI20" s="17">
        <v>89.643619999999999</v>
      </c>
      <c r="RJ20" s="17">
        <v>87.796000000000006</v>
      </c>
      <c r="RK20" s="17">
        <v>-3.5960000000000001</v>
      </c>
      <c r="RL20" s="17">
        <v>0.5</v>
      </c>
      <c r="RM20" s="17">
        <v>1.9610000000000001</v>
      </c>
      <c r="RN20" s="17">
        <v>1.9610000000000001</v>
      </c>
      <c r="RO20" s="17">
        <v>-1.4610000000000001</v>
      </c>
      <c r="RP20" s="17">
        <v>3.4</v>
      </c>
      <c r="RQ20" s="17">
        <v>3.3</v>
      </c>
      <c r="RR20" s="17">
        <v>3.3</v>
      </c>
      <c r="RS20" s="17">
        <v>0.1</v>
      </c>
      <c r="RT20" s="17">
        <v>16.5</v>
      </c>
      <c r="RU20" s="17">
        <v>13.76477</v>
      </c>
      <c r="RV20" s="17">
        <v>15.32738</v>
      </c>
      <c r="RW20" s="17">
        <v>1.17262</v>
      </c>
      <c r="RX20" s="17">
        <v>1.4</v>
      </c>
      <c r="RY20" s="17">
        <v>1.24</v>
      </c>
      <c r="RZ20" s="17">
        <v>1.24</v>
      </c>
      <c r="SA20" s="17">
        <v>0.16</v>
      </c>
      <c r="SB20" s="17"/>
      <c r="SC20" s="17"/>
      <c r="SD20" s="17">
        <v>0.4</v>
      </c>
      <c r="SE20" s="17">
        <v>-0.4</v>
      </c>
      <c r="SF20" s="17">
        <v>9.6</v>
      </c>
      <c r="SG20" s="17">
        <v>9.3000000000000007</v>
      </c>
      <c r="SH20" s="17">
        <v>9.3000000000000007</v>
      </c>
      <c r="SI20" s="17">
        <v>0.3</v>
      </c>
      <c r="SJ20" s="17">
        <v>5.9</v>
      </c>
      <c r="SK20" s="17">
        <v>3.3</v>
      </c>
      <c r="SL20" s="17">
        <v>3.3</v>
      </c>
      <c r="SM20" s="17">
        <v>2.6</v>
      </c>
      <c r="SN20" s="17">
        <v>16.100000000000001</v>
      </c>
      <c r="SO20" s="17">
        <v>13.592230000000001</v>
      </c>
      <c r="SP20" s="17">
        <v>13.592230000000001</v>
      </c>
      <c r="SQ20" s="17">
        <v>2.5077699999999998</v>
      </c>
      <c r="SR20" s="17">
        <v>20.3</v>
      </c>
      <c r="SS20" s="17">
        <v>19.417480000000001</v>
      </c>
      <c r="ST20" s="17">
        <v>19.417480000000001</v>
      </c>
      <c r="SU20" s="17">
        <v>0.88251999999999997</v>
      </c>
      <c r="SV20" s="17">
        <v>20</v>
      </c>
      <c r="SW20" s="17">
        <v>18.932040000000001</v>
      </c>
      <c r="SX20" s="17">
        <v>18.932040000000001</v>
      </c>
      <c r="SY20" s="17">
        <v>1.06796</v>
      </c>
      <c r="SZ20" s="17">
        <v>20.3</v>
      </c>
      <c r="TA20" s="17">
        <v>19.25309</v>
      </c>
      <c r="TB20" s="17">
        <v>23.56</v>
      </c>
      <c r="TC20" s="17">
        <v>-3.26</v>
      </c>
      <c r="TD20" s="17">
        <v>44.9</v>
      </c>
      <c r="TE20" s="17">
        <v>29.334</v>
      </c>
      <c r="TF20" s="17">
        <v>28.138000000000002</v>
      </c>
      <c r="TG20" s="17">
        <v>16.762</v>
      </c>
      <c r="TH20" s="17">
        <v>4.5</v>
      </c>
      <c r="TI20" s="17">
        <v>8.67</v>
      </c>
      <c r="TJ20" s="17">
        <v>8.67</v>
      </c>
      <c r="TK20" s="17">
        <v>-4.17</v>
      </c>
      <c r="TL20" s="17">
        <v>98.6</v>
      </c>
      <c r="TM20" s="17">
        <v>108.81322</v>
      </c>
      <c r="TN20" s="17">
        <v>78.483000000000004</v>
      </c>
      <c r="TO20" s="17">
        <v>20.117000000000001</v>
      </c>
      <c r="TP20" s="17">
        <v>105.4</v>
      </c>
      <c r="TQ20" s="17">
        <v>104.48172</v>
      </c>
      <c r="TR20" s="17">
        <v>87.096999999999994</v>
      </c>
      <c r="TS20" s="17">
        <v>18.303000000000001</v>
      </c>
      <c r="TT20" s="17">
        <v>16.8</v>
      </c>
      <c r="TU20" s="17">
        <v>13.35655</v>
      </c>
      <c r="TV20" s="17">
        <v>5.7809999999999997</v>
      </c>
      <c r="TW20" s="17">
        <v>11.019</v>
      </c>
      <c r="TX20" s="17">
        <v>10.6</v>
      </c>
      <c r="TY20" s="17">
        <v>12.23095</v>
      </c>
      <c r="TZ20" s="17">
        <v>10.247999999999999</v>
      </c>
      <c r="UA20" s="17">
        <v>0.35199999999999998</v>
      </c>
      <c r="UB20" s="17">
        <v>10.5</v>
      </c>
      <c r="UC20" s="17">
        <v>8</v>
      </c>
      <c r="UD20" s="17">
        <v>8</v>
      </c>
      <c r="UE20" s="17">
        <v>2.5</v>
      </c>
      <c r="UF20" s="17">
        <v>3.6</v>
      </c>
      <c r="UG20" s="17">
        <v>3</v>
      </c>
      <c r="UH20" s="17">
        <v>3</v>
      </c>
      <c r="UI20" s="17">
        <v>0.6</v>
      </c>
      <c r="UJ20" s="17">
        <v>6.8</v>
      </c>
      <c r="UK20" s="17">
        <v>7.5</v>
      </c>
      <c r="UL20" s="17">
        <v>7.5</v>
      </c>
      <c r="UM20" s="17">
        <v>-0.7</v>
      </c>
      <c r="UN20" s="17">
        <v>15</v>
      </c>
      <c r="UO20" s="17">
        <v>19.417480000000001</v>
      </c>
      <c r="UP20" s="17">
        <v>19.417480000000001</v>
      </c>
      <c r="UQ20" s="17">
        <v>-4.4174800000000003</v>
      </c>
      <c r="UR20" s="17">
        <v>15.5</v>
      </c>
      <c r="US20" s="17">
        <v>19.417480000000001</v>
      </c>
      <c r="UT20" s="17">
        <v>19.417480000000001</v>
      </c>
      <c r="UU20" s="17">
        <v>-3.9174799999999999</v>
      </c>
      <c r="UV20" s="17">
        <v>16.5</v>
      </c>
      <c r="UW20" s="17">
        <v>19.417480000000001</v>
      </c>
      <c r="UX20" s="17">
        <v>19.417480000000001</v>
      </c>
      <c r="UY20" s="17">
        <v>-2.9174799999999999</v>
      </c>
      <c r="UZ20" s="17">
        <v>9.1999999999999993</v>
      </c>
      <c r="VA20" s="17">
        <v>8.19</v>
      </c>
      <c r="VB20" s="17">
        <v>8.19</v>
      </c>
      <c r="VC20" s="17">
        <v>1.01</v>
      </c>
      <c r="VD20" s="17">
        <v>35.700000000000003</v>
      </c>
      <c r="VE20" s="17">
        <v>41.261000000000003</v>
      </c>
      <c r="VF20" s="17">
        <v>41.261000000000003</v>
      </c>
      <c r="VG20" s="17">
        <v>-5.5609999999999999</v>
      </c>
      <c r="VH20" s="17">
        <v>0.3</v>
      </c>
      <c r="VI20" s="17">
        <v>5.7460000000000004</v>
      </c>
      <c r="VJ20" s="17">
        <v>5.7460000000000004</v>
      </c>
      <c r="VK20" s="17">
        <v>-5.4459999999999997</v>
      </c>
      <c r="VL20" s="17">
        <v>23.1</v>
      </c>
      <c r="VM20" s="17">
        <v>38.902000000000001</v>
      </c>
      <c r="VN20" s="17">
        <v>38.902000000000001</v>
      </c>
      <c r="VO20" s="17">
        <v>-15.802</v>
      </c>
      <c r="VP20" s="17">
        <v>0.6</v>
      </c>
      <c r="VQ20" s="17">
        <v>0.6</v>
      </c>
      <c r="VR20" s="17">
        <v>0.6</v>
      </c>
      <c r="VS20" s="17">
        <v>0</v>
      </c>
      <c r="VT20" s="17">
        <v>129.6</v>
      </c>
      <c r="VU20" s="17">
        <v>115.89400999999999</v>
      </c>
      <c r="VV20" s="17">
        <v>113.303</v>
      </c>
      <c r="VW20" s="17">
        <v>16.297000000000001</v>
      </c>
      <c r="VX20" s="17">
        <v>154.4</v>
      </c>
      <c r="VY20" s="17">
        <v>124.28039</v>
      </c>
      <c r="VZ20" s="17">
        <v>116.57</v>
      </c>
      <c r="WA20" s="17">
        <v>37.83</v>
      </c>
      <c r="WB20" s="17">
        <v>20.3</v>
      </c>
      <c r="WC20" s="17">
        <v>25.414000000000001</v>
      </c>
      <c r="WD20" s="17">
        <v>25.414000000000001</v>
      </c>
      <c r="WE20" s="17">
        <v>-5.1139999999999999</v>
      </c>
      <c r="WF20" s="17">
        <v>2.9</v>
      </c>
      <c r="WG20" s="17">
        <v>2.9009999999999998</v>
      </c>
      <c r="WH20" s="17">
        <v>2.9009999999999998</v>
      </c>
      <c r="WI20" s="17">
        <v>-1E-3</v>
      </c>
      <c r="WJ20" s="17">
        <v>2.4</v>
      </c>
      <c r="WK20" s="17">
        <v>2.4</v>
      </c>
      <c r="WL20" s="17">
        <v>2.4</v>
      </c>
      <c r="WM20" s="17">
        <v>0</v>
      </c>
      <c r="WN20" s="17">
        <v>2.4</v>
      </c>
      <c r="WO20" s="17">
        <v>2.4</v>
      </c>
      <c r="WP20" s="17">
        <v>2.4</v>
      </c>
      <c r="WQ20" s="17">
        <v>0</v>
      </c>
      <c r="WR20" s="17">
        <v>2.4</v>
      </c>
      <c r="WS20" s="17">
        <v>2.8</v>
      </c>
      <c r="WT20" s="17">
        <v>2.8</v>
      </c>
      <c r="WU20" s="17">
        <v>-0.4</v>
      </c>
      <c r="WV20" s="17">
        <v>0.3</v>
      </c>
      <c r="WW20" s="17">
        <v>2.4950000000000001</v>
      </c>
      <c r="WX20" s="17">
        <v>2.4950000000000001</v>
      </c>
      <c r="WY20" s="17">
        <v>-2.1949999999999998</v>
      </c>
      <c r="WZ20" s="17">
        <v>6.8</v>
      </c>
      <c r="XA20" s="17">
        <v>7</v>
      </c>
      <c r="XB20" s="17">
        <v>7</v>
      </c>
      <c r="XC20" s="17">
        <v>-0.2</v>
      </c>
      <c r="XD20" s="17">
        <v>20</v>
      </c>
      <c r="XE20" s="17">
        <v>18.932040000000001</v>
      </c>
      <c r="XF20" s="17">
        <v>18.932040000000001</v>
      </c>
      <c r="XG20" s="17">
        <v>1.06796</v>
      </c>
      <c r="XH20" s="17">
        <v>9.1</v>
      </c>
      <c r="XI20" s="17">
        <v>10.7</v>
      </c>
      <c r="XJ20" s="17">
        <v>10.7</v>
      </c>
      <c r="XK20" s="17">
        <v>-1.6</v>
      </c>
      <c r="XL20" s="17">
        <v>28.4</v>
      </c>
      <c r="XM20" s="17">
        <v>29</v>
      </c>
      <c r="XN20" s="17">
        <v>29</v>
      </c>
      <c r="XO20" s="17">
        <v>-0.6</v>
      </c>
      <c r="XP20" s="17">
        <v>32.299999999999997</v>
      </c>
      <c r="XQ20" s="17">
        <v>29</v>
      </c>
      <c r="XR20" s="17">
        <v>29</v>
      </c>
      <c r="XS20" s="17">
        <v>3.3</v>
      </c>
      <c r="XT20" s="17">
        <v>15.5</v>
      </c>
      <c r="XU20" s="17">
        <v>14</v>
      </c>
      <c r="XV20" s="17">
        <v>14</v>
      </c>
      <c r="XW20" s="17">
        <v>1.5</v>
      </c>
      <c r="XX20" s="17">
        <v>18.7</v>
      </c>
      <c r="XY20" s="17">
        <v>19</v>
      </c>
      <c r="XZ20" s="17">
        <v>19</v>
      </c>
      <c r="YA20" s="17">
        <v>-0.3</v>
      </c>
      <c r="YB20" s="17">
        <v>7.9</v>
      </c>
      <c r="YC20" s="17">
        <v>7.6</v>
      </c>
      <c r="YD20" s="17">
        <v>7.6</v>
      </c>
      <c r="YE20" s="17">
        <v>0.3</v>
      </c>
      <c r="YF20" s="17">
        <v>11.1</v>
      </c>
      <c r="YG20" s="17">
        <v>11</v>
      </c>
      <c r="YH20" s="17">
        <v>11</v>
      </c>
      <c r="YI20" s="17">
        <v>0.1</v>
      </c>
    </row>
    <row r="21" spans="1:659" ht="24" customHeight="1" x14ac:dyDescent="0.3">
      <c r="A21" s="1"/>
      <c r="B21" s="16" t="s">
        <v>50</v>
      </c>
      <c r="C21" s="16" t="s">
        <v>858</v>
      </c>
      <c r="D21" s="17">
        <v>146.30000000000001</v>
      </c>
      <c r="E21" s="17">
        <v>145.99996999999999</v>
      </c>
      <c r="F21" s="17">
        <v>116.62958999999999</v>
      </c>
      <c r="G21" s="17">
        <v>29.67041</v>
      </c>
      <c r="H21" s="17">
        <v>637.1</v>
      </c>
      <c r="I21" s="17">
        <v>625.99834999999996</v>
      </c>
      <c r="J21" s="17">
        <v>625.99834999999996</v>
      </c>
      <c r="K21" s="17">
        <v>11.101649999999999</v>
      </c>
      <c r="L21" s="17">
        <v>218.9</v>
      </c>
      <c r="M21" s="17">
        <v>203.64839000000001</v>
      </c>
      <c r="N21" s="17">
        <v>203.64839000000001</v>
      </c>
      <c r="O21" s="17">
        <v>15.251609999999999</v>
      </c>
      <c r="P21" s="17"/>
      <c r="Q21" s="17"/>
      <c r="R21" s="17"/>
      <c r="S21" s="17">
        <v>0</v>
      </c>
      <c r="T21" s="17"/>
      <c r="U21" s="17"/>
      <c r="V21" s="17"/>
      <c r="W21" s="17">
        <v>0</v>
      </c>
      <c r="X21" s="17">
        <v>90.6</v>
      </c>
      <c r="Y21" s="17">
        <v>91.778639999999996</v>
      </c>
      <c r="Z21" s="17"/>
      <c r="AA21" s="17">
        <v>90.6</v>
      </c>
      <c r="AB21" s="17">
        <v>157.5</v>
      </c>
      <c r="AC21" s="17">
        <v>158.13</v>
      </c>
      <c r="AD21" s="17">
        <v>158.13</v>
      </c>
      <c r="AE21" s="17">
        <v>-0.63</v>
      </c>
      <c r="AF21" s="17"/>
      <c r="AG21" s="17"/>
      <c r="AH21" s="17"/>
      <c r="AI21" s="17">
        <v>0</v>
      </c>
      <c r="AJ21" s="17"/>
      <c r="AK21" s="17"/>
      <c r="AL21" s="17"/>
      <c r="AM21" s="17">
        <v>0</v>
      </c>
      <c r="AN21" s="17">
        <v>0</v>
      </c>
      <c r="AO21" s="17"/>
      <c r="AP21" s="17"/>
      <c r="AQ21" s="17">
        <v>0</v>
      </c>
      <c r="AR21" s="17">
        <v>113.1</v>
      </c>
      <c r="AS21" s="17">
        <v>110.9556</v>
      </c>
      <c r="AT21" s="17">
        <v>191.29903999999999</v>
      </c>
      <c r="AU21" s="17">
        <v>-78.199039999999997</v>
      </c>
      <c r="AV21" s="17">
        <v>112.4</v>
      </c>
      <c r="AW21" s="17">
        <v>110.9556</v>
      </c>
      <c r="AX21" s="17">
        <v>191.29903999999999</v>
      </c>
      <c r="AY21" s="17">
        <v>-78.899039999999999</v>
      </c>
      <c r="AZ21" s="17">
        <v>152.4</v>
      </c>
      <c r="BA21" s="17">
        <v>111.28879999999999</v>
      </c>
      <c r="BB21" s="17">
        <v>191.87351000000001</v>
      </c>
      <c r="BC21" s="17">
        <v>-39.473509999999997</v>
      </c>
      <c r="BD21" s="17">
        <v>215.4</v>
      </c>
      <c r="BE21" s="17">
        <v>159.94299000000001</v>
      </c>
      <c r="BF21" s="17">
        <v>207.04164</v>
      </c>
      <c r="BG21" s="17">
        <v>8.3583599999999993</v>
      </c>
      <c r="BH21" s="17">
        <v>110.7</v>
      </c>
      <c r="BI21" s="17">
        <v>80.211650000000006</v>
      </c>
      <c r="BJ21" s="17">
        <v>103.8317</v>
      </c>
      <c r="BK21" s="17">
        <v>6.8682999999999996</v>
      </c>
      <c r="BL21" s="17">
        <v>151.9</v>
      </c>
      <c r="BM21" s="17">
        <v>72.835049999999995</v>
      </c>
      <c r="BN21" s="17">
        <v>72.835049999999995</v>
      </c>
      <c r="BO21" s="17">
        <v>79.064949999999996</v>
      </c>
      <c r="BP21" s="17">
        <v>3.3</v>
      </c>
      <c r="BQ21" s="17">
        <v>3.4527100000000002</v>
      </c>
      <c r="BR21" s="17">
        <v>3.4527100000000002</v>
      </c>
      <c r="BS21" s="17">
        <v>-0.15271000000000001</v>
      </c>
      <c r="BT21" s="17"/>
      <c r="BU21" s="17"/>
      <c r="BV21" s="17"/>
      <c r="BW21" s="17">
        <v>0</v>
      </c>
      <c r="BX21" s="17"/>
      <c r="BY21" s="17"/>
      <c r="BZ21" s="17"/>
      <c r="CA21" s="17">
        <v>0</v>
      </c>
      <c r="CB21" s="17"/>
      <c r="CC21" s="17"/>
      <c r="CD21" s="17"/>
      <c r="CE21" s="17">
        <v>0</v>
      </c>
      <c r="CF21" s="17"/>
      <c r="CG21" s="17"/>
      <c r="CH21" s="17"/>
      <c r="CI21" s="17">
        <v>0</v>
      </c>
      <c r="CJ21" s="17">
        <v>0</v>
      </c>
      <c r="CK21" s="17"/>
      <c r="CL21" s="17"/>
      <c r="CM21" s="17">
        <v>0</v>
      </c>
      <c r="CN21" s="17">
        <v>7.9</v>
      </c>
      <c r="CO21" s="17">
        <v>5.1333399999999996</v>
      </c>
      <c r="CP21" s="17">
        <v>5.1333399999999996</v>
      </c>
      <c r="CQ21" s="17">
        <v>2.7666599999999999</v>
      </c>
      <c r="CR21" s="17">
        <v>6.4</v>
      </c>
      <c r="CS21" s="17">
        <v>2.8177599999999998</v>
      </c>
      <c r="CT21" s="17">
        <v>2.8177599999999998</v>
      </c>
      <c r="CU21" s="17">
        <v>3.5822400000000001</v>
      </c>
      <c r="CV21" s="17"/>
      <c r="CW21" s="17"/>
      <c r="CX21" s="17"/>
      <c r="CY21" s="17">
        <v>0</v>
      </c>
      <c r="CZ21" s="17">
        <v>6.8</v>
      </c>
      <c r="DA21" s="17">
        <v>6.8787000000000003</v>
      </c>
      <c r="DB21" s="17">
        <v>6.8787000000000003</v>
      </c>
      <c r="DC21" s="17">
        <v>-7.8700000000000006E-2</v>
      </c>
      <c r="DD21" s="17">
        <v>12.6</v>
      </c>
      <c r="DE21" s="17">
        <v>14.919420000000001</v>
      </c>
      <c r="DF21" s="17">
        <v>14.919420000000001</v>
      </c>
      <c r="DG21" s="17">
        <v>-2.31942</v>
      </c>
      <c r="DH21" s="17">
        <v>76.400000000000006</v>
      </c>
      <c r="DI21" s="17">
        <v>79.904129999999995</v>
      </c>
      <c r="DJ21" s="17">
        <v>81.708960000000005</v>
      </c>
      <c r="DK21" s="17">
        <v>-5.3089599999999999</v>
      </c>
      <c r="DL21" s="17"/>
      <c r="DM21" s="17"/>
      <c r="DN21" s="17"/>
      <c r="DO21" s="17">
        <v>0</v>
      </c>
      <c r="DP21" s="17"/>
      <c r="DQ21" s="17"/>
      <c r="DR21" s="17"/>
      <c r="DS21" s="17">
        <v>0</v>
      </c>
      <c r="DT21" s="17"/>
      <c r="DU21" s="17"/>
      <c r="DV21" s="17"/>
      <c r="DW21" s="17">
        <v>0</v>
      </c>
      <c r="DX21" s="17"/>
      <c r="DY21" s="17"/>
      <c r="DZ21" s="17"/>
      <c r="EA21" s="17">
        <v>0</v>
      </c>
      <c r="EB21" s="17">
        <v>110.3</v>
      </c>
      <c r="EC21" s="17">
        <v>112.35728</v>
      </c>
      <c r="ED21" s="17">
        <v>93.755359999999996</v>
      </c>
      <c r="EE21" s="17">
        <v>16.544640000000001</v>
      </c>
      <c r="EF21" s="17">
        <v>106.4</v>
      </c>
      <c r="EG21" s="17">
        <v>110.26321</v>
      </c>
      <c r="EH21" s="17">
        <v>110.26321</v>
      </c>
      <c r="EI21" s="17">
        <v>-3.86321</v>
      </c>
      <c r="EJ21" s="17"/>
      <c r="EK21" s="17"/>
      <c r="EL21" s="17"/>
      <c r="EM21" s="17">
        <v>0</v>
      </c>
      <c r="EN21" s="17"/>
      <c r="EO21" s="17"/>
      <c r="EP21" s="17"/>
      <c r="EQ21" s="17">
        <v>0</v>
      </c>
      <c r="ER21" s="17"/>
      <c r="ES21" s="17"/>
      <c r="ET21" s="17"/>
      <c r="EU21" s="17">
        <v>0</v>
      </c>
      <c r="EV21" s="17">
        <v>6.5</v>
      </c>
      <c r="EW21" s="17">
        <v>6.39</v>
      </c>
      <c r="EX21" s="17">
        <v>6.39</v>
      </c>
      <c r="EY21" s="17">
        <v>0.11</v>
      </c>
      <c r="EZ21" s="17">
        <v>147.80000000000001</v>
      </c>
      <c r="FA21" s="17">
        <v>144.32990000000001</v>
      </c>
      <c r="FB21" s="17"/>
      <c r="FC21" s="17">
        <v>147.80000000000001</v>
      </c>
      <c r="FD21" s="17">
        <v>44</v>
      </c>
      <c r="FE21" s="17">
        <v>53.63532</v>
      </c>
      <c r="FF21" s="17">
        <v>53.63532</v>
      </c>
      <c r="FG21" s="17">
        <v>-9.6353200000000001</v>
      </c>
      <c r="FH21" s="17">
        <v>69.7</v>
      </c>
      <c r="FI21" s="17">
        <v>149.91441</v>
      </c>
      <c r="FJ21" s="17">
        <v>149.91441</v>
      </c>
      <c r="FK21" s="17">
        <v>-80.214410000000001</v>
      </c>
      <c r="FL21" s="17">
        <v>27.4</v>
      </c>
      <c r="FM21" s="17">
        <v>26.417369999999998</v>
      </c>
      <c r="FN21" s="17">
        <v>26.417369999999998</v>
      </c>
      <c r="FO21" s="17">
        <v>0.98263</v>
      </c>
      <c r="FP21" s="17">
        <v>18.2</v>
      </c>
      <c r="FQ21" s="17">
        <v>19.192229999999999</v>
      </c>
      <c r="FR21" s="17">
        <v>19.192229999999999</v>
      </c>
      <c r="FS21" s="17">
        <v>-0.99222999999999995</v>
      </c>
      <c r="FT21" s="17">
        <v>0</v>
      </c>
      <c r="FU21" s="17"/>
      <c r="FV21" s="17"/>
      <c r="FW21" s="17">
        <v>0</v>
      </c>
      <c r="FX21" s="17">
        <v>0</v>
      </c>
      <c r="FY21" s="17"/>
      <c r="FZ21" s="17"/>
      <c r="GA21" s="17">
        <v>0</v>
      </c>
      <c r="GB21" s="17">
        <v>124.6</v>
      </c>
      <c r="GC21" s="17">
        <v>133.88659999999999</v>
      </c>
      <c r="GD21" s="17">
        <v>133.88659999999999</v>
      </c>
      <c r="GE21" s="17">
        <v>-9.2866</v>
      </c>
      <c r="GF21" s="17">
        <v>125.1</v>
      </c>
      <c r="GG21" s="17">
        <v>133.88659999999999</v>
      </c>
      <c r="GH21" s="17">
        <v>133.88659999999999</v>
      </c>
      <c r="GI21" s="17">
        <v>-8.7866</v>
      </c>
      <c r="GJ21" s="17">
        <v>152.9</v>
      </c>
      <c r="GK21" s="17">
        <v>134.28865999999999</v>
      </c>
      <c r="GL21" s="17">
        <v>134.28865999999999</v>
      </c>
      <c r="GM21" s="17">
        <v>18.611339999999998</v>
      </c>
      <c r="GN21" s="17">
        <v>109.3</v>
      </c>
      <c r="GO21" s="17">
        <v>110.37475999999999</v>
      </c>
      <c r="GP21" s="17">
        <v>88.598680000000002</v>
      </c>
      <c r="GQ21" s="17">
        <v>20.701319999999999</v>
      </c>
      <c r="GR21" s="17">
        <v>7.6</v>
      </c>
      <c r="GS21" s="17">
        <v>7.5127800000000002</v>
      </c>
      <c r="GT21" s="17">
        <v>7.5127800000000002</v>
      </c>
      <c r="GU21" s="17">
        <v>8.7220000000000006E-2</v>
      </c>
      <c r="GV21" s="17">
        <v>9.1</v>
      </c>
      <c r="GW21" s="17">
        <v>7.8816100000000002</v>
      </c>
      <c r="GX21" s="17">
        <v>7.8816100000000002</v>
      </c>
      <c r="GY21" s="17">
        <v>1.2183900000000001</v>
      </c>
      <c r="GZ21" s="17">
        <v>0</v>
      </c>
      <c r="HA21" s="17"/>
      <c r="HB21" s="17"/>
      <c r="HC21" s="17">
        <v>0</v>
      </c>
      <c r="HD21" s="17">
        <v>21.9</v>
      </c>
      <c r="HE21" s="17">
        <v>21.751460000000002</v>
      </c>
      <c r="HF21" s="17">
        <v>21.751460000000002</v>
      </c>
      <c r="HG21" s="17">
        <v>0.14854000000000001</v>
      </c>
      <c r="HH21" s="17">
        <v>2</v>
      </c>
      <c r="HI21" s="17">
        <v>1.97359</v>
      </c>
      <c r="HJ21" s="17">
        <v>1.97359</v>
      </c>
      <c r="HK21" s="17">
        <v>2.6409999999999999E-2</v>
      </c>
      <c r="HL21" s="17"/>
      <c r="HM21" s="17"/>
      <c r="HN21" s="17"/>
      <c r="HO21" s="17">
        <v>0</v>
      </c>
      <c r="HP21" s="17">
        <v>69.7</v>
      </c>
      <c r="HQ21" s="17">
        <v>79.042140000000003</v>
      </c>
      <c r="HR21" s="17">
        <v>47.42268</v>
      </c>
      <c r="HS21" s="17">
        <v>22.27732</v>
      </c>
      <c r="HT21" s="17"/>
      <c r="HU21" s="17"/>
      <c r="HV21" s="17"/>
      <c r="HW21" s="17">
        <v>0</v>
      </c>
      <c r="HX21" s="17"/>
      <c r="HY21" s="17"/>
      <c r="HZ21" s="17"/>
      <c r="IA21" s="17">
        <v>0</v>
      </c>
      <c r="IB21" s="17">
        <v>19.399999999999999</v>
      </c>
      <c r="IC21" s="17">
        <v>16.490729999999999</v>
      </c>
      <c r="ID21" s="17"/>
      <c r="IE21" s="17">
        <v>19.399999999999999</v>
      </c>
      <c r="IF21" s="17">
        <v>0</v>
      </c>
      <c r="IG21" s="17"/>
      <c r="IH21" s="17">
        <v>50</v>
      </c>
      <c r="II21" s="17">
        <v>-50</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121.5</v>
      </c>
      <c r="JE21" s="17">
        <v>88.384460000000004</v>
      </c>
      <c r="JF21" s="17">
        <v>88.384460000000004</v>
      </c>
      <c r="JG21" s="17">
        <v>33.115540000000003</v>
      </c>
      <c r="JH21" s="17">
        <v>159.1</v>
      </c>
      <c r="JI21" s="17">
        <v>150.51599999999999</v>
      </c>
      <c r="JJ21" s="17">
        <v>150.51599999999999</v>
      </c>
      <c r="JK21" s="17">
        <v>8.5839999999999996</v>
      </c>
      <c r="JL21" s="17"/>
      <c r="JM21" s="17"/>
      <c r="JN21" s="17"/>
      <c r="JO21" s="17">
        <v>0</v>
      </c>
      <c r="JP21" s="17">
        <v>0</v>
      </c>
      <c r="JQ21" s="17"/>
      <c r="JR21" s="17"/>
      <c r="JS21" s="17">
        <v>0</v>
      </c>
      <c r="JT21" s="17">
        <v>69.7</v>
      </c>
      <c r="JU21" s="17">
        <v>75.483999999999995</v>
      </c>
      <c r="JV21" s="17">
        <v>75.483999999999995</v>
      </c>
      <c r="JW21" s="17">
        <v>-5.7839999999999998</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c r="LE21" s="17"/>
      <c r="LF21" s="17"/>
      <c r="LG21" s="17">
        <v>0</v>
      </c>
      <c r="LH21" s="17">
        <v>150.6</v>
      </c>
      <c r="LI21" s="17">
        <v>65.849299999999999</v>
      </c>
      <c r="LJ21" s="17">
        <v>118.0873</v>
      </c>
      <c r="LK21" s="17">
        <v>32.512700000000002</v>
      </c>
      <c r="LL21" s="17">
        <v>99.8</v>
      </c>
      <c r="LM21" s="17">
        <v>87.638729999999995</v>
      </c>
      <c r="LN21" s="17">
        <v>108.13</v>
      </c>
      <c r="LO21" s="17">
        <v>-8.33</v>
      </c>
      <c r="LP21" s="17">
        <v>63.6</v>
      </c>
      <c r="LQ21" s="17">
        <v>67.133979999999994</v>
      </c>
      <c r="LR21" s="17">
        <v>67.133979999999994</v>
      </c>
      <c r="LS21" s="17">
        <v>-3.5339800000000001</v>
      </c>
      <c r="LT21" s="17">
        <v>71.900000000000006</v>
      </c>
      <c r="LU21" s="17">
        <v>72.37388</v>
      </c>
      <c r="LV21" s="17">
        <v>78.567999999999998</v>
      </c>
      <c r="LW21" s="17">
        <v>-6.6680000000000001</v>
      </c>
      <c r="LX21" s="17">
        <v>30.2</v>
      </c>
      <c r="LY21" s="17">
        <v>29.951460000000001</v>
      </c>
      <c r="LZ21" s="17">
        <v>29.951460000000001</v>
      </c>
      <c r="MA21" s="17">
        <v>0.24854000000000001</v>
      </c>
      <c r="MB21" s="17"/>
      <c r="MC21" s="17"/>
      <c r="MD21" s="17"/>
      <c r="ME21" s="17">
        <v>0</v>
      </c>
      <c r="MF21" s="17"/>
      <c r="MG21" s="17"/>
      <c r="MH21" s="17"/>
      <c r="MI21" s="17">
        <v>0</v>
      </c>
      <c r="MJ21" s="17"/>
      <c r="MK21" s="17"/>
      <c r="ML21" s="17"/>
      <c r="MM21" s="17">
        <v>0</v>
      </c>
      <c r="MN21" s="17">
        <v>0</v>
      </c>
      <c r="MO21" s="17"/>
      <c r="MP21" s="17"/>
      <c r="MQ21" s="17">
        <v>0</v>
      </c>
      <c r="MR21" s="17">
        <v>148.69999999999999</v>
      </c>
      <c r="MS21" s="17">
        <v>145.86798999999999</v>
      </c>
      <c r="MT21" s="17">
        <v>144.16807</v>
      </c>
      <c r="MU21" s="17">
        <v>4.53193</v>
      </c>
      <c r="MV21" s="17">
        <v>70.400000000000006</v>
      </c>
      <c r="MW21" s="17">
        <v>73.153009999999995</v>
      </c>
      <c r="MX21" s="17">
        <v>72.300510000000003</v>
      </c>
      <c r="MY21" s="17">
        <v>-1.9005099999999999</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v>3.3000000000000002E-2</v>
      </c>
      <c r="OD21" s="17">
        <v>3.3000000000000002E-2</v>
      </c>
      <c r="OE21" s="17">
        <v>-3.3000000000000002E-2</v>
      </c>
      <c r="OF21" s="17">
        <v>117.5</v>
      </c>
      <c r="OG21" s="17">
        <v>128.14699999999999</v>
      </c>
      <c r="OH21" s="17">
        <v>128.14699999999999</v>
      </c>
      <c r="OI21" s="17">
        <v>-10.647</v>
      </c>
      <c r="OJ21" s="17">
        <v>37.9</v>
      </c>
      <c r="OK21" s="17">
        <v>46.893000000000001</v>
      </c>
      <c r="OL21" s="17">
        <v>46.893000000000001</v>
      </c>
      <c r="OM21" s="17">
        <v>-8.9930000000000003</v>
      </c>
      <c r="ON21" s="17">
        <v>12.5</v>
      </c>
      <c r="OO21" s="17">
        <v>13.448</v>
      </c>
      <c r="OP21" s="17">
        <v>13.448</v>
      </c>
      <c r="OQ21" s="17">
        <v>-0.94799999999999995</v>
      </c>
      <c r="OR21" s="17"/>
      <c r="OS21" s="17"/>
      <c r="OT21" s="17"/>
      <c r="OU21" s="17">
        <v>0</v>
      </c>
      <c r="OV21" s="17"/>
      <c r="OW21" s="17"/>
      <c r="OX21" s="17"/>
      <c r="OY21" s="17">
        <v>0</v>
      </c>
      <c r="OZ21" s="17">
        <v>0</v>
      </c>
      <c r="PA21" s="17"/>
      <c r="PB21" s="17"/>
      <c r="PC21" s="17">
        <v>0</v>
      </c>
      <c r="PD21" s="17">
        <v>9.9</v>
      </c>
      <c r="PE21" s="17">
        <v>9.9830000000000005</v>
      </c>
      <c r="PF21" s="17"/>
      <c r="PG21" s="17">
        <v>9.9</v>
      </c>
      <c r="PH21" s="17">
        <v>5.3</v>
      </c>
      <c r="PI21" s="17">
        <v>5.67</v>
      </c>
      <c r="PJ21" s="17"/>
      <c r="PK21" s="17">
        <v>5.3</v>
      </c>
      <c r="PL21" s="17">
        <v>68.400000000000006</v>
      </c>
      <c r="PM21" s="17">
        <v>120.845</v>
      </c>
      <c r="PN21" s="17">
        <v>120.845</v>
      </c>
      <c r="PO21" s="17">
        <v>-52.445</v>
      </c>
      <c r="PP21" s="17">
        <v>1</v>
      </c>
      <c r="PQ21" s="17">
        <v>1.23</v>
      </c>
      <c r="PR21" s="17">
        <v>1.23</v>
      </c>
      <c r="PS21" s="17">
        <v>-0.23</v>
      </c>
      <c r="PT21" s="17">
        <v>1.9</v>
      </c>
      <c r="PU21" s="17">
        <v>1.8</v>
      </c>
      <c r="PV21" s="17">
        <v>1.8</v>
      </c>
      <c r="PW21" s="17">
        <v>0.1</v>
      </c>
      <c r="PX21" s="17">
        <v>4.7</v>
      </c>
      <c r="PY21" s="17">
        <v>4.7</v>
      </c>
      <c r="PZ21" s="17">
        <v>4.7</v>
      </c>
      <c r="QA21" s="17">
        <v>0</v>
      </c>
      <c r="QB21" s="17">
        <v>20.6</v>
      </c>
      <c r="QC21" s="17">
        <v>19.417480000000001</v>
      </c>
      <c r="QD21" s="17">
        <v>19.417480000000001</v>
      </c>
      <c r="QE21" s="17">
        <v>1.18252</v>
      </c>
      <c r="QF21" s="17">
        <v>10</v>
      </c>
      <c r="QG21" s="17">
        <v>5.6</v>
      </c>
      <c r="QH21" s="17">
        <v>5.6</v>
      </c>
      <c r="QI21" s="17">
        <v>4.4000000000000004</v>
      </c>
      <c r="QJ21" s="17">
        <v>10.1</v>
      </c>
      <c r="QK21" s="17">
        <v>5</v>
      </c>
      <c r="QL21" s="17">
        <v>5</v>
      </c>
      <c r="QM21" s="17">
        <v>5.0999999999999996</v>
      </c>
      <c r="QN21" s="17">
        <v>3.5</v>
      </c>
      <c r="QO21" s="17">
        <v>3.5</v>
      </c>
      <c r="QP21" s="17">
        <v>3.5</v>
      </c>
      <c r="QQ21" s="17">
        <v>0</v>
      </c>
      <c r="QR21" s="17">
        <v>18.5</v>
      </c>
      <c r="QS21" s="17">
        <v>17.864080000000001</v>
      </c>
      <c r="QT21" s="17">
        <v>17.864080000000001</v>
      </c>
      <c r="QU21" s="17">
        <v>0.63592000000000004</v>
      </c>
      <c r="QV21" s="17">
        <v>4.766</v>
      </c>
      <c r="QW21" s="17">
        <v>6.625</v>
      </c>
      <c r="QX21" s="17">
        <v>6.625</v>
      </c>
      <c r="QY21" s="17">
        <v>-1.859</v>
      </c>
      <c r="QZ21" s="17">
        <v>15.824999999999999</v>
      </c>
      <c r="RA21" s="17">
        <v>6.5549999999999997</v>
      </c>
      <c r="RB21" s="17">
        <v>6.5549999999999997</v>
      </c>
      <c r="RC21" s="17">
        <v>9.27</v>
      </c>
      <c r="RD21" s="17">
        <v>31.8</v>
      </c>
      <c r="RE21" s="17">
        <v>31.242509999999999</v>
      </c>
      <c r="RF21" s="17">
        <v>30.451000000000001</v>
      </c>
      <c r="RG21" s="17">
        <v>1.349</v>
      </c>
      <c r="RH21" s="17">
        <v>84.3</v>
      </c>
      <c r="RI21" s="17">
        <v>89.946939999999998</v>
      </c>
      <c r="RJ21" s="17">
        <v>88.221000000000004</v>
      </c>
      <c r="RK21" s="17">
        <v>-3.9209999999999998</v>
      </c>
      <c r="RL21" s="17">
        <v>0.9</v>
      </c>
      <c r="RM21" s="17">
        <v>3.2839999999999998</v>
      </c>
      <c r="RN21" s="17">
        <v>3.2839999999999998</v>
      </c>
      <c r="RO21" s="17">
        <v>-2.3839999999999999</v>
      </c>
      <c r="RP21" s="17">
        <v>3.4</v>
      </c>
      <c r="RQ21" s="17">
        <v>3.3</v>
      </c>
      <c r="RR21" s="17">
        <v>3.3</v>
      </c>
      <c r="RS21" s="17">
        <v>0.1</v>
      </c>
      <c r="RT21" s="17">
        <v>7</v>
      </c>
      <c r="RU21" s="17">
        <v>3.8144300000000002</v>
      </c>
      <c r="RV21" s="17"/>
      <c r="RW21" s="17">
        <v>7</v>
      </c>
      <c r="RX21" s="17">
        <v>1.4</v>
      </c>
      <c r="RY21" s="17">
        <v>1.2</v>
      </c>
      <c r="RZ21" s="17">
        <v>1.2</v>
      </c>
      <c r="SA21" s="17">
        <v>0.2</v>
      </c>
      <c r="SB21" s="17"/>
      <c r="SC21" s="17"/>
      <c r="SD21" s="17">
        <v>0.4</v>
      </c>
      <c r="SE21" s="17">
        <v>-0.4</v>
      </c>
      <c r="SF21" s="17">
        <v>9.5</v>
      </c>
      <c r="SG21" s="17">
        <v>9.3000000000000007</v>
      </c>
      <c r="SH21" s="17">
        <v>9.3000000000000007</v>
      </c>
      <c r="SI21" s="17">
        <v>0.2</v>
      </c>
      <c r="SJ21" s="17">
        <v>6</v>
      </c>
      <c r="SK21" s="17">
        <v>3.3</v>
      </c>
      <c r="SL21" s="17">
        <v>3.3</v>
      </c>
      <c r="SM21" s="17">
        <v>2.7</v>
      </c>
      <c r="SN21" s="17">
        <v>15.8</v>
      </c>
      <c r="SO21" s="17">
        <v>13.592230000000001</v>
      </c>
      <c r="SP21" s="17">
        <v>13.592230000000001</v>
      </c>
      <c r="SQ21" s="17">
        <v>2.20777</v>
      </c>
      <c r="SR21" s="17">
        <v>20.399999999999999</v>
      </c>
      <c r="SS21" s="17">
        <v>19.417480000000001</v>
      </c>
      <c r="ST21" s="17">
        <v>19.417480000000001</v>
      </c>
      <c r="SU21" s="17">
        <v>0.98251999999999995</v>
      </c>
      <c r="SV21" s="17">
        <v>20</v>
      </c>
      <c r="SW21" s="17">
        <v>18.932040000000001</v>
      </c>
      <c r="SX21" s="17">
        <v>18.932040000000001</v>
      </c>
      <c r="SY21" s="17">
        <v>1.06796</v>
      </c>
      <c r="SZ21" s="17">
        <v>19.600000000000001</v>
      </c>
      <c r="TA21" s="17">
        <v>20.302019999999999</v>
      </c>
      <c r="TB21" s="17">
        <v>24.556999999999999</v>
      </c>
      <c r="TC21" s="17">
        <v>-4.9569999999999999</v>
      </c>
      <c r="TD21" s="17">
        <v>44.1</v>
      </c>
      <c r="TE21" s="17">
        <v>29.643750000000001</v>
      </c>
      <c r="TF21" s="17">
        <v>28.603999999999999</v>
      </c>
      <c r="TG21" s="17">
        <v>15.496</v>
      </c>
      <c r="TH21" s="17">
        <v>15.7</v>
      </c>
      <c r="TI21" s="17">
        <v>19.556999999999999</v>
      </c>
      <c r="TJ21" s="17">
        <v>19.556999999999999</v>
      </c>
      <c r="TK21" s="17">
        <v>-3.8570000000000002</v>
      </c>
      <c r="TL21" s="17">
        <v>100.2</v>
      </c>
      <c r="TM21" s="17">
        <v>108.24648999999999</v>
      </c>
      <c r="TN21" s="17">
        <v>78.578000000000003</v>
      </c>
      <c r="TO21" s="17">
        <v>21.622</v>
      </c>
      <c r="TP21" s="17">
        <v>105.4</v>
      </c>
      <c r="TQ21" s="17">
        <v>103.7953</v>
      </c>
      <c r="TR21" s="17">
        <v>86.927000000000007</v>
      </c>
      <c r="TS21" s="17">
        <v>18.472999999999999</v>
      </c>
      <c r="TT21" s="17">
        <v>20.7</v>
      </c>
      <c r="TU21" s="17">
        <v>13.37285</v>
      </c>
      <c r="TV21" s="17">
        <v>5.8879999999999999</v>
      </c>
      <c r="TW21" s="17">
        <v>14.811999999999999</v>
      </c>
      <c r="TX21" s="17">
        <v>10</v>
      </c>
      <c r="TY21" s="17">
        <v>12.566090000000001</v>
      </c>
      <c r="TZ21" s="17">
        <v>10.753</v>
      </c>
      <c r="UA21" s="17">
        <v>-0.753</v>
      </c>
      <c r="UB21" s="17">
        <v>10.5</v>
      </c>
      <c r="UC21" s="17">
        <v>8</v>
      </c>
      <c r="UD21" s="17">
        <v>8</v>
      </c>
      <c r="UE21" s="17">
        <v>2.5</v>
      </c>
      <c r="UF21" s="17">
        <v>3.6</v>
      </c>
      <c r="UG21" s="17">
        <v>3</v>
      </c>
      <c r="UH21" s="17">
        <v>3</v>
      </c>
      <c r="UI21" s="17">
        <v>0.6</v>
      </c>
      <c r="UJ21" s="17">
        <v>7</v>
      </c>
      <c r="UK21" s="17">
        <v>7.5</v>
      </c>
      <c r="UL21" s="17">
        <v>7.5</v>
      </c>
      <c r="UM21" s="17">
        <v>-0.5</v>
      </c>
      <c r="UN21" s="17">
        <v>15</v>
      </c>
      <c r="UO21" s="17">
        <v>19.417480000000001</v>
      </c>
      <c r="UP21" s="17">
        <v>19.417480000000001</v>
      </c>
      <c r="UQ21" s="17">
        <v>-4.4174800000000003</v>
      </c>
      <c r="UR21" s="17">
        <v>15.5</v>
      </c>
      <c r="US21" s="17">
        <v>19.417480000000001</v>
      </c>
      <c r="UT21" s="17">
        <v>19.417480000000001</v>
      </c>
      <c r="UU21" s="17">
        <v>-3.9174799999999999</v>
      </c>
      <c r="UV21" s="17">
        <v>16.5</v>
      </c>
      <c r="UW21" s="17">
        <v>19.417480000000001</v>
      </c>
      <c r="UX21" s="17">
        <v>19.417480000000001</v>
      </c>
      <c r="UY21" s="17">
        <v>-2.9174799999999999</v>
      </c>
      <c r="UZ21" s="17">
        <v>9.5</v>
      </c>
      <c r="VA21" s="17">
        <v>8.3800000000000008</v>
      </c>
      <c r="VB21" s="17">
        <v>8.3800000000000008</v>
      </c>
      <c r="VC21" s="17">
        <v>1.1200000000000001</v>
      </c>
      <c r="VD21" s="17">
        <v>125.9</v>
      </c>
      <c r="VE21" s="17">
        <v>121.485</v>
      </c>
      <c r="VF21" s="17">
        <v>121.485</v>
      </c>
      <c r="VG21" s="17">
        <v>4.415</v>
      </c>
      <c r="VH21" s="17">
        <v>2.1</v>
      </c>
      <c r="VI21" s="17">
        <v>8.9779999999999998</v>
      </c>
      <c r="VJ21" s="17">
        <v>8.9779999999999998</v>
      </c>
      <c r="VK21" s="17">
        <v>-6.8780000000000001</v>
      </c>
      <c r="VL21" s="17">
        <v>73.599999999999994</v>
      </c>
      <c r="VM21" s="17">
        <v>88.95</v>
      </c>
      <c r="VN21" s="17">
        <v>88.95</v>
      </c>
      <c r="VO21" s="17">
        <v>-15.35</v>
      </c>
      <c r="VP21" s="17">
        <v>0.6</v>
      </c>
      <c r="VQ21" s="17">
        <v>0.6</v>
      </c>
      <c r="VR21" s="17">
        <v>0.6</v>
      </c>
      <c r="VS21" s="17">
        <v>0</v>
      </c>
      <c r="VT21" s="17">
        <v>129.80000000000001</v>
      </c>
      <c r="VU21" s="17">
        <v>115.31901999999999</v>
      </c>
      <c r="VV21" s="17">
        <v>113.23</v>
      </c>
      <c r="VW21" s="17">
        <v>16.57</v>
      </c>
      <c r="VX21" s="17">
        <v>155.19999999999999</v>
      </c>
      <c r="VY21" s="17">
        <v>122.87284</v>
      </c>
      <c r="VZ21" s="17">
        <v>117.77200000000001</v>
      </c>
      <c r="WA21" s="17">
        <v>37.427999999999997</v>
      </c>
      <c r="WB21" s="17">
        <v>61.1</v>
      </c>
      <c r="WC21" s="17">
        <v>62.164000000000001</v>
      </c>
      <c r="WD21" s="17">
        <v>62.164000000000001</v>
      </c>
      <c r="WE21" s="17">
        <v>-1.0640000000000001</v>
      </c>
      <c r="WF21" s="17">
        <v>2.9</v>
      </c>
      <c r="WG21" s="17">
        <v>2.9009999999999998</v>
      </c>
      <c r="WH21" s="17">
        <v>2.9009999999999998</v>
      </c>
      <c r="WI21" s="17">
        <v>-1E-3</v>
      </c>
      <c r="WJ21" s="17">
        <v>2.4</v>
      </c>
      <c r="WK21" s="17">
        <v>2.4</v>
      </c>
      <c r="WL21" s="17">
        <v>2.4</v>
      </c>
      <c r="WM21" s="17">
        <v>0</v>
      </c>
      <c r="WN21" s="17">
        <v>2.4</v>
      </c>
      <c r="WO21" s="17">
        <v>2.4</v>
      </c>
      <c r="WP21" s="17">
        <v>2.4</v>
      </c>
      <c r="WQ21" s="17">
        <v>0</v>
      </c>
      <c r="WR21" s="17">
        <v>2.4</v>
      </c>
      <c r="WS21" s="17">
        <v>2.8</v>
      </c>
      <c r="WT21" s="17">
        <v>2.8</v>
      </c>
      <c r="WU21" s="17">
        <v>-0.4</v>
      </c>
      <c r="WV21" s="17">
        <v>2.1</v>
      </c>
      <c r="WW21" s="17">
        <v>4.7699999999999996</v>
      </c>
      <c r="WX21" s="17">
        <v>4.7699999999999996</v>
      </c>
      <c r="WY21" s="17">
        <v>-2.67</v>
      </c>
      <c r="WZ21" s="17">
        <v>6.8</v>
      </c>
      <c r="XA21" s="17">
        <v>7</v>
      </c>
      <c r="XB21" s="17">
        <v>7</v>
      </c>
      <c r="XC21" s="17">
        <v>-0.2</v>
      </c>
      <c r="XD21" s="17">
        <v>20</v>
      </c>
      <c r="XE21" s="17">
        <v>18.932040000000001</v>
      </c>
      <c r="XF21" s="17">
        <v>18.932040000000001</v>
      </c>
      <c r="XG21" s="17">
        <v>1.06796</v>
      </c>
      <c r="XH21" s="17">
        <v>9.6</v>
      </c>
      <c r="XI21" s="17">
        <v>10.7</v>
      </c>
      <c r="XJ21" s="17">
        <v>10.7</v>
      </c>
      <c r="XK21" s="17">
        <v>-1.1000000000000001</v>
      </c>
      <c r="XL21" s="17">
        <v>28.4</v>
      </c>
      <c r="XM21" s="17">
        <v>29</v>
      </c>
      <c r="XN21" s="17">
        <v>29</v>
      </c>
      <c r="XO21" s="17">
        <v>-0.6</v>
      </c>
      <c r="XP21" s="17">
        <v>32.6</v>
      </c>
      <c r="XQ21" s="17">
        <v>29</v>
      </c>
      <c r="XR21" s="17">
        <v>29</v>
      </c>
      <c r="XS21" s="17">
        <v>3.6</v>
      </c>
      <c r="XT21" s="17">
        <v>15.7</v>
      </c>
      <c r="XU21" s="17">
        <v>14</v>
      </c>
      <c r="XV21" s="17">
        <v>14</v>
      </c>
      <c r="XW21" s="17">
        <v>1.7</v>
      </c>
      <c r="XX21" s="17">
        <v>18.7</v>
      </c>
      <c r="XY21" s="17">
        <v>19</v>
      </c>
      <c r="XZ21" s="17">
        <v>19</v>
      </c>
      <c r="YA21" s="17">
        <v>-0.3</v>
      </c>
      <c r="YB21" s="17">
        <v>7.8</v>
      </c>
      <c r="YC21" s="17">
        <v>7.6</v>
      </c>
      <c r="YD21" s="17">
        <v>7.6</v>
      </c>
      <c r="YE21" s="17">
        <v>0.2</v>
      </c>
      <c r="YF21" s="17">
        <v>11</v>
      </c>
      <c r="YG21" s="17">
        <v>11</v>
      </c>
      <c r="YH21" s="17">
        <v>11</v>
      </c>
      <c r="YI21" s="17">
        <v>0</v>
      </c>
    </row>
    <row r="22" spans="1:659" ht="24" customHeight="1" x14ac:dyDescent="0.3">
      <c r="A22" s="1"/>
      <c r="B22" s="16" t="s">
        <v>50</v>
      </c>
      <c r="C22" s="16" t="s">
        <v>859</v>
      </c>
      <c r="D22" s="17">
        <v>145.30000000000001</v>
      </c>
      <c r="E22" s="17">
        <v>133.98185000000001</v>
      </c>
      <c r="F22" s="17">
        <v>89.548969999999997</v>
      </c>
      <c r="G22" s="17">
        <v>55.75103</v>
      </c>
      <c r="H22" s="17">
        <v>636.4</v>
      </c>
      <c r="I22" s="17">
        <v>625.99834999999996</v>
      </c>
      <c r="J22" s="17">
        <v>625.99834999999996</v>
      </c>
      <c r="K22" s="17">
        <v>10.40165</v>
      </c>
      <c r="L22" s="17">
        <v>218.5</v>
      </c>
      <c r="M22" s="17">
        <v>203.64839000000001</v>
      </c>
      <c r="N22" s="17">
        <v>203.64839000000001</v>
      </c>
      <c r="O22" s="17">
        <v>14.851610000000001</v>
      </c>
      <c r="P22" s="17"/>
      <c r="Q22" s="17"/>
      <c r="R22" s="17"/>
      <c r="S22" s="17">
        <v>0</v>
      </c>
      <c r="T22" s="17"/>
      <c r="U22" s="17"/>
      <c r="V22" s="17"/>
      <c r="W22" s="17">
        <v>0</v>
      </c>
      <c r="X22" s="17">
        <v>90.4</v>
      </c>
      <c r="Y22" s="17">
        <v>91.778639999999996</v>
      </c>
      <c r="Z22" s="17">
        <v>10.309279999999999</v>
      </c>
      <c r="AA22" s="17">
        <v>80.090720000000005</v>
      </c>
      <c r="AB22" s="17">
        <v>155.80000000000001</v>
      </c>
      <c r="AC22" s="17">
        <v>158.13</v>
      </c>
      <c r="AD22" s="17">
        <v>158.13</v>
      </c>
      <c r="AE22" s="17">
        <v>-2.33</v>
      </c>
      <c r="AF22" s="17"/>
      <c r="AG22" s="17"/>
      <c r="AH22" s="17"/>
      <c r="AI22" s="17">
        <v>0</v>
      </c>
      <c r="AJ22" s="17"/>
      <c r="AK22" s="17"/>
      <c r="AL22" s="17"/>
      <c r="AM22" s="17">
        <v>0</v>
      </c>
      <c r="AN22" s="17">
        <v>0</v>
      </c>
      <c r="AO22" s="17"/>
      <c r="AP22" s="17"/>
      <c r="AQ22" s="17">
        <v>0</v>
      </c>
      <c r="AR22" s="17">
        <v>102.5</v>
      </c>
      <c r="AS22" s="17">
        <v>122.74793</v>
      </c>
      <c r="AT22" s="17">
        <v>153.71155999999999</v>
      </c>
      <c r="AU22" s="17">
        <v>-51.211559999999999</v>
      </c>
      <c r="AV22" s="17">
        <v>101.8</v>
      </c>
      <c r="AW22" s="17">
        <v>122.74793</v>
      </c>
      <c r="AX22" s="17">
        <v>153.71155999999999</v>
      </c>
      <c r="AY22" s="17">
        <v>-51.911560000000001</v>
      </c>
      <c r="AZ22" s="17">
        <v>133.30000000000001</v>
      </c>
      <c r="BA22" s="17">
        <v>123.11654</v>
      </c>
      <c r="BB22" s="17">
        <v>154.17316</v>
      </c>
      <c r="BC22" s="17">
        <v>-20.873159999999999</v>
      </c>
      <c r="BD22" s="17">
        <v>151.30000000000001</v>
      </c>
      <c r="BE22" s="17">
        <v>207.04164</v>
      </c>
      <c r="BF22" s="17">
        <v>207.04164</v>
      </c>
      <c r="BG22" s="17">
        <v>-55.741639999999997</v>
      </c>
      <c r="BH22" s="17">
        <v>93.5</v>
      </c>
      <c r="BI22" s="17">
        <v>103.83168999999999</v>
      </c>
      <c r="BJ22" s="17">
        <v>103.8317</v>
      </c>
      <c r="BK22" s="17">
        <v>-10.3317</v>
      </c>
      <c r="BL22" s="17">
        <v>77.400000000000006</v>
      </c>
      <c r="BM22" s="17">
        <v>72.835049999999995</v>
      </c>
      <c r="BN22" s="17">
        <v>72.835049999999995</v>
      </c>
      <c r="BO22" s="17">
        <v>4.5649499999999996</v>
      </c>
      <c r="BP22" s="17">
        <v>3.2</v>
      </c>
      <c r="BQ22" s="17">
        <v>3.4527100000000002</v>
      </c>
      <c r="BR22" s="17">
        <v>3.4527100000000002</v>
      </c>
      <c r="BS22" s="17">
        <v>-0.25270999999999999</v>
      </c>
      <c r="BT22" s="17"/>
      <c r="BU22" s="17"/>
      <c r="BV22" s="17"/>
      <c r="BW22" s="17">
        <v>0</v>
      </c>
      <c r="BX22" s="17"/>
      <c r="BY22" s="17"/>
      <c r="BZ22" s="17"/>
      <c r="CA22" s="17">
        <v>0</v>
      </c>
      <c r="CB22" s="17"/>
      <c r="CC22" s="17"/>
      <c r="CD22" s="17"/>
      <c r="CE22" s="17">
        <v>0</v>
      </c>
      <c r="CF22" s="17"/>
      <c r="CG22" s="17"/>
      <c r="CH22" s="17"/>
      <c r="CI22" s="17">
        <v>0</v>
      </c>
      <c r="CJ22" s="17">
        <v>0</v>
      </c>
      <c r="CK22" s="17"/>
      <c r="CL22" s="17"/>
      <c r="CM22" s="17">
        <v>0</v>
      </c>
      <c r="CN22" s="17">
        <v>7.9</v>
      </c>
      <c r="CO22" s="17">
        <v>5.1333399999999996</v>
      </c>
      <c r="CP22" s="17">
        <v>5.1333399999999996</v>
      </c>
      <c r="CQ22" s="17">
        <v>2.7666599999999999</v>
      </c>
      <c r="CR22" s="17">
        <v>6.4</v>
      </c>
      <c r="CS22" s="17">
        <v>2.8177599999999998</v>
      </c>
      <c r="CT22" s="17">
        <v>2.8177599999999998</v>
      </c>
      <c r="CU22" s="17">
        <v>3.5822400000000001</v>
      </c>
      <c r="CV22" s="17"/>
      <c r="CW22" s="17"/>
      <c r="CX22" s="17"/>
      <c r="CY22" s="17">
        <v>0</v>
      </c>
      <c r="CZ22" s="17">
        <v>6.8</v>
      </c>
      <c r="DA22" s="17">
        <v>6.8787000000000003</v>
      </c>
      <c r="DB22" s="17">
        <v>6.8787000000000003</v>
      </c>
      <c r="DC22" s="17">
        <v>-7.8700000000000006E-2</v>
      </c>
      <c r="DD22" s="17">
        <v>12.6</v>
      </c>
      <c r="DE22" s="17">
        <v>14.919420000000001</v>
      </c>
      <c r="DF22" s="17">
        <v>14.919420000000001</v>
      </c>
      <c r="DG22" s="17">
        <v>-2.31942</v>
      </c>
      <c r="DH22" s="17">
        <v>76.400000000000006</v>
      </c>
      <c r="DI22" s="17">
        <v>44.020820000000001</v>
      </c>
      <c r="DJ22" s="17">
        <v>24.097460000000002</v>
      </c>
      <c r="DK22" s="17">
        <v>52.30254</v>
      </c>
      <c r="DL22" s="17"/>
      <c r="DM22" s="17"/>
      <c r="DN22" s="17"/>
      <c r="DO22" s="17">
        <v>0</v>
      </c>
      <c r="DP22" s="17"/>
      <c r="DQ22" s="17"/>
      <c r="DR22" s="17"/>
      <c r="DS22" s="17">
        <v>0</v>
      </c>
      <c r="DT22" s="17"/>
      <c r="DU22" s="17"/>
      <c r="DV22" s="17"/>
      <c r="DW22" s="17">
        <v>0</v>
      </c>
      <c r="DX22" s="17"/>
      <c r="DY22" s="17"/>
      <c r="DZ22" s="17"/>
      <c r="EA22" s="17">
        <v>0</v>
      </c>
      <c r="EB22" s="17">
        <v>110</v>
      </c>
      <c r="EC22" s="17">
        <v>112.35728</v>
      </c>
      <c r="ED22" s="17">
        <v>88.367009999999993</v>
      </c>
      <c r="EE22" s="17">
        <v>21.632989999999999</v>
      </c>
      <c r="EF22" s="17">
        <v>92.2</v>
      </c>
      <c r="EG22" s="17">
        <v>110.26321</v>
      </c>
      <c r="EH22" s="17">
        <v>110.26321</v>
      </c>
      <c r="EI22" s="17">
        <v>-18.063210000000002</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43.5</v>
      </c>
      <c r="FE22" s="17">
        <v>53.63532</v>
      </c>
      <c r="FF22" s="17">
        <v>53.63532</v>
      </c>
      <c r="FG22" s="17">
        <v>-10.13532</v>
      </c>
      <c r="FH22" s="17">
        <v>71.400000000000006</v>
      </c>
      <c r="FI22" s="17">
        <v>75</v>
      </c>
      <c r="FJ22" s="17">
        <v>149.91441</v>
      </c>
      <c r="FK22" s="17">
        <v>-78.514409999999998</v>
      </c>
      <c r="FL22" s="17">
        <v>25.5</v>
      </c>
      <c r="FM22" s="17">
        <v>26.417369999999998</v>
      </c>
      <c r="FN22" s="17">
        <v>26.417369999999998</v>
      </c>
      <c r="FO22" s="17">
        <v>-0.91737000000000002</v>
      </c>
      <c r="FP22" s="17">
        <v>18.2</v>
      </c>
      <c r="FQ22" s="17">
        <v>19.192229999999999</v>
      </c>
      <c r="FR22" s="17">
        <v>19.192229999999999</v>
      </c>
      <c r="FS22" s="17">
        <v>-0.99222999999999995</v>
      </c>
      <c r="FT22" s="17">
        <v>0</v>
      </c>
      <c r="FU22" s="17"/>
      <c r="FV22" s="17"/>
      <c r="FW22" s="17">
        <v>0</v>
      </c>
      <c r="FX22" s="17">
        <v>0</v>
      </c>
      <c r="FY22" s="17"/>
      <c r="FZ22" s="17"/>
      <c r="GA22" s="17">
        <v>0</v>
      </c>
      <c r="GB22" s="17">
        <v>123.3</v>
      </c>
      <c r="GC22" s="17">
        <v>133.88659999999999</v>
      </c>
      <c r="GD22" s="17">
        <v>133.88659999999999</v>
      </c>
      <c r="GE22" s="17">
        <v>-10.586600000000001</v>
      </c>
      <c r="GF22" s="17">
        <v>123.4</v>
      </c>
      <c r="GG22" s="17">
        <v>133.88659999999999</v>
      </c>
      <c r="GH22" s="17">
        <v>133.88659999999999</v>
      </c>
      <c r="GI22" s="17">
        <v>-10.486599999999999</v>
      </c>
      <c r="GJ22" s="17">
        <v>153.19999999999999</v>
      </c>
      <c r="GK22" s="17">
        <v>134.28865999999999</v>
      </c>
      <c r="GL22" s="17">
        <v>134.28865999999999</v>
      </c>
      <c r="GM22" s="17">
        <v>18.911339999999999</v>
      </c>
      <c r="GN22" s="17">
        <v>110</v>
      </c>
      <c r="GO22" s="17">
        <v>110.37475999999999</v>
      </c>
      <c r="GP22" s="17">
        <v>88.598680000000002</v>
      </c>
      <c r="GQ22" s="17">
        <v>21.401319999999998</v>
      </c>
      <c r="GR22" s="17">
        <v>7.4</v>
      </c>
      <c r="GS22" s="17">
        <v>7.5127800000000002</v>
      </c>
      <c r="GT22" s="17">
        <v>7.5127800000000002</v>
      </c>
      <c r="GU22" s="17">
        <v>-0.11278000000000001</v>
      </c>
      <c r="GV22" s="17">
        <v>8.9</v>
      </c>
      <c r="GW22" s="17">
        <v>7.8816100000000002</v>
      </c>
      <c r="GX22" s="17">
        <v>7.8816100000000002</v>
      </c>
      <c r="GY22" s="17">
        <v>1.0183899999999999</v>
      </c>
      <c r="GZ22" s="17">
        <v>0</v>
      </c>
      <c r="HA22" s="17"/>
      <c r="HB22" s="17"/>
      <c r="HC22" s="17">
        <v>0</v>
      </c>
      <c r="HD22" s="17">
        <v>21.8</v>
      </c>
      <c r="HE22" s="17">
        <v>21.751460000000002</v>
      </c>
      <c r="HF22" s="17">
        <v>21.751460000000002</v>
      </c>
      <c r="HG22" s="17">
        <v>4.854E-2</v>
      </c>
      <c r="HH22" s="17">
        <v>2</v>
      </c>
      <c r="HI22" s="17">
        <v>1.97359</v>
      </c>
      <c r="HJ22" s="17">
        <v>1.97359</v>
      </c>
      <c r="HK22" s="17">
        <v>2.6409999999999999E-2</v>
      </c>
      <c r="HL22" s="17"/>
      <c r="HM22" s="17"/>
      <c r="HN22" s="17"/>
      <c r="HO22" s="17">
        <v>0</v>
      </c>
      <c r="HP22" s="17">
        <v>93.5</v>
      </c>
      <c r="HQ22" s="17">
        <v>104.26465</v>
      </c>
      <c r="HR22" s="17">
        <v>41.237110000000001</v>
      </c>
      <c r="HS22" s="17">
        <v>52.262889999999999</v>
      </c>
      <c r="HT22" s="17"/>
      <c r="HU22" s="17"/>
      <c r="HV22" s="17"/>
      <c r="HW22" s="17">
        <v>0</v>
      </c>
      <c r="HX22" s="17"/>
      <c r="HY22" s="17"/>
      <c r="HZ22" s="17"/>
      <c r="IA22" s="17">
        <v>0</v>
      </c>
      <c r="IB22" s="17">
        <v>19.100000000000001</v>
      </c>
      <c r="IC22" s="17"/>
      <c r="ID22" s="17"/>
      <c r="IE22" s="17">
        <v>19.100000000000001</v>
      </c>
      <c r="IF22" s="17">
        <v>0</v>
      </c>
      <c r="IG22" s="17"/>
      <c r="IH22" s="17"/>
      <c r="II22" s="17">
        <v>0</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120.9</v>
      </c>
      <c r="JE22" s="17">
        <v>88.384460000000004</v>
      </c>
      <c r="JF22" s="17">
        <v>88.384460000000004</v>
      </c>
      <c r="JG22" s="17">
        <v>32.515540000000001</v>
      </c>
      <c r="JH22" s="17">
        <v>160</v>
      </c>
      <c r="JI22" s="17">
        <v>150.51599999999999</v>
      </c>
      <c r="JJ22" s="17">
        <v>150.51599999999999</v>
      </c>
      <c r="JK22" s="17">
        <v>9.484</v>
      </c>
      <c r="JL22" s="17"/>
      <c r="JM22" s="17"/>
      <c r="JN22" s="17"/>
      <c r="JO22" s="17">
        <v>0</v>
      </c>
      <c r="JP22" s="17">
        <v>0</v>
      </c>
      <c r="JQ22" s="17"/>
      <c r="JR22" s="17"/>
      <c r="JS22" s="17">
        <v>0</v>
      </c>
      <c r="JT22" s="17">
        <v>70.2</v>
      </c>
      <c r="JU22" s="17">
        <v>75.483999999999995</v>
      </c>
      <c r="JV22" s="17">
        <v>75.483999999999995</v>
      </c>
      <c r="JW22" s="17">
        <v>-5.2839999999999998</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c r="LE22" s="17"/>
      <c r="LF22" s="17"/>
      <c r="LG22" s="17">
        <v>0</v>
      </c>
      <c r="LH22" s="17">
        <v>134.9</v>
      </c>
      <c r="LI22" s="17">
        <v>40.626809999999999</v>
      </c>
      <c r="LJ22" s="17">
        <v>124.27287</v>
      </c>
      <c r="LK22" s="17">
        <v>10.627129999999999</v>
      </c>
      <c r="LL22" s="17">
        <v>101.8</v>
      </c>
      <c r="LM22" s="17">
        <v>92.444519999999997</v>
      </c>
      <c r="LN22" s="17">
        <v>108.13</v>
      </c>
      <c r="LO22" s="17">
        <v>-6.33</v>
      </c>
      <c r="LP22" s="17">
        <v>63.3</v>
      </c>
      <c r="LQ22" s="17">
        <v>67.133979999999994</v>
      </c>
      <c r="LR22" s="17">
        <v>67.133979999999994</v>
      </c>
      <c r="LS22" s="17">
        <v>-3.8339799999999999</v>
      </c>
      <c r="LT22" s="17">
        <v>71.900000000000006</v>
      </c>
      <c r="LU22" s="17">
        <v>72.37388</v>
      </c>
      <c r="LV22" s="17">
        <v>78.567999999999998</v>
      </c>
      <c r="LW22" s="17">
        <v>-6.6680000000000001</v>
      </c>
      <c r="LX22" s="17">
        <v>30.1</v>
      </c>
      <c r="LY22" s="17">
        <v>29.951460000000001</v>
      </c>
      <c r="LZ22" s="17">
        <v>29.951460000000001</v>
      </c>
      <c r="MA22" s="17">
        <v>0.14854000000000001</v>
      </c>
      <c r="MB22" s="17"/>
      <c r="MC22" s="17"/>
      <c r="MD22" s="17"/>
      <c r="ME22" s="17">
        <v>0</v>
      </c>
      <c r="MF22" s="17"/>
      <c r="MG22" s="17"/>
      <c r="MH22" s="17"/>
      <c r="MI22" s="17">
        <v>0</v>
      </c>
      <c r="MJ22" s="17"/>
      <c r="MK22" s="17"/>
      <c r="ML22" s="17"/>
      <c r="MM22" s="17">
        <v>0</v>
      </c>
      <c r="MN22" s="17">
        <v>0</v>
      </c>
      <c r="MO22" s="17"/>
      <c r="MP22" s="17"/>
      <c r="MQ22" s="17">
        <v>0</v>
      </c>
      <c r="MR22" s="17">
        <v>149.5</v>
      </c>
      <c r="MS22" s="17">
        <v>145.86798999999999</v>
      </c>
      <c r="MT22" s="17">
        <v>144.16807</v>
      </c>
      <c r="MU22" s="17">
        <v>5.3319299999999998</v>
      </c>
      <c r="MV22" s="17">
        <v>70.7</v>
      </c>
      <c r="MW22" s="17">
        <v>73.153009999999995</v>
      </c>
      <c r="MX22" s="17">
        <v>72.300510000000003</v>
      </c>
      <c r="MY22" s="17">
        <v>-1.6005100000000001</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v>6.4000000000000001E-2</v>
      </c>
      <c r="OD22" s="17">
        <v>6.4000000000000001E-2</v>
      </c>
      <c r="OE22" s="17">
        <v>3.5999999999999997E-2</v>
      </c>
      <c r="OF22" s="17">
        <v>114.9</v>
      </c>
      <c r="OG22" s="17">
        <v>128.01599999999999</v>
      </c>
      <c r="OH22" s="17">
        <v>128.01599999999999</v>
      </c>
      <c r="OI22" s="17">
        <v>-13.116</v>
      </c>
      <c r="OJ22" s="17">
        <v>64.7</v>
      </c>
      <c r="OK22" s="17">
        <v>71.924999999999997</v>
      </c>
      <c r="OL22" s="17">
        <v>71.924999999999997</v>
      </c>
      <c r="OM22" s="17">
        <v>-7.2249999999999996</v>
      </c>
      <c r="ON22" s="17">
        <v>12.3</v>
      </c>
      <c r="OO22" s="17">
        <v>13.367000000000001</v>
      </c>
      <c r="OP22" s="17">
        <v>13.367000000000001</v>
      </c>
      <c r="OQ22" s="17">
        <v>-1.0669999999999999</v>
      </c>
      <c r="OR22" s="17"/>
      <c r="OS22" s="17"/>
      <c r="OT22" s="17"/>
      <c r="OU22" s="17">
        <v>0</v>
      </c>
      <c r="OV22" s="17"/>
      <c r="OW22" s="17"/>
      <c r="OX22" s="17"/>
      <c r="OY22" s="17">
        <v>0</v>
      </c>
      <c r="OZ22" s="17">
        <v>0</v>
      </c>
      <c r="PA22" s="17"/>
      <c r="PB22" s="17"/>
      <c r="PC22" s="17">
        <v>0</v>
      </c>
      <c r="PD22" s="17">
        <v>9.9</v>
      </c>
      <c r="PE22" s="17">
        <v>9.9830000000000005</v>
      </c>
      <c r="PF22" s="17">
        <v>9</v>
      </c>
      <c r="PG22" s="17">
        <v>0.9</v>
      </c>
      <c r="PH22" s="17">
        <v>5.3</v>
      </c>
      <c r="PI22" s="17">
        <v>5.67</v>
      </c>
      <c r="PJ22" s="17">
        <v>1.3440700000000001</v>
      </c>
      <c r="PK22" s="17">
        <v>3.9559299999999999</v>
      </c>
      <c r="PL22" s="17">
        <v>127.1</v>
      </c>
      <c r="PM22" s="17">
        <v>184.05600000000001</v>
      </c>
      <c r="PN22" s="17">
        <v>184.05600000000001</v>
      </c>
      <c r="PO22" s="17">
        <v>-56.956000000000003</v>
      </c>
      <c r="PP22" s="17">
        <v>1</v>
      </c>
      <c r="PQ22" s="17">
        <v>1.23</v>
      </c>
      <c r="PR22" s="17">
        <v>1.23</v>
      </c>
      <c r="PS22" s="17">
        <v>-0.23</v>
      </c>
      <c r="PT22" s="17">
        <v>1.9</v>
      </c>
      <c r="PU22" s="17">
        <v>1.8</v>
      </c>
      <c r="PV22" s="17">
        <v>1.8</v>
      </c>
      <c r="PW22" s="17">
        <v>0.1</v>
      </c>
      <c r="PX22" s="17">
        <v>4.9000000000000004</v>
      </c>
      <c r="PY22" s="17">
        <v>4.7</v>
      </c>
      <c r="PZ22" s="17">
        <v>4.7</v>
      </c>
      <c r="QA22" s="17">
        <v>0.2</v>
      </c>
      <c r="QB22" s="17">
        <v>20.5</v>
      </c>
      <c r="QC22" s="17">
        <v>19.417480000000001</v>
      </c>
      <c r="QD22" s="17">
        <v>19.417480000000001</v>
      </c>
      <c r="QE22" s="17">
        <v>1.0825199999999999</v>
      </c>
      <c r="QF22" s="17">
        <v>10</v>
      </c>
      <c r="QG22" s="17">
        <v>5.6</v>
      </c>
      <c r="QH22" s="17">
        <v>5.6</v>
      </c>
      <c r="QI22" s="17">
        <v>4.4000000000000004</v>
      </c>
      <c r="QJ22" s="17">
        <v>10.1</v>
      </c>
      <c r="QK22" s="17">
        <v>5</v>
      </c>
      <c r="QL22" s="17">
        <v>5</v>
      </c>
      <c r="QM22" s="17">
        <v>5.0999999999999996</v>
      </c>
      <c r="QN22" s="17">
        <v>3.5</v>
      </c>
      <c r="QO22" s="17">
        <v>3.5</v>
      </c>
      <c r="QP22" s="17">
        <v>3.5</v>
      </c>
      <c r="QQ22" s="17">
        <v>0</v>
      </c>
      <c r="QR22" s="17">
        <v>18.5</v>
      </c>
      <c r="QS22" s="17">
        <v>17.864080000000001</v>
      </c>
      <c r="QT22" s="17">
        <v>17.864080000000001</v>
      </c>
      <c r="QU22" s="17">
        <v>0.63592000000000004</v>
      </c>
      <c r="QV22" s="17">
        <v>6.6879999999999997</v>
      </c>
      <c r="QW22" s="17">
        <v>10.464</v>
      </c>
      <c r="QX22" s="17">
        <v>10.464</v>
      </c>
      <c r="QY22" s="17">
        <v>-3.7759999999999998</v>
      </c>
      <c r="QZ22" s="17">
        <v>17.594000000000001</v>
      </c>
      <c r="RA22" s="17">
        <v>12.484</v>
      </c>
      <c r="RB22" s="17">
        <v>12.484</v>
      </c>
      <c r="RC22" s="17">
        <v>5.1100000000000003</v>
      </c>
      <c r="RD22" s="17">
        <v>32.1</v>
      </c>
      <c r="RE22" s="17">
        <v>31.16771</v>
      </c>
      <c r="RF22" s="17">
        <v>30.527000000000001</v>
      </c>
      <c r="RG22" s="17">
        <v>1.573</v>
      </c>
      <c r="RH22" s="17">
        <v>88.6</v>
      </c>
      <c r="RI22" s="17">
        <v>90.033060000000006</v>
      </c>
      <c r="RJ22" s="17">
        <v>88.704999999999998</v>
      </c>
      <c r="RK22" s="17">
        <v>-0.105</v>
      </c>
      <c r="RL22" s="17">
        <v>1.2</v>
      </c>
      <c r="RM22" s="17">
        <v>4.28</v>
      </c>
      <c r="RN22" s="17">
        <v>4.28</v>
      </c>
      <c r="RO22" s="17">
        <v>-3.08</v>
      </c>
      <c r="RP22" s="17">
        <v>3.3</v>
      </c>
      <c r="RQ22" s="17">
        <v>3.3</v>
      </c>
      <c r="RR22" s="17">
        <v>3.3</v>
      </c>
      <c r="RS22" s="17">
        <v>0</v>
      </c>
      <c r="RT22" s="17">
        <v>6.4</v>
      </c>
      <c r="RU22" s="17"/>
      <c r="RV22" s="17"/>
      <c r="RW22" s="17">
        <v>6.4</v>
      </c>
      <c r="RX22" s="17">
        <v>1.4</v>
      </c>
      <c r="RY22" s="17">
        <v>1.2</v>
      </c>
      <c r="RZ22" s="17">
        <v>1.2</v>
      </c>
      <c r="SA22" s="17">
        <v>0.2</v>
      </c>
      <c r="SB22" s="17"/>
      <c r="SC22" s="17"/>
      <c r="SD22" s="17">
        <v>0.4</v>
      </c>
      <c r="SE22" s="17">
        <v>-0.4</v>
      </c>
      <c r="SF22" s="17">
        <v>9.5</v>
      </c>
      <c r="SG22" s="17">
        <v>9.3000000000000007</v>
      </c>
      <c r="SH22" s="17">
        <v>9.3000000000000007</v>
      </c>
      <c r="SI22" s="17">
        <v>0.2</v>
      </c>
      <c r="SJ22" s="17">
        <v>4.0999999999999996</v>
      </c>
      <c r="SK22" s="17">
        <v>3.3</v>
      </c>
      <c r="SL22" s="17">
        <v>3.3</v>
      </c>
      <c r="SM22" s="17">
        <v>0.8</v>
      </c>
      <c r="SN22" s="17">
        <v>15.8</v>
      </c>
      <c r="SO22" s="17">
        <v>13.592230000000001</v>
      </c>
      <c r="SP22" s="17">
        <v>13.592230000000001</v>
      </c>
      <c r="SQ22" s="17">
        <v>2.20777</v>
      </c>
      <c r="SR22" s="17">
        <v>20.399999999999999</v>
      </c>
      <c r="SS22" s="17">
        <v>19.417480000000001</v>
      </c>
      <c r="ST22" s="17">
        <v>19.417480000000001</v>
      </c>
      <c r="SU22" s="17">
        <v>0.98251999999999995</v>
      </c>
      <c r="SV22" s="17">
        <v>20</v>
      </c>
      <c r="SW22" s="17">
        <v>18.932040000000001</v>
      </c>
      <c r="SX22" s="17">
        <v>18.932040000000001</v>
      </c>
      <c r="SY22" s="17">
        <v>1.06796</v>
      </c>
      <c r="SZ22" s="17">
        <v>19.100000000000001</v>
      </c>
      <c r="TA22" s="17">
        <v>20.98509</v>
      </c>
      <c r="TB22" s="17">
        <v>25.600999999999999</v>
      </c>
      <c r="TC22" s="17">
        <v>-6.5010000000000003</v>
      </c>
      <c r="TD22" s="17">
        <v>37.1</v>
      </c>
      <c r="TE22" s="17">
        <v>30.37998</v>
      </c>
      <c r="TF22" s="17">
        <v>29.332000000000001</v>
      </c>
      <c r="TG22" s="17">
        <v>7.7679999999999998</v>
      </c>
      <c r="TH22" s="17">
        <v>26.7</v>
      </c>
      <c r="TI22" s="17">
        <v>30.913</v>
      </c>
      <c r="TJ22" s="17">
        <v>30.913</v>
      </c>
      <c r="TK22" s="17">
        <v>-4.2130000000000001</v>
      </c>
      <c r="TL22" s="17">
        <v>99.1</v>
      </c>
      <c r="TM22" s="17">
        <v>108.37654000000001</v>
      </c>
      <c r="TN22" s="17">
        <v>78.570999999999998</v>
      </c>
      <c r="TO22" s="17">
        <v>20.529</v>
      </c>
      <c r="TP22" s="17">
        <v>102.3</v>
      </c>
      <c r="TQ22" s="17">
        <v>102.66538</v>
      </c>
      <c r="TR22" s="17">
        <v>86.712999999999994</v>
      </c>
      <c r="TS22" s="17">
        <v>15.587</v>
      </c>
      <c r="TT22" s="17">
        <v>19.3</v>
      </c>
      <c r="TU22" s="17">
        <v>13.511620000000001</v>
      </c>
      <c r="TV22" s="17">
        <v>6.0140000000000002</v>
      </c>
      <c r="TW22" s="17">
        <v>13.286</v>
      </c>
      <c r="TX22" s="17">
        <v>10.1</v>
      </c>
      <c r="TY22" s="17">
        <v>12.72156</v>
      </c>
      <c r="TZ22" s="17">
        <v>11.34</v>
      </c>
      <c r="UA22" s="17">
        <v>-1.24</v>
      </c>
      <c r="UB22" s="17">
        <v>10.5</v>
      </c>
      <c r="UC22" s="17">
        <v>8</v>
      </c>
      <c r="UD22" s="17">
        <v>8</v>
      </c>
      <c r="UE22" s="17">
        <v>2.5</v>
      </c>
      <c r="UF22" s="17">
        <v>3.5</v>
      </c>
      <c r="UG22" s="17">
        <v>3</v>
      </c>
      <c r="UH22" s="17">
        <v>3</v>
      </c>
      <c r="UI22" s="17">
        <v>0.5</v>
      </c>
      <c r="UJ22" s="17">
        <v>7.2</v>
      </c>
      <c r="UK22" s="17">
        <v>7.5</v>
      </c>
      <c r="UL22" s="17">
        <v>7.5</v>
      </c>
      <c r="UM22" s="17">
        <v>-0.3</v>
      </c>
      <c r="UN22" s="17">
        <v>15</v>
      </c>
      <c r="UO22" s="17">
        <v>19.417480000000001</v>
      </c>
      <c r="UP22" s="17">
        <v>19.417480000000001</v>
      </c>
      <c r="UQ22" s="17">
        <v>-4.4174800000000003</v>
      </c>
      <c r="UR22" s="17">
        <v>15.5</v>
      </c>
      <c r="US22" s="17">
        <v>19.417480000000001</v>
      </c>
      <c r="UT22" s="17">
        <v>19.417480000000001</v>
      </c>
      <c r="UU22" s="17">
        <v>-3.9174799999999999</v>
      </c>
      <c r="UV22" s="17">
        <v>16</v>
      </c>
      <c r="UW22" s="17">
        <v>19.417480000000001</v>
      </c>
      <c r="UX22" s="17">
        <v>19.417480000000001</v>
      </c>
      <c r="UY22" s="17">
        <v>-3.4174799999999999</v>
      </c>
      <c r="UZ22" s="17">
        <v>12.6</v>
      </c>
      <c r="VA22" s="17">
        <v>8.5879999999999992</v>
      </c>
      <c r="VB22" s="17">
        <v>8.5879999999999992</v>
      </c>
      <c r="VC22" s="17">
        <v>4.0119999999999996</v>
      </c>
      <c r="VD22" s="17">
        <v>210.5</v>
      </c>
      <c r="VE22" s="17">
        <v>223.55500000000001</v>
      </c>
      <c r="VF22" s="17">
        <v>223.55500000000001</v>
      </c>
      <c r="VG22" s="17">
        <v>-13.055</v>
      </c>
      <c r="VH22" s="17">
        <v>4.5</v>
      </c>
      <c r="VI22" s="17">
        <v>10.891</v>
      </c>
      <c r="VJ22" s="17">
        <v>10.891</v>
      </c>
      <c r="VK22" s="17">
        <v>-6.391</v>
      </c>
      <c r="VL22" s="17">
        <v>121.5</v>
      </c>
      <c r="VM22" s="17">
        <v>131.56399999999999</v>
      </c>
      <c r="VN22" s="17">
        <v>131.56399999999999</v>
      </c>
      <c r="VO22" s="17">
        <v>-10.064</v>
      </c>
      <c r="VP22" s="17">
        <v>0.6</v>
      </c>
      <c r="VQ22" s="17">
        <v>0.6</v>
      </c>
      <c r="VR22" s="17">
        <v>0.6</v>
      </c>
      <c r="VS22" s="17">
        <v>0</v>
      </c>
      <c r="VT22" s="17">
        <v>127.9</v>
      </c>
      <c r="VU22" s="17">
        <v>114.85803</v>
      </c>
      <c r="VV22" s="17">
        <v>112.76</v>
      </c>
      <c r="VW22" s="17">
        <v>15.14</v>
      </c>
      <c r="VX22" s="17">
        <v>146.6</v>
      </c>
      <c r="VY22" s="17">
        <v>121.09375</v>
      </c>
      <c r="VZ22" s="17">
        <v>118.313</v>
      </c>
      <c r="WA22" s="17">
        <v>28.286999999999999</v>
      </c>
      <c r="WB22" s="17">
        <v>95.2</v>
      </c>
      <c r="WC22" s="17">
        <v>92.896000000000001</v>
      </c>
      <c r="WD22" s="17">
        <v>92.896000000000001</v>
      </c>
      <c r="WE22" s="17">
        <v>2.3039999999999998</v>
      </c>
      <c r="WF22" s="17">
        <v>2.9</v>
      </c>
      <c r="WG22" s="17">
        <v>2.9009999999999998</v>
      </c>
      <c r="WH22" s="17">
        <v>2.9009999999999998</v>
      </c>
      <c r="WI22" s="17">
        <v>-1E-3</v>
      </c>
      <c r="WJ22" s="17">
        <v>2.4</v>
      </c>
      <c r="WK22" s="17">
        <v>2.4</v>
      </c>
      <c r="WL22" s="17">
        <v>2.4</v>
      </c>
      <c r="WM22" s="17">
        <v>0</v>
      </c>
      <c r="WN22" s="17">
        <v>2.4</v>
      </c>
      <c r="WO22" s="17">
        <v>2.4</v>
      </c>
      <c r="WP22" s="17">
        <v>2.4</v>
      </c>
      <c r="WQ22" s="17">
        <v>0</v>
      </c>
      <c r="WR22" s="17">
        <v>2.4</v>
      </c>
      <c r="WS22" s="17">
        <v>2.8</v>
      </c>
      <c r="WT22" s="17">
        <v>2.8</v>
      </c>
      <c r="WU22" s="17">
        <v>-0.4</v>
      </c>
      <c r="WV22" s="17">
        <v>4.5999999999999996</v>
      </c>
      <c r="WW22" s="17">
        <v>7.6680000000000001</v>
      </c>
      <c r="WX22" s="17">
        <v>7.6680000000000001</v>
      </c>
      <c r="WY22" s="17">
        <v>-3.0680000000000001</v>
      </c>
      <c r="WZ22" s="17">
        <v>6.8</v>
      </c>
      <c r="XA22" s="17">
        <v>7</v>
      </c>
      <c r="XB22" s="17">
        <v>7</v>
      </c>
      <c r="XC22" s="17">
        <v>-0.2</v>
      </c>
      <c r="XD22" s="17">
        <v>20</v>
      </c>
      <c r="XE22" s="17">
        <v>18.932040000000001</v>
      </c>
      <c r="XF22" s="17">
        <v>18.932040000000001</v>
      </c>
      <c r="XG22" s="17">
        <v>1.06796</v>
      </c>
      <c r="XH22" s="17">
        <v>9.5</v>
      </c>
      <c r="XI22" s="17">
        <v>10.7</v>
      </c>
      <c r="XJ22" s="17">
        <v>10.7</v>
      </c>
      <c r="XK22" s="17">
        <v>-1.2</v>
      </c>
      <c r="XL22" s="17">
        <v>28.2</v>
      </c>
      <c r="XM22" s="17">
        <v>29</v>
      </c>
      <c r="XN22" s="17">
        <v>29</v>
      </c>
      <c r="XO22" s="17">
        <v>-0.8</v>
      </c>
      <c r="XP22" s="17">
        <v>32.299999999999997</v>
      </c>
      <c r="XQ22" s="17">
        <v>29</v>
      </c>
      <c r="XR22" s="17">
        <v>29</v>
      </c>
      <c r="XS22" s="17">
        <v>3.3</v>
      </c>
      <c r="XT22" s="17">
        <v>16</v>
      </c>
      <c r="XU22" s="17">
        <v>14</v>
      </c>
      <c r="XV22" s="17">
        <v>14</v>
      </c>
      <c r="XW22" s="17">
        <v>2</v>
      </c>
      <c r="XX22" s="17">
        <v>18.7</v>
      </c>
      <c r="XY22" s="17">
        <v>19</v>
      </c>
      <c r="XZ22" s="17">
        <v>19</v>
      </c>
      <c r="YA22" s="17">
        <v>-0.3</v>
      </c>
      <c r="YB22" s="17">
        <v>7.5</v>
      </c>
      <c r="YC22" s="17">
        <v>7.6</v>
      </c>
      <c r="YD22" s="17">
        <v>7.6</v>
      </c>
      <c r="YE22" s="17">
        <v>-0.1</v>
      </c>
      <c r="YF22" s="17">
        <v>11.1</v>
      </c>
      <c r="YG22" s="17">
        <v>11</v>
      </c>
      <c r="YH22" s="17">
        <v>11</v>
      </c>
      <c r="YI22" s="17">
        <v>0.1</v>
      </c>
    </row>
    <row r="23" spans="1:659" ht="24" customHeight="1" x14ac:dyDescent="0.3">
      <c r="A23" s="1"/>
      <c r="B23" s="16" t="s">
        <v>50</v>
      </c>
      <c r="C23" s="16" t="s">
        <v>860</v>
      </c>
      <c r="D23" s="17">
        <v>146</v>
      </c>
      <c r="E23" s="17">
        <v>133.44192000000001</v>
      </c>
      <c r="F23" s="17">
        <v>89.106229999999996</v>
      </c>
      <c r="G23" s="17">
        <v>56.893770000000004</v>
      </c>
      <c r="H23" s="17">
        <v>634.20000000000005</v>
      </c>
      <c r="I23" s="17">
        <v>625.99834999999996</v>
      </c>
      <c r="J23" s="17">
        <v>625.99834999999996</v>
      </c>
      <c r="K23" s="17">
        <v>8.2016500000000008</v>
      </c>
      <c r="L23" s="17">
        <v>218</v>
      </c>
      <c r="M23" s="17">
        <v>203.64839000000001</v>
      </c>
      <c r="N23" s="17">
        <v>203.64839000000001</v>
      </c>
      <c r="O23" s="17">
        <v>14.351610000000001</v>
      </c>
      <c r="P23" s="17"/>
      <c r="Q23" s="17"/>
      <c r="R23" s="17"/>
      <c r="S23" s="17">
        <v>0</v>
      </c>
      <c r="T23" s="17"/>
      <c r="U23" s="17"/>
      <c r="V23" s="17"/>
      <c r="W23" s="17">
        <v>0</v>
      </c>
      <c r="X23" s="17">
        <v>90.2</v>
      </c>
      <c r="Y23" s="17">
        <v>91.778639999999996</v>
      </c>
      <c r="Z23" s="17">
        <v>10.309279999999999</v>
      </c>
      <c r="AA23" s="17">
        <v>79.890720000000002</v>
      </c>
      <c r="AB23" s="17">
        <v>158.30000000000001</v>
      </c>
      <c r="AC23" s="17">
        <v>158.13</v>
      </c>
      <c r="AD23" s="17">
        <v>158.13</v>
      </c>
      <c r="AE23" s="17">
        <v>0.17</v>
      </c>
      <c r="AF23" s="17"/>
      <c r="AG23" s="17"/>
      <c r="AH23" s="17"/>
      <c r="AI23" s="17">
        <v>0</v>
      </c>
      <c r="AJ23" s="17"/>
      <c r="AK23" s="17"/>
      <c r="AL23" s="17"/>
      <c r="AM23" s="17">
        <v>0</v>
      </c>
      <c r="AN23" s="17">
        <v>0</v>
      </c>
      <c r="AO23" s="17"/>
      <c r="AP23" s="17"/>
      <c r="AQ23" s="17">
        <v>0</v>
      </c>
      <c r="AR23" s="17">
        <v>101.7</v>
      </c>
      <c r="AS23" s="17">
        <v>149.43987999999999</v>
      </c>
      <c r="AT23" s="17">
        <v>186.64847</v>
      </c>
      <c r="AU23" s="17">
        <v>-84.94847</v>
      </c>
      <c r="AV23" s="17">
        <v>102.3</v>
      </c>
      <c r="AW23" s="17">
        <v>149.43987999999999</v>
      </c>
      <c r="AX23" s="17">
        <v>186.64847</v>
      </c>
      <c r="AY23" s="17">
        <v>-84.348470000000006</v>
      </c>
      <c r="AZ23" s="17">
        <v>131.69999999999999</v>
      </c>
      <c r="BA23" s="17">
        <v>149.88865000000001</v>
      </c>
      <c r="BB23" s="17">
        <v>187.20898</v>
      </c>
      <c r="BC23" s="17">
        <v>-55.508980000000001</v>
      </c>
      <c r="BD23" s="17">
        <v>110.3</v>
      </c>
      <c r="BE23" s="17">
        <v>207.04164</v>
      </c>
      <c r="BF23" s="17">
        <v>207.04164</v>
      </c>
      <c r="BG23" s="17">
        <v>-96.741640000000004</v>
      </c>
      <c r="BH23" s="17">
        <v>68.7</v>
      </c>
      <c r="BI23" s="17">
        <v>103.8317</v>
      </c>
      <c r="BJ23" s="17">
        <v>103.8317</v>
      </c>
      <c r="BK23" s="17">
        <v>-35.131700000000002</v>
      </c>
      <c r="BL23" s="17">
        <v>0</v>
      </c>
      <c r="BM23" s="17"/>
      <c r="BN23" s="17"/>
      <c r="BO23" s="17">
        <v>0</v>
      </c>
      <c r="BP23" s="17">
        <v>3.2</v>
      </c>
      <c r="BQ23" s="17">
        <v>3.4527100000000002</v>
      </c>
      <c r="BR23" s="17">
        <v>3.4527100000000002</v>
      </c>
      <c r="BS23" s="17">
        <v>-0.25270999999999999</v>
      </c>
      <c r="BT23" s="17"/>
      <c r="BU23" s="17"/>
      <c r="BV23" s="17"/>
      <c r="BW23" s="17">
        <v>0</v>
      </c>
      <c r="BX23" s="17"/>
      <c r="BY23" s="17"/>
      <c r="BZ23" s="17"/>
      <c r="CA23" s="17">
        <v>0</v>
      </c>
      <c r="CB23" s="17"/>
      <c r="CC23" s="17"/>
      <c r="CD23" s="17"/>
      <c r="CE23" s="17">
        <v>0</v>
      </c>
      <c r="CF23" s="17"/>
      <c r="CG23" s="17"/>
      <c r="CH23" s="17"/>
      <c r="CI23" s="17">
        <v>0</v>
      </c>
      <c r="CJ23" s="17">
        <v>0</v>
      </c>
      <c r="CK23" s="17"/>
      <c r="CL23" s="17"/>
      <c r="CM23" s="17">
        <v>0</v>
      </c>
      <c r="CN23" s="17">
        <v>7.7</v>
      </c>
      <c r="CO23" s="17">
        <v>5.1333399999999996</v>
      </c>
      <c r="CP23" s="17">
        <v>5.1333399999999996</v>
      </c>
      <c r="CQ23" s="17">
        <v>2.5666600000000002</v>
      </c>
      <c r="CR23" s="17">
        <v>6.2</v>
      </c>
      <c r="CS23" s="17">
        <v>2.8177599999999998</v>
      </c>
      <c r="CT23" s="17">
        <v>2.8177599999999998</v>
      </c>
      <c r="CU23" s="17">
        <v>3.3822399999999999</v>
      </c>
      <c r="CV23" s="17"/>
      <c r="CW23" s="17"/>
      <c r="CX23" s="17"/>
      <c r="CY23" s="17">
        <v>0</v>
      </c>
      <c r="CZ23" s="17">
        <v>6.8</v>
      </c>
      <c r="DA23" s="17">
        <v>6.8787000000000003</v>
      </c>
      <c r="DB23" s="17">
        <v>6.8787000000000003</v>
      </c>
      <c r="DC23" s="17">
        <v>-7.8700000000000006E-2</v>
      </c>
      <c r="DD23" s="17">
        <v>10.3</v>
      </c>
      <c r="DE23" s="17">
        <v>14.919420000000001</v>
      </c>
      <c r="DF23" s="17">
        <v>14.919420000000001</v>
      </c>
      <c r="DG23" s="17">
        <v>-4.6194199999999999</v>
      </c>
      <c r="DH23" s="17">
        <v>51.6</v>
      </c>
      <c r="DI23" s="17">
        <v>36.680929999999996</v>
      </c>
      <c r="DJ23" s="17">
        <v>17.922419999999999</v>
      </c>
      <c r="DK23" s="17">
        <v>33.677579999999999</v>
      </c>
      <c r="DL23" s="17"/>
      <c r="DM23" s="17"/>
      <c r="DN23" s="17"/>
      <c r="DO23" s="17">
        <v>0</v>
      </c>
      <c r="DP23" s="17"/>
      <c r="DQ23" s="17"/>
      <c r="DR23" s="17"/>
      <c r="DS23" s="17">
        <v>0</v>
      </c>
      <c r="DT23" s="17"/>
      <c r="DU23" s="17"/>
      <c r="DV23" s="17"/>
      <c r="DW23" s="17">
        <v>0</v>
      </c>
      <c r="DX23" s="17"/>
      <c r="DY23" s="17"/>
      <c r="DZ23" s="17"/>
      <c r="EA23" s="17">
        <v>0</v>
      </c>
      <c r="EB23" s="17">
        <v>110.1</v>
      </c>
      <c r="EC23" s="17">
        <v>112.35728</v>
      </c>
      <c r="ED23" s="17">
        <v>89.353020000000001</v>
      </c>
      <c r="EE23" s="17">
        <v>20.746980000000001</v>
      </c>
      <c r="EF23" s="17">
        <v>152.80000000000001</v>
      </c>
      <c r="EG23" s="17">
        <v>110.26321</v>
      </c>
      <c r="EH23" s="17">
        <v>110.26321</v>
      </c>
      <c r="EI23" s="17">
        <v>42.536790000000003</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42.1</v>
      </c>
      <c r="FE23" s="17">
        <v>53.63532</v>
      </c>
      <c r="FF23" s="17">
        <v>53.63532</v>
      </c>
      <c r="FG23" s="17">
        <v>-11.53532</v>
      </c>
      <c r="FH23" s="17">
        <v>75.900000000000006</v>
      </c>
      <c r="FI23" s="17">
        <v>75</v>
      </c>
      <c r="FJ23" s="17">
        <v>149.91441</v>
      </c>
      <c r="FK23" s="17">
        <v>-74.014409999999998</v>
      </c>
      <c r="FL23" s="17">
        <v>26.7</v>
      </c>
      <c r="FM23" s="17">
        <v>26.417369999999998</v>
      </c>
      <c r="FN23" s="17">
        <v>26.417369999999998</v>
      </c>
      <c r="FO23" s="17">
        <v>0.28262999999999999</v>
      </c>
      <c r="FP23" s="17">
        <v>18.2</v>
      </c>
      <c r="FQ23" s="17">
        <v>19.192229999999999</v>
      </c>
      <c r="FR23" s="17">
        <v>19.192229999999999</v>
      </c>
      <c r="FS23" s="17">
        <v>-0.99222999999999995</v>
      </c>
      <c r="FT23" s="17">
        <v>0</v>
      </c>
      <c r="FU23" s="17"/>
      <c r="FV23" s="17"/>
      <c r="FW23" s="17">
        <v>0</v>
      </c>
      <c r="FX23" s="17">
        <v>0</v>
      </c>
      <c r="FY23" s="17"/>
      <c r="FZ23" s="17"/>
      <c r="GA23" s="17">
        <v>0</v>
      </c>
      <c r="GB23" s="17">
        <v>123.9</v>
      </c>
      <c r="GC23" s="17">
        <v>133.88659999999999</v>
      </c>
      <c r="GD23" s="17">
        <v>133.88659999999999</v>
      </c>
      <c r="GE23" s="17">
        <v>-9.9865999999999993</v>
      </c>
      <c r="GF23" s="17">
        <v>124.6</v>
      </c>
      <c r="GG23" s="17">
        <v>133.88659999999999</v>
      </c>
      <c r="GH23" s="17">
        <v>133.88659999999999</v>
      </c>
      <c r="GI23" s="17">
        <v>-9.2866</v>
      </c>
      <c r="GJ23" s="17">
        <v>152.80000000000001</v>
      </c>
      <c r="GK23" s="17">
        <v>134.28865999999999</v>
      </c>
      <c r="GL23" s="17">
        <v>134.28865999999999</v>
      </c>
      <c r="GM23" s="17">
        <v>18.511340000000001</v>
      </c>
      <c r="GN23" s="17">
        <v>109.8</v>
      </c>
      <c r="GO23" s="17">
        <v>110.37475999999999</v>
      </c>
      <c r="GP23" s="17">
        <v>88.598680000000002</v>
      </c>
      <c r="GQ23" s="17">
        <v>21.201319999999999</v>
      </c>
      <c r="GR23" s="17">
        <v>7.5</v>
      </c>
      <c r="GS23" s="17">
        <v>7.5127800000000002</v>
      </c>
      <c r="GT23" s="17">
        <v>7.5127800000000002</v>
      </c>
      <c r="GU23" s="17">
        <v>-1.278E-2</v>
      </c>
      <c r="GV23" s="17">
        <v>8.9</v>
      </c>
      <c r="GW23" s="17">
        <v>7.8816100000000002</v>
      </c>
      <c r="GX23" s="17">
        <v>7.8816100000000002</v>
      </c>
      <c r="GY23" s="17">
        <v>1.0183899999999999</v>
      </c>
      <c r="GZ23" s="17">
        <v>0</v>
      </c>
      <c r="HA23" s="17"/>
      <c r="HB23" s="17"/>
      <c r="HC23" s="17">
        <v>0</v>
      </c>
      <c r="HD23" s="17">
        <v>21.9</v>
      </c>
      <c r="HE23" s="17">
        <v>21.751460000000002</v>
      </c>
      <c r="HF23" s="17">
        <v>21.751460000000002</v>
      </c>
      <c r="HG23" s="17">
        <v>0.14854000000000001</v>
      </c>
      <c r="HH23" s="17">
        <v>2</v>
      </c>
      <c r="HI23" s="17">
        <v>1.97359</v>
      </c>
      <c r="HJ23" s="17">
        <v>1.97359</v>
      </c>
      <c r="HK23" s="17">
        <v>2.6409999999999999E-2</v>
      </c>
      <c r="HL23" s="17"/>
      <c r="HM23" s="17"/>
      <c r="HN23" s="17"/>
      <c r="HO23" s="17">
        <v>0</v>
      </c>
      <c r="HP23" s="17">
        <v>95.5</v>
      </c>
      <c r="HQ23" s="17">
        <v>79.611639999999994</v>
      </c>
      <c r="HR23" s="17">
        <v>41.237110000000001</v>
      </c>
      <c r="HS23" s="17">
        <v>54.262889999999999</v>
      </c>
      <c r="HT23" s="17"/>
      <c r="HU23" s="17"/>
      <c r="HV23" s="17"/>
      <c r="HW23" s="17">
        <v>0</v>
      </c>
      <c r="HX23" s="17"/>
      <c r="HY23" s="17"/>
      <c r="HZ23" s="17"/>
      <c r="IA23" s="17">
        <v>0</v>
      </c>
      <c r="IB23" s="17">
        <v>18.8</v>
      </c>
      <c r="IC23" s="17"/>
      <c r="ID23" s="17"/>
      <c r="IE23" s="17">
        <v>18.8</v>
      </c>
      <c r="IF23" s="17">
        <v>0</v>
      </c>
      <c r="IG23" s="17"/>
      <c r="IH23" s="17"/>
      <c r="II23" s="17">
        <v>0</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121.2</v>
      </c>
      <c r="JE23" s="17">
        <v>88.384460000000004</v>
      </c>
      <c r="JF23" s="17">
        <v>88.384460000000004</v>
      </c>
      <c r="JG23" s="17">
        <v>32.815539999999999</v>
      </c>
      <c r="JH23" s="17">
        <v>159.5</v>
      </c>
      <c r="JI23" s="17">
        <v>150.51599999999999</v>
      </c>
      <c r="JJ23" s="17">
        <v>150.51599999999999</v>
      </c>
      <c r="JK23" s="17">
        <v>8.984</v>
      </c>
      <c r="JL23" s="17"/>
      <c r="JM23" s="17"/>
      <c r="JN23" s="17"/>
      <c r="JO23" s="17">
        <v>0</v>
      </c>
      <c r="JP23" s="17">
        <v>0</v>
      </c>
      <c r="JQ23" s="17"/>
      <c r="JR23" s="17"/>
      <c r="JS23" s="17">
        <v>0</v>
      </c>
      <c r="JT23" s="17">
        <v>70.099999999999994</v>
      </c>
      <c r="JU23" s="17">
        <v>75.483999999999995</v>
      </c>
      <c r="JV23" s="17">
        <v>75.483999999999995</v>
      </c>
      <c r="JW23" s="17">
        <v>-5.3840000000000003</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c r="LE23" s="17"/>
      <c r="LF23" s="17"/>
      <c r="LG23" s="17">
        <v>0</v>
      </c>
      <c r="LH23" s="17">
        <v>124.7</v>
      </c>
      <c r="LI23" s="17">
        <v>106.51693</v>
      </c>
      <c r="LJ23" s="17">
        <v>144.89143000000001</v>
      </c>
      <c r="LK23" s="17">
        <v>-20.19143</v>
      </c>
      <c r="LL23" s="17">
        <v>106.5</v>
      </c>
      <c r="LM23" s="17">
        <v>92.444500000000005</v>
      </c>
      <c r="LN23" s="17">
        <v>108.13</v>
      </c>
      <c r="LO23" s="17">
        <v>-1.63</v>
      </c>
      <c r="LP23" s="17">
        <v>62.1</v>
      </c>
      <c r="LQ23" s="17">
        <v>67.133979999999994</v>
      </c>
      <c r="LR23" s="17">
        <v>67.133979999999994</v>
      </c>
      <c r="LS23" s="17">
        <v>-5.0339799999999997</v>
      </c>
      <c r="LT23" s="17">
        <v>71.8</v>
      </c>
      <c r="LU23" s="17">
        <v>72.37388</v>
      </c>
      <c r="LV23" s="17">
        <v>78.567999999999998</v>
      </c>
      <c r="LW23" s="17">
        <v>-6.7679999999999998</v>
      </c>
      <c r="LX23" s="17">
        <v>30.1</v>
      </c>
      <c r="LY23" s="17">
        <v>29.951460000000001</v>
      </c>
      <c r="LZ23" s="17">
        <v>29.951460000000001</v>
      </c>
      <c r="MA23" s="17">
        <v>0.14854000000000001</v>
      </c>
      <c r="MB23" s="17"/>
      <c r="MC23" s="17"/>
      <c r="MD23" s="17"/>
      <c r="ME23" s="17">
        <v>0</v>
      </c>
      <c r="MF23" s="17"/>
      <c r="MG23" s="17"/>
      <c r="MH23" s="17"/>
      <c r="MI23" s="17">
        <v>0</v>
      </c>
      <c r="MJ23" s="17"/>
      <c r="MK23" s="17"/>
      <c r="ML23" s="17"/>
      <c r="MM23" s="17">
        <v>0</v>
      </c>
      <c r="MN23" s="17">
        <v>0</v>
      </c>
      <c r="MO23" s="17"/>
      <c r="MP23" s="17"/>
      <c r="MQ23" s="17">
        <v>0</v>
      </c>
      <c r="MR23" s="17">
        <v>149.1</v>
      </c>
      <c r="MS23" s="17">
        <v>145.86798999999999</v>
      </c>
      <c r="MT23" s="17">
        <v>144.16807</v>
      </c>
      <c r="MU23" s="17">
        <v>4.9319300000000004</v>
      </c>
      <c r="MV23" s="17">
        <v>70.900000000000006</v>
      </c>
      <c r="MW23" s="17">
        <v>73.153009999999995</v>
      </c>
      <c r="MX23" s="17">
        <v>72.300510000000003</v>
      </c>
      <c r="MY23" s="17">
        <v>-1.4005099999999999</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v>7.8E-2</v>
      </c>
      <c r="OD23" s="17">
        <v>7.8E-2</v>
      </c>
      <c r="OE23" s="17">
        <v>2.1999999999999999E-2</v>
      </c>
      <c r="OF23" s="17">
        <v>120.4</v>
      </c>
      <c r="OG23" s="17">
        <v>127.736</v>
      </c>
      <c r="OH23" s="17">
        <v>127.736</v>
      </c>
      <c r="OI23" s="17">
        <v>-7.3360000000000003</v>
      </c>
      <c r="OJ23" s="17">
        <v>78</v>
      </c>
      <c r="OK23" s="17">
        <v>78.153000000000006</v>
      </c>
      <c r="OL23" s="17">
        <v>78.153000000000006</v>
      </c>
      <c r="OM23" s="17">
        <v>-0.153</v>
      </c>
      <c r="ON23" s="17">
        <v>12.3</v>
      </c>
      <c r="OO23" s="17">
        <v>13.311999999999999</v>
      </c>
      <c r="OP23" s="17">
        <v>13.311999999999999</v>
      </c>
      <c r="OQ23" s="17">
        <v>-1.012</v>
      </c>
      <c r="OR23" s="17"/>
      <c r="OS23" s="17"/>
      <c r="OT23" s="17"/>
      <c r="OU23" s="17">
        <v>0</v>
      </c>
      <c r="OV23" s="17"/>
      <c r="OW23" s="17"/>
      <c r="OX23" s="17"/>
      <c r="OY23" s="17">
        <v>0</v>
      </c>
      <c r="OZ23" s="17">
        <v>0</v>
      </c>
      <c r="PA23" s="17"/>
      <c r="PB23" s="17"/>
      <c r="PC23" s="17">
        <v>0</v>
      </c>
      <c r="PD23" s="17">
        <v>9.9</v>
      </c>
      <c r="PE23" s="17">
        <v>9.9830000000000005</v>
      </c>
      <c r="PF23" s="17">
        <v>9</v>
      </c>
      <c r="PG23" s="17">
        <v>0.9</v>
      </c>
      <c r="PH23" s="17">
        <v>5.4</v>
      </c>
      <c r="PI23" s="17">
        <v>5.67</v>
      </c>
      <c r="PJ23" s="17">
        <v>1.3440700000000001</v>
      </c>
      <c r="PK23" s="17">
        <v>4.05593</v>
      </c>
      <c r="PL23" s="17">
        <v>194.4</v>
      </c>
      <c r="PM23" s="17">
        <v>191.00800000000001</v>
      </c>
      <c r="PN23" s="17">
        <v>191.00800000000001</v>
      </c>
      <c r="PO23" s="17">
        <v>3.3919999999999999</v>
      </c>
      <c r="PP23" s="17">
        <v>1</v>
      </c>
      <c r="PQ23" s="17">
        <v>1.23</v>
      </c>
      <c r="PR23" s="17">
        <v>1.23</v>
      </c>
      <c r="PS23" s="17">
        <v>-0.23</v>
      </c>
      <c r="PT23" s="17">
        <v>1.9</v>
      </c>
      <c r="PU23" s="17">
        <v>1.8</v>
      </c>
      <c r="PV23" s="17">
        <v>1.8</v>
      </c>
      <c r="PW23" s="17">
        <v>0.1</v>
      </c>
      <c r="PX23" s="17">
        <v>4.9000000000000004</v>
      </c>
      <c r="PY23" s="17">
        <v>4.7</v>
      </c>
      <c r="PZ23" s="17">
        <v>4.7</v>
      </c>
      <c r="QA23" s="17">
        <v>0.2</v>
      </c>
      <c r="QB23" s="17">
        <v>20.399999999999999</v>
      </c>
      <c r="QC23" s="17">
        <v>19.417480000000001</v>
      </c>
      <c r="QD23" s="17">
        <v>19.417480000000001</v>
      </c>
      <c r="QE23" s="17">
        <v>0.98251999999999995</v>
      </c>
      <c r="QF23" s="17">
        <v>10</v>
      </c>
      <c r="QG23" s="17">
        <v>5.6</v>
      </c>
      <c r="QH23" s="17">
        <v>5.6</v>
      </c>
      <c r="QI23" s="17">
        <v>4.4000000000000004</v>
      </c>
      <c r="QJ23" s="17">
        <v>10.1</v>
      </c>
      <c r="QK23" s="17">
        <v>5</v>
      </c>
      <c r="QL23" s="17">
        <v>5</v>
      </c>
      <c r="QM23" s="17">
        <v>5.0999999999999996</v>
      </c>
      <c r="QN23" s="17">
        <v>3.5</v>
      </c>
      <c r="QO23" s="17">
        <v>3.5</v>
      </c>
      <c r="QP23" s="17">
        <v>3.5</v>
      </c>
      <c r="QQ23" s="17">
        <v>0</v>
      </c>
      <c r="QR23" s="17">
        <v>18.5</v>
      </c>
      <c r="QS23" s="17">
        <v>17.864080000000001</v>
      </c>
      <c r="QT23" s="17">
        <v>17.864080000000001</v>
      </c>
      <c r="QU23" s="17">
        <v>0.63592000000000004</v>
      </c>
      <c r="QV23" s="17">
        <v>10.983000000000001</v>
      </c>
      <c r="QW23" s="17">
        <v>13.243</v>
      </c>
      <c r="QX23" s="17">
        <v>13.243</v>
      </c>
      <c r="QY23" s="17">
        <v>-2.2599999999999998</v>
      </c>
      <c r="QZ23" s="17">
        <v>18.385999999999999</v>
      </c>
      <c r="RA23" s="17">
        <v>15.746</v>
      </c>
      <c r="RB23" s="17">
        <v>15.746</v>
      </c>
      <c r="RC23" s="17">
        <v>2.64</v>
      </c>
      <c r="RD23" s="17">
        <v>32.1</v>
      </c>
      <c r="RE23" s="17">
        <v>31.05913</v>
      </c>
      <c r="RF23" s="17">
        <v>30.536000000000001</v>
      </c>
      <c r="RG23" s="17">
        <v>1.5640000000000001</v>
      </c>
      <c r="RH23" s="17">
        <v>88.2</v>
      </c>
      <c r="RI23" s="17">
        <v>90.025909999999996</v>
      </c>
      <c r="RJ23" s="17">
        <v>88.807000000000002</v>
      </c>
      <c r="RK23" s="17">
        <v>-0.60699999999999998</v>
      </c>
      <c r="RL23" s="17">
        <v>2.7</v>
      </c>
      <c r="RM23" s="17">
        <v>9.3089999999999993</v>
      </c>
      <c r="RN23" s="17">
        <v>9.3089999999999993</v>
      </c>
      <c r="RO23" s="17">
        <v>-6.609</v>
      </c>
      <c r="RP23" s="17">
        <v>3.3</v>
      </c>
      <c r="RQ23" s="17">
        <v>3.3</v>
      </c>
      <c r="RR23" s="17">
        <v>3.3</v>
      </c>
      <c r="RS23" s="17">
        <v>0</v>
      </c>
      <c r="RT23" s="17">
        <v>6.4</v>
      </c>
      <c r="RU23" s="17"/>
      <c r="RV23" s="17"/>
      <c r="RW23" s="17">
        <v>6.4</v>
      </c>
      <c r="RX23" s="17">
        <v>1.4</v>
      </c>
      <c r="RY23" s="17">
        <v>1.2</v>
      </c>
      <c r="RZ23" s="17">
        <v>1.2</v>
      </c>
      <c r="SA23" s="17">
        <v>0.2</v>
      </c>
      <c r="SB23" s="17"/>
      <c r="SC23" s="17"/>
      <c r="SD23" s="17">
        <v>0.4</v>
      </c>
      <c r="SE23" s="17">
        <v>-0.4</v>
      </c>
      <c r="SF23" s="17">
        <v>9.4</v>
      </c>
      <c r="SG23" s="17">
        <v>9.3000000000000007</v>
      </c>
      <c r="SH23" s="17">
        <v>9.3000000000000007</v>
      </c>
      <c r="SI23" s="17">
        <v>0.1</v>
      </c>
      <c r="SJ23" s="17">
        <v>2.8</v>
      </c>
      <c r="SK23" s="17">
        <v>3.3</v>
      </c>
      <c r="SL23" s="17">
        <v>3.3</v>
      </c>
      <c r="SM23" s="17">
        <v>-0.5</v>
      </c>
      <c r="SN23" s="17">
        <v>15.7</v>
      </c>
      <c r="SO23" s="17">
        <v>13.592230000000001</v>
      </c>
      <c r="SP23" s="17">
        <v>13.592230000000001</v>
      </c>
      <c r="SQ23" s="17">
        <v>2.1077699999999999</v>
      </c>
      <c r="SR23" s="17">
        <v>20.399999999999999</v>
      </c>
      <c r="SS23" s="17">
        <v>19.417480000000001</v>
      </c>
      <c r="ST23" s="17">
        <v>19.417480000000001</v>
      </c>
      <c r="SU23" s="17">
        <v>0.98251999999999995</v>
      </c>
      <c r="SV23" s="17">
        <v>20</v>
      </c>
      <c r="SW23" s="17">
        <v>18.932040000000001</v>
      </c>
      <c r="SX23" s="17">
        <v>18.932040000000001</v>
      </c>
      <c r="SY23" s="17">
        <v>1.06796</v>
      </c>
      <c r="SZ23" s="17">
        <v>24.5</v>
      </c>
      <c r="TA23" s="17">
        <v>21.577719999999999</v>
      </c>
      <c r="TB23" s="17">
        <v>26.126999999999999</v>
      </c>
      <c r="TC23" s="17">
        <v>-1.627</v>
      </c>
      <c r="TD23" s="17">
        <v>28.8</v>
      </c>
      <c r="TE23" s="17">
        <v>31.230599999999999</v>
      </c>
      <c r="TF23" s="17">
        <v>29.515999999999998</v>
      </c>
      <c r="TG23" s="17">
        <v>-0.71599999999999997</v>
      </c>
      <c r="TH23" s="17">
        <v>35.200000000000003</v>
      </c>
      <c r="TI23" s="17">
        <v>35.067999999999998</v>
      </c>
      <c r="TJ23" s="17">
        <v>35.067999999999998</v>
      </c>
      <c r="TK23" s="17">
        <v>0.13200000000000001</v>
      </c>
      <c r="TL23" s="17">
        <v>104.5</v>
      </c>
      <c r="TM23" s="17">
        <v>108.73884</v>
      </c>
      <c r="TN23" s="17">
        <v>78.591999999999999</v>
      </c>
      <c r="TO23" s="17">
        <v>25.908000000000001</v>
      </c>
      <c r="TP23" s="17">
        <v>103.6</v>
      </c>
      <c r="TQ23" s="17">
        <v>101.38764</v>
      </c>
      <c r="TR23" s="17">
        <v>86.242999999999995</v>
      </c>
      <c r="TS23" s="17">
        <v>17.356999999999999</v>
      </c>
      <c r="TT23" s="17">
        <v>18.2</v>
      </c>
      <c r="TU23" s="17">
        <v>13.69121</v>
      </c>
      <c r="TV23" s="17">
        <v>6.1820000000000004</v>
      </c>
      <c r="TW23" s="17">
        <v>12.018000000000001</v>
      </c>
      <c r="TX23" s="17">
        <v>10.3</v>
      </c>
      <c r="TY23" s="17">
        <v>12.81714</v>
      </c>
      <c r="TZ23" s="17">
        <v>11.606999999999999</v>
      </c>
      <c r="UA23" s="17">
        <v>-1.3069999999999999</v>
      </c>
      <c r="UB23" s="17">
        <v>10.5</v>
      </c>
      <c r="UC23" s="17">
        <v>8</v>
      </c>
      <c r="UD23" s="17">
        <v>8</v>
      </c>
      <c r="UE23" s="17">
        <v>2.5</v>
      </c>
      <c r="UF23" s="17">
        <v>3.4</v>
      </c>
      <c r="UG23" s="17">
        <v>3</v>
      </c>
      <c r="UH23" s="17">
        <v>3</v>
      </c>
      <c r="UI23" s="17">
        <v>0.4</v>
      </c>
      <c r="UJ23" s="17">
        <v>7.2</v>
      </c>
      <c r="UK23" s="17">
        <v>7.5</v>
      </c>
      <c r="UL23" s="17">
        <v>7.5</v>
      </c>
      <c r="UM23" s="17">
        <v>-0.3</v>
      </c>
      <c r="UN23" s="17">
        <v>15</v>
      </c>
      <c r="UO23" s="17">
        <v>19.417480000000001</v>
      </c>
      <c r="UP23" s="17">
        <v>19.417480000000001</v>
      </c>
      <c r="UQ23" s="17">
        <v>-4.4174800000000003</v>
      </c>
      <c r="UR23" s="17">
        <v>15.5</v>
      </c>
      <c r="US23" s="17">
        <v>19.417480000000001</v>
      </c>
      <c r="UT23" s="17">
        <v>19.417480000000001</v>
      </c>
      <c r="UU23" s="17">
        <v>-3.9174799999999999</v>
      </c>
      <c r="UV23" s="17">
        <v>16</v>
      </c>
      <c r="UW23" s="17">
        <v>19.417480000000001</v>
      </c>
      <c r="UX23" s="17">
        <v>19.417480000000001</v>
      </c>
      <c r="UY23" s="17">
        <v>-3.4174799999999999</v>
      </c>
      <c r="UZ23" s="17">
        <v>12.9</v>
      </c>
      <c r="VA23" s="17">
        <v>8.99</v>
      </c>
      <c r="VB23" s="17">
        <v>8.99</v>
      </c>
      <c r="VC23" s="17">
        <v>3.91</v>
      </c>
      <c r="VD23" s="17">
        <v>241.4</v>
      </c>
      <c r="VE23" s="17">
        <v>220.02099999999999</v>
      </c>
      <c r="VF23" s="17">
        <v>220.02099999999999</v>
      </c>
      <c r="VG23" s="17">
        <v>21.379000000000001</v>
      </c>
      <c r="VH23" s="17">
        <v>7.1</v>
      </c>
      <c r="VI23" s="17">
        <v>11.994</v>
      </c>
      <c r="VJ23" s="17">
        <v>11.994</v>
      </c>
      <c r="VK23" s="17">
        <v>-4.8940000000000001</v>
      </c>
      <c r="VL23" s="17">
        <v>144.80000000000001</v>
      </c>
      <c r="VM23" s="17">
        <v>142.136</v>
      </c>
      <c r="VN23" s="17">
        <v>142.136</v>
      </c>
      <c r="VO23" s="17">
        <v>2.6640000000000001</v>
      </c>
      <c r="VP23" s="17">
        <v>0.6</v>
      </c>
      <c r="VQ23" s="17">
        <v>0.6</v>
      </c>
      <c r="VR23" s="17">
        <v>0.6</v>
      </c>
      <c r="VS23" s="17">
        <v>0</v>
      </c>
      <c r="VT23" s="17">
        <v>124.9</v>
      </c>
      <c r="VU23" s="17">
        <v>114.50869</v>
      </c>
      <c r="VV23" s="17">
        <v>111.8</v>
      </c>
      <c r="VW23" s="17">
        <v>13.1</v>
      </c>
      <c r="VX23" s="17">
        <v>123.9</v>
      </c>
      <c r="VY23" s="17">
        <v>119.39952</v>
      </c>
      <c r="VZ23" s="17">
        <v>116.898</v>
      </c>
      <c r="WA23" s="17">
        <v>7.0019999999999998</v>
      </c>
      <c r="WB23" s="17">
        <v>103.1</v>
      </c>
      <c r="WC23" s="17">
        <v>102.426</v>
      </c>
      <c r="WD23" s="17">
        <v>102.426</v>
      </c>
      <c r="WE23" s="17">
        <v>0.67400000000000004</v>
      </c>
      <c r="WF23" s="17">
        <v>2.9</v>
      </c>
      <c r="WG23" s="17">
        <v>2.9009999999999998</v>
      </c>
      <c r="WH23" s="17">
        <v>2.9009999999999998</v>
      </c>
      <c r="WI23" s="17">
        <v>-1E-3</v>
      </c>
      <c r="WJ23" s="17">
        <v>2.4</v>
      </c>
      <c r="WK23" s="17">
        <v>2.4</v>
      </c>
      <c r="WL23" s="17">
        <v>2.4</v>
      </c>
      <c r="WM23" s="17">
        <v>0</v>
      </c>
      <c r="WN23" s="17">
        <v>2.4</v>
      </c>
      <c r="WO23" s="17">
        <v>2.4</v>
      </c>
      <c r="WP23" s="17">
        <v>2.4</v>
      </c>
      <c r="WQ23" s="17">
        <v>0</v>
      </c>
      <c r="WR23" s="17">
        <v>2.4</v>
      </c>
      <c r="WS23" s="17">
        <v>2.8</v>
      </c>
      <c r="WT23" s="17">
        <v>2.8</v>
      </c>
      <c r="WU23" s="17">
        <v>-0.4</v>
      </c>
      <c r="WV23" s="17">
        <v>7.2</v>
      </c>
      <c r="WW23" s="17">
        <v>10.474</v>
      </c>
      <c r="WX23" s="17">
        <v>10.474</v>
      </c>
      <c r="WY23" s="17">
        <v>-3.274</v>
      </c>
      <c r="WZ23" s="17">
        <v>6.8</v>
      </c>
      <c r="XA23" s="17">
        <v>7</v>
      </c>
      <c r="XB23" s="17">
        <v>7</v>
      </c>
      <c r="XC23" s="17">
        <v>-0.2</v>
      </c>
      <c r="XD23" s="17">
        <v>20</v>
      </c>
      <c r="XE23" s="17">
        <v>18.932040000000001</v>
      </c>
      <c r="XF23" s="17">
        <v>18.932040000000001</v>
      </c>
      <c r="XG23" s="17">
        <v>1.06796</v>
      </c>
      <c r="XH23" s="17">
        <v>9.6</v>
      </c>
      <c r="XI23" s="17">
        <v>10.7</v>
      </c>
      <c r="XJ23" s="17">
        <v>10.7</v>
      </c>
      <c r="XK23" s="17">
        <v>-1.1000000000000001</v>
      </c>
      <c r="XL23" s="17">
        <v>29.1</v>
      </c>
      <c r="XM23" s="17">
        <v>29</v>
      </c>
      <c r="XN23" s="17">
        <v>29</v>
      </c>
      <c r="XO23" s="17">
        <v>0.1</v>
      </c>
      <c r="XP23" s="17">
        <v>32.4</v>
      </c>
      <c r="XQ23" s="17">
        <v>29</v>
      </c>
      <c r="XR23" s="17">
        <v>29</v>
      </c>
      <c r="XS23" s="17">
        <v>3.4</v>
      </c>
      <c r="XT23" s="17">
        <v>15.5</v>
      </c>
      <c r="XU23" s="17">
        <v>14</v>
      </c>
      <c r="XV23" s="17">
        <v>14</v>
      </c>
      <c r="XW23" s="17">
        <v>1.5</v>
      </c>
      <c r="XX23" s="17">
        <v>18.7</v>
      </c>
      <c r="XY23" s="17">
        <v>19</v>
      </c>
      <c r="XZ23" s="17">
        <v>19</v>
      </c>
      <c r="YA23" s="17">
        <v>-0.3</v>
      </c>
      <c r="YB23" s="17">
        <v>8.3000000000000007</v>
      </c>
      <c r="YC23" s="17">
        <v>7.6</v>
      </c>
      <c r="YD23" s="17">
        <v>7.6</v>
      </c>
      <c r="YE23" s="17">
        <v>0.7</v>
      </c>
      <c r="YF23" s="17">
        <v>10.5</v>
      </c>
      <c r="YG23" s="17">
        <v>11</v>
      </c>
      <c r="YH23" s="17">
        <v>11</v>
      </c>
      <c r="YI23" s="17">
        <v>-0.5</v>
      </c>
    </row>
    <row r="24" spans="1:659" ht="24" customHeight="1" x14ac:dyDescent="0.3">
      <c r="A24" s="1"/>
      <c r="B24" s="18" t="s">
        <v>50</v>
      </c>
      <c r="C24" s="18" t="s">
        <v>861</v>
      </c>
      <c r="D24" s="19">
        <v>145.1</v>
      </c>
      <c r="E24" s="19">
        <v>136.35552000000001</v>
      </c>
      <c r="F24" s="19">
        <v>96.46302</v>
      </c>
      <c r="G24" s="19">
        <v>48.636980000000001</v>
      </c>
      <c r="H24" s="19">
        <v>632.9</v>
      </c>
      <c r="I24" s="19">
        <v>625.99834999999996</v>
      </c>
      <c r="J24" s="19">
        <v>625.99834999999996</v>
      </c>
      <c r="K24" s="19">
        <v>6.9016500000000001</v>
      </c>
      <c r="L24" s="19">
        <v>217.2</v>
      </c>
      <c r="M24" s="19">
        <v>203.64839000000001</v>
      </c>
      <c r="N24" s="19">
        <v>203.64839000000001</v>
      </c>
      <c r="O24" s="19">
        <v>13.55161</v>
      </c>
      <c r="P24" s="19"/>
      <c r="Q24" s="19"/>
      <c r="R24" s="19"/>
      <c r="S24" s="19">
        <v>0</v>
      </c>
      <c r="T24" s="19"/>
      <c r="U24" s="19"/>
      <c r="V24" s="19"/>
      <c r="W24" s="19">
        <v>0</v>
      </c>
      <c r="X24" s="19">
        <v>90.6</v>
      </c>
      <c r="Y24" s="19">
        <v>91.778639999999996</v>
      </c>
      <c r="Z24" s="19">
        <v>12.09104</v>
      </c>
      <c r="AA24" s="19">
        <v>78.508960000000002</v>
      </c>
      <c r="AB24" s="19">
        <v>162.4</v>
      </c>
      <c r="AC24" s="19">
        <v>158.13</v>
      </c>
      <c r="AD24" s="19">
        <v>158.13</v>
      </c>
      <c r="AE24" s="19">
        <v>4.2699999999999996</v>
      </c>
      <c r="AF24" s="19"/>
      <c r="AG24" s="19"/>
      <c r="AH24" s="19"/>
      <c r="AI24" s="19">
        <v>0</v>
      </c>
      <c r="AJ24" s="19"/>
      <c r="AK24" s="19"/>
      <c r="AL24" s="19"/>
      <c r="AM24" s="19">
        <v>0</v>
      </c>
      <c r="AN24" s="19">
        <v>0</v>
      </c>
      <c r="AO24" s="19"/>
      <c r="AP24" s="19"/>
      <c r="AQ24" s="19">
        <v>0</v>
      </c>
      <c r="AR24" s="19">
        <v>101.2</v>
      </c>
      <c r="AS24" s="19">
        <v>179.39394999999999</v>
      </c>
      <c r="AT24" s="19">
        <v>203.79567</v>
      </c>
      <c r="AU24" s="19">
        <v>-102.59567</v>
      </c>
      <c r="AV24" s="19">
        <v>101.4</v>
      </c>
      <c r="AW24" s="19">
        <v>179.39394999999999</v>
      </c>
      <c r="AX24" s="19">
        <v>203.79567</v>
      </c>
      <c r="AY24" s="19">
        <v>-102.39567</v>
      </c>
      <c r="AZ24" s="19">
        <v>131.9</v>
      </c>
      <c r="BA24" s="19">
        <v>179.93267</v>
      </c>
      <c r="BB24" s="19">
        <v>204.40767</v>
      </c>
      <c r="BC24" s="19">
        <v>-72.507670000000005</v>
      </c>
      <c r="BD24" s="19">
        <v>110.1</v>
      </c>
      <c r="BE24" s="19">
        <v>207.04164</v>
      </c>
      <c r="BF24" s="19">
        <v>207.04164</v>
      </c>
      <c r="BG24" s="19">
        <v>-96.941640000000007</v>
      </c>
      <c r="BH24" s="19">
        <v>66.7</v>
      </c>
      <c r="BI24" s="19">
        <v>103.8317</v>
      </c>
      <c r="BJ24" s="19">
        <v>103.8317</v>
      </c>
      <c r="BK24" s="19">
        <v>-37.131700000000002</v>
      </c>
      <c r="BL24" s="19">
        <v>0</v>
      </c>
      <c r="BM24" s="19"/>
      <c r="BN24" s="19"/>
      <c r="BO24" s="19">
        <v>0</v>
      </c>
      <c r="BP24" s="19">
        <v>3.2</v>
      </c>
      <c r="BQ24" s="19">
        <v>3.4527100000000002</v>
      </c>
      <c r="BR24" s="19">
        <v>3.4527100000000002</v>
      </c>
      <c r="BS24" s="19">
        <v>-0.25270999999999999</v>
      </c>
      <c r="BT24" s="19"/>
      <c r="BU24" s="19"/>
      <c r="BV24" s="19"/>
      <c r="BW24" s="19">
        <v>0</v>
      </c>
      <c r="BX24" s="19"/>
      <c r="BY24" s="19"/>
      <c r="BZ24" s="19"/>
      <c r="CA24" s="19">
        <v>0</v>
      </c>
      <c r="CB24" s="19"/>
      <c r="CC24" s="19"/>
      <c r="CD24" s="19"/>
      <c r="CE24" s="19">
        <v>0</v>
      </c>
      <c r="CF24" s="19"/>
      <c r="CG24" s="19"/>
      <c r="CH24" s="19"/>
      <c r="CI24" s="19">
        <v>0</v>
      </c>
      <c r="CJ24" s="19">
        <v>0</v>
      </c>
      <c r="CK24" s="19"/>
      <c r="CL24" s="19"/>
      <c r="CM24" s="19">
        <v>0</v>
      </c>
      <c r="CN24" s="19">
        <v>7.8</v>
      </c>
      <c r="CO24" s="19">
        <v>5.1333399999999996</v>
      </c>
      <c r="CP24" s="19">
        <v>5.1333399999999996</v>
      </c>
      <c r="CQ24" s="19">
        <v>2.6666599999999998</v>
      </c>
      <c r="CR24" s="19">
        <v>6.1</v>
      </c>
      <c r="CS24" s="19">
        <v>2.8177599999999998</v>
      </c>
      <c r="CT24" s="19">
        <v>2.8177599999999998</v>
      </c>
      <c r="CU24" s="19">
        <v>3.2822399999999998</v>
      </c>
      <c r="CV24" s="19"/>
      <c r="CW24" s="19"/>
      <c r="CX24" s="19"/>
      <c r="CY24" s="19">
        <v>0</v>
      </c>
      <c r="CZ24" s="19">
        <v>6.8</v>
      </c>
      <c r="DA24" s="19">
        <v>6.8787000000000003</v>
      </c>
      <c r="DB24" s="19">
        <v>6.8787000000000003</v>
      </c>
      <c r="DC24" s="19">
        <v>-7.8700000000000006E-2</v>
      </c>
      <c r="DD24" s="19">
        <v>10.3</v>
      </c>
      <c r="DE24" s="19">
        <v>14.919420000000001</v>
      </c>
      <c r="DF24" s="19">
        <v>14.919420000000001</v>
      </c>
      <c r="DG24" s="19">
        <v>-4.6194199999999999</v>
      </c>
      <c r="DH24" s="19">
        <v>50.5</v>
      </c>
      <c r="DI24" s="19">
        <v>38.78192</v>
      </c>
      <c r="DJ24" s="19">
        <v>32.066459999999999</v>
      </c>
      <c r="DK24" s="19">
        <v>18.433540000000001</v>
      </c>
      <c r="DL24" s="19"/>
      <c r="DM24" s="19"/>
      <c r="DN24" s="19"/>
      <c r="DO24" s="19">
        <v>0</v>
      </c>
      <c r="DP24" s="19"/>
      <c r="DQ24" s="19"/>
      <c r="DR24" s="19"/>
      <c r="DS24" s="19">
        <v>0</v>
      </c>
      <c r="DT24" s="19"/>
      <c r="DU24" s="19"/>
      <c r="DV24" s="19"/>
      <c r="DW24" s="19">
        <v>0</v>
      </c>
      <c r="DX24" s="19"/>
      <c r="DY24" s="19"/>
      <c r="DZ24" s="19"/>
      <c r="EA24" s="19">
        <v>0</v>
      </c>
      <c r="EB24" s="19">
        <v>109.9</v>
      </c>
      <c r="EC24" s="19">
        <v>112.35728</v>
      </c>
      <c r="ED24" s="19">
        <v>91.626549999999995</v>
      </c>
      <c r="EE24" s="19">
        <v>18.27345</v>
      </c>
      <c r="EF24" s="19">
        <v>170</v>
      </c>
      <c r="EG24" s="19">
        <v>110.26321</v>
      </c>
      <c r="EH24" s="19">
        <v>110.26321</v>
      </c>
      <c r="EI24" s="19">
        <v>59.736789999999999</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44</v>
      </c>
      <c r="FE24" s="19">
        <v>53.63532</v>
      </c>
      <c r="FF24" s="19">
        <v>53.63532</v>
      </c>
      <c r="FG24" s="19">
        <v>-9.6353200000000001</v>
      </c>
      <c r="FH24" s="19">
        <v>75.8</v>
      </c>
      <c r="FI24" s="19">
        <v>75</v>
      </c>
      <c r="FJ24" s="19">
        <v>149.91441</v>
      </c>
      <c r="FK24" s="19">
        <v>-74.114410000000007</v>
      </c>
      <c r="FL24" s="19">
        <v>27.5</v>
      </c>
      <c r="FM24" s="19">
        <v>26.417369999999998</v>
      </c>
      <c r="FN24" s="19">
        <v>26.417369999999998</v>
      </c>
      <c r="FO24" s="19">
        <v>1.08263</v>
      </c>
      <c r="FP24" s="19">
        <v>18.2</v>
      </c>
      <c r="FQ24" s="19">
        <v>19.192229999999999</v>
      </c>
      <c r="FR24" s="19">
        <v>19.192229999999999</v>
      </c>
      <c r="FS24" s="19">
        <v>-0.99222999999999995</v>
      </c>
      <c r="FT24" s="19">
        <v>0</v>
      </c>
      <c r="FU24" s="19"/>
      <c r="FV24" s="19"/>
      <c r="FW24" s="19">
        <v>0</v>
      </c>
      <c r="FX24" s="19">
        <v>0</v>
      </c>
      <c r="FY24" s="19"/>
      <c r="FZ24" s="19"/>
      <c r="GA24" s="19">
        <v>0</v>
      </c>
      <c r="GB24" s="19">
        <v>124.4</v>
      </c>
      <c r="GC24" s="19">
        <v>133.88659999999999</v>
      </c>
      <c r="GD24" s="19">
        <v>133.88659999999999</v>
      </c>
      <c r="GE24" s="19">
        <v>-9.4865999999999993</v>
      </c>
      <c r="GF24" s="19">
        <v>124.2</v>
      </c>
      <c r="GG24" s="19">
        <v>133.88659999999999</v>
      </c>
      <c r="GH24" s="19">
        <v>133.88659999999999</v>
      </c>
      <c r="GI24" s="19">
        <v>-9.6866000000000003</v>
      </c>
      <c r="GJ24" s="19">
        <v>152.1</v>
      </c>
      <c r="GK24" s="19">
        <v>134.28865999999999</v>
      </c>
      <c r="GL24" s="19">
        <v>134.28865999999999</v>
      </c>
      <c r="GM24" s="19">
        <v>17.811340000000001</v>
      </c>
      <c r="GN24" s="19">
        <v>108.8</v>
      </c>
      <c r="GO24" s="19">
        <v>110.37475999999999</v>
      </c>
      <c r="GP24" s="19">
        <v>88.598680000000002</v>
      </c>
      <c r="GQ24" s="19">
        <v>20.201319999999999</v>
      </c>
      <c r="GR24" s="19">
        <v>7.4</v>
      </c>
      <c r="GS24" s="19">
        <v>7.5127800000000002</v>
      </c>
      <c r="GT24" s="19">
        <v>7.5127800000000002</v>
      </c>
      <c r="GU24" s="19">
        <v>-0.11278000000000001</v>
      </c>
      <c r="GV24" s="19">
        <v>8.9</v>
      </c>
      <c r="GW24" s="19">
        <v>7.8816100000000002</v>
      </c>
      <c r="GX24" s="19">
        <v>7.8816100000000002</v>
      </c>
      <c r="GY24" s="19">
        <v>1.0183899999999999</v>
      </c>
      <c r="GZ24" s="19">
        <v>0</v>
      </c>
      <c r="HA24" s="19"/>
      <c r="HB24" s="19"/>
      <c r="HC24" s="19">
        <v>0</v>
      </c>
      <c r="HD24" s="19">
        <v>22</v>
      </c>
      <c r="HE24" s="19">
        <v>21.751460000000002</v>
      </c>
      <c r="HF24" s="19">
        <v>21.751460000000002</v>
      </c>
      <c r="HG24" s="19">
        <v>0.24854000000000001</v>
      </c>
      <c r="HH24" s="19">
        <v>2</v>
      </c>
      <c r="HI24" s="19">
        <v>1.97359</v>
      </c>
      <c r="HJ24" s="19">
        <v>1.97359</v>
      </c>
      <c r="HK24" s="19">
        <v>2.6409999999999999E-2</v>
      </c>
      <c r="HL24" s="19"/>
      <c r="HM24" s="19"/>
      <c r="HN24" s="19"/>
      <c r="HO24" s="19">
        <v>0</v>
      </c>
      <c r="HP24" s="19">
        <v>82.9</v>
      </c>
      <c r="HQ24" s="19">
        <v>79.611639999999994</v>
      </c>
      <c r="HR24" s="19">
        <v>41.237110000000001</v>
      </c>
      <c r="HS24" s="19">
        <v>41.662889999999997</v>
      </c>
      <c r="HT24" s="19"/>
      <c r="HU24" s="19"/>
      <c r="HV24" s="19"/>
      <c r="HW24" s="19">
        <v>0</v>
      </c>
      <c r="HX24" s="19"/>
      <c r="HY24" s="19"/>
      <c r="HZ24" s="19"/>
      <c r="IA24" s="19">
        <v>0</v>
      </c>
      <c r="IB24" s="19">
        <v>22.1</v>
      </c>
      <c r="IC24" s="19"/>
      <c r="ID24" s="19">
        <v>16.490729999999999</v>
      </c>
      <c r="IE24" s="19">
        <v>5.6092700000000004</v>
      </c>
      <c r="IF24" s="19">
        <v>0</v>
      </c>
      <c r="IG24" s="19"/>
      <c r="IH24" s="19"/>
      <c r="II24" s="19">
        <v>0</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121</v>
      </c>
      <c r="JE24" s="19">
        <v>88.384460000000004</v>
      </c>
      <c r="JF24" s="19">
        <v>88.384460000000004</v>
      </c>
      <c r="JG24" s="19">
        <v>32.615540000000003</v>
      </c>
      <c r="JH24" s="19">
        <v>159</v>
      </c>
      <c r="JI24" s="19">
        <v>150.51599999999999</v>
      </c>
      <c r="JJ24" s="19">
        <v>150.51599999999999</v>
      </c>
      <c r="JK24" s="19">
        <v>8.484</v>
      </c>
      <c r="JL24" s="19"/>
      <c r="JM24" s="19"/>
      <c r="JN24" s="19"/>
      <c r="JO24" s="19">
        <v>0</v>
      </c>
      <c r="JP24" s="19">
        <v>0</v>
      </c>
      <c r="JQ24" s="19"/>
      <c r="JR24" s="19"/>
      <c r="JS24" s="19">
        <v>0</v>
      </c>
      <c r="JT24" s="19">
        <v>70.3</v>
      </c>
      <c r="JU24" s="19">
        <v>75.483999999999995</v>
      </c>
      <c r="JV24" s="19">
        <v>75.483999999999995</v>
      </c>
      <c r="JW24" s="19">
        <v>-5.1840000000000002</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c r="LE24" s="19"/>
      <c r="LF24" s="19"/>
      <c r="LG24" s="19">
        <v>0</v>
      </c>
      <c r="LH24" s="19">
        <v>108.3</v>
      </c>
      <c r="LI24" s="19">
        <v>106.51694999999999</v>
      </c>
      <c r="LJ24" s="19">
        <v>144.89143000000001</v>
      </c>
      <c r="LK24" s="19">
        <v>-36.591430000000003</v>
      </c>
      <c r="LL24" s="19">
        <v>92.7</v>
      </c>
      <c r="LM24" s="19">
        <v>92.569410000000005</v>
      </c>
      <c r="LN24" s="19">
        <v>108.13</v>
      </c>
      <c r="LO24" s="19">
        <v>-15.43</v>
      </c>
      <c r="LP24" s="19">
        <v>62.4</v>
      </c>
      <c r="LQ24" s="19">
        <v>67.133979999999994</v>
      </c>
      <c r="LR24" s="19">
        <v>67.133979999999994</v>
      </c>
      <c r="LS24" s="19">
        <v>-4.7339799999999999</v>
      </c>
      <c r="LT24" s="19">
        <v>70.900000000000006</v>
      </c>
      <c r="LU24" s="19">
        <v>72.37388</v>
      </c>
      <c r="LV24" s="19">
        <v>78.567999999999998</v>
      </c>
      <c r="LW24" s="19">
        <v>-7.6680000000000001</v>
      </c>
      <c r="LX24" s="19">
        <v>30.2</v>
      </c>
      <c r="LY24" s="19">
        <v>29.951460000000001</v>
      </c>
      <c r="LZ24" s="19">
        <v>29.951460000000001</v>
      </c>
      <c r="MA24" s="19">
        <v>0.24854000000000001</v>
      </c>
      <c r="MB24" s="19"/>
      <c r="MC24" s="19"/>
      <c r="MD24" s="19"/>
      <c r="ME24" s="19">
        <v>0</v>
      </c>
      <c r="MF24" s="19"/>
      <c r="MG24" s="19"/>
      <c r="MH24" s="19"/>
      <c r="MI24" s="19">
        <v>0</v>
      </c>
      <c r="MJ24" s="19"/>
      <c r="MK24" s="19"/>
      <c r="ML24" s="19"/>
      <c r="MM24" s="19">
        <v>0</v>
      </c>
      <c r="MN24" s="19">
        <v>0</v>
      </c>
      <c r="MO24" s="19"/>
      <c r="MP24" s="19"/>
      <c r="MQ24" s="19">
        <v>0</v>
      </c>
      <c r="MR24" s="19">
        <v>148.6</v>
      </c>
      <c r="MS24" s="19">
        <v>145.86798999999999</v>
      </c>
      <c r="MT24" s="19">
        <v>144.16807</v>
      </c>
      <c r="MU24" s="19">
        <v>4.4319300000000004</v>
      </c>
      <c r="MV24" s="19">
        <v>70</v>
      </c>
      <c r="MW24" s="19">
        <v>73.153009999999995</v>
      </c>
      <c r="MX24" s="19">
        <v>72.300510000000003</v>
      </c>
      <c r="MY24" s="19">
        <v>-2.3005100000000001</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v>0.11600000000000001</v>
      </c>
      <c r="OD24" s="19">
        <v>0.11600000000000001</v>
      </c>
      <c r="OE24" s="19">
        <v>0.184</v>
      </c>
      <c r="OF24" s="19">
        <v>119.3</v>
      </c>
      <c r="OG24" s="19">
        <v>127.408</v>
      </c>
      <c r="OH24" s="19">
        <v>127.408</v>
      </c>
      <c r="OI24" s="19">
        <v>-8.1080000000000005</v>
      </c>
      <c r="OJ24" s="19">
        <v>80.3</v>
      </c>
      <c r="OK24" s="19">
        <v>79.597999999999999</v>
      </c>
      <c r="OL24" s="19">
        <v>79.597999999999999</v>
      </c>
      <c r="OM24" s="19">
        <v>0.70199999999999996</v>
      </c>
      <c r="ON24" s="19">
        <v>12.5</v>
      </c>
      <c r="OO24" s="19">
        <v>13.265000000000001</v>
      </c>
      <c r="OP24" s="19">
        <v>13.265000000000001</v>
      </c>
      <c r="OQ24" s="19">
        <v>-0.76500000000000001</v>
      </c>
      <c r="OR24" s="19"/>
      <c r="OS24" s="19"/>
      <c r="OT24" s="19"/>
      <c r="OU24" s="19">
        <v>0</v>
      </c>
      <c r="OV24" s="19"/>
      <c r="OW24" s="19"/>
      <c r="OX24" s="19"/>
      <c r="OY24" s="19">
        <v>0</v>
      </c>
      <c r="OZ24" s="19">
        <v>0</v>
      </c>
      <c r="PA24" s="19"/>
      <c r="PB24" s="19"/>
      <c r="PC24" s="19">
        <v>0</v>
      </c>
      <c r="PD24" s="19">
        <v>10</v>
      </c>
      <c r="PE24" s="19">
        <v>9.9830000000000005</v>
      </c>
      <c r="PF24" s="19">
        <v>9</v>
      </c>
      <c r="PG24" s="19">
        <v>1</v>
      </c>
      <c r="PH24" s="19">
        <v>5.4</v>
      </c>
      <c r="PI24" s="19">
        <v>5.67</v>
      </c>
      <c r="PJ24" s="19">
        <v>1.46</v>
      </c>
      <c r="PK24" s="19">
        <v>3.94</v>
      </c>
      <c r="PL24" s="19">
        <v>204.3</v>
      </c>
      <c r="PM24" s="19">
        <v>197.959</v>
      </c>
      <c r="PN24" s="19">
        <v>197.959</v>
      </c>
      <c r="PO24" s="19">
        <v>6.3410000000000002</v>
      </c>
      <c r="PP24" s="19">
        <v>1</v>
      </c>
      <c r="PQ24" s="19">
        <v>1.23</v>
      </c>
      <c r="PR24" s="19">
        <v>1.23</v>
      </c>
      <c r="PS24" s="19">
        <v>-0.23</v>
      </c>
      <c r="PT24" s="19">
        <v>1.9</v>
      </c>
      <c r="PU24" s="19">
        <v>1.8</v>
      </c>
      <c r="PV24" s="19">
        <v>1.8</v>
      </c>
      <c r="PW24" s="19">
        <v>0.1</v>
      </c>
      <c r="PX24" s="19">
        <v>4.7</v>
      </c>
      <c r="PY24" s="19">
        <v>4.7</v>
      </c>
      <c r="PZ24" s="19">
        <v>4.7</v>
      </c>
      <c r="QA24" s="19">
        <v>0</v>
      </c>
      <c r="QB24" s="19">
        <v>20.6</v>
      </c>
      <c r="QC24" s="19">
        <v>19.417480000000001</v>
      </c>
      <c r="QD24" s="19">
        <v>19.417480000000001</v>
      </c>
      <c r="QE24" s="19">
        <v>1.18252</v>
      </c>
      <c r="QF24" s="19">
        <v>10</v>
      </c>
      <c r="QG24" s="19">
        <v>5.6</v>
      </c>
      <c r="QH24" s="19">
        <v>5.6</v>
      </c>
      <c r="QI24" s="19">
        <v>4.4000000000000004</v>
      </c>
      <c r="QJ24" s="19">
        <v>10.1</v>
      </c>
      <c r="QK24" s="19">
        <v>5</v>
      </c>
      <c r="QL24" s="19">
        <v>5</v>
      </c>
      <c r="QM24" s="19">
        <v>5.0999999999999996</v>
      </c>
      <c r="QN24" s="19">
        <v>3.5</v>
      </c>
      <c r="QO24" s="19">
        <v>3.5</v>
      </c>
      <c r="QP24" s="19">
        <v>3.5</v>
      </c>
      <c r="QQ24" s="19">
        <v>0</v>
      </c>
      <c r="QR24" s="19">
        <v>18.5</v>
      </c>
      <c r="QS24" s="19">
        <v>17.864080000000001</v>
      </c>
      <c r="QT24" s="19">
        <v>17.864080000000001</v>
      </c>
      <c r="QU24" s="19">
        <v>0.63592000000000004</v>
      </c>
      <c r="QV24" s="19">
        <v>14.856999999999999</v>
      </c>
      <c r="QW24" s="19">
        <v>14.497999999999999</v>
      </c>
      <c r="QX24" s="19">
        <v>14.497999999999999</v>
      </c>
      <c r="QY24" s="19">
        <v>0.35899999999999999</v>
      </c>
      <c r="QZ24" s="19">
        <v>18.552</v>
      </c>
      <c r="RA24" s="19">
        <v>17.632000000000001</v>
      </c>
      <c r="RB24" s="19">
        <v>17.632000000000001</v>
      </c>
      <c r="RC24" s="19">
        <v>0.92</v>
      </c>
      <c r="RD24" s="19">
        <v>31.9</v>
      </c>
      <c r="RE24" s="19">
        <v>31.071100000000001</v>
      </c>
      <c r="RF24" s="19">
        <v>30.521999999999998</v>
      </c>
      <c r="RG24" s="19">
        <v>1.3779999999999999</v>
      </c>
      <c r="RH24" s="19">
        <v>88</v>
      </c>
      <c r="RI24" s="19">
        <v>90.208320000000001</v>
      </c>
      <c r="RJ24" s="19">
        <v>88.781999999999996</v>
      </c>
      <c r="RK24" s="19">
        <v>-0.78200000000000003</v>
      </c>
      <c r="RL24" s="19">
        <v>5</v>
      </c>
      <c r="RM24" s="19">
        <v>12.465999999999999</v>
      </c>
      <c r="RN24" s="19">
        <v>12.465999999999999</v>
      </c>
      <c r="RO24" s="19">
        <v>-7.4660000000000002</v>
      </c>
      <c r="RP24" s="19">
        <v>3.4</v>
      </c>
      <c r="RQ24" s="19">
        <v>3.3</v>
      </c>
      <c r="RR24" s="19">
        <v>3.3</v>
      </c>
      <c r="RS24" s="19">
        <v>0.1</v>
      </c>
      <c r="RT24" s="19">
        <v>6.6</v>
      </c>
      <c r="RU24" s="19"/>
      <c r="RV24" s="19">
        <v>3.8144300000000002</v>
      </c>
      <c r="RW24" s="19">
        <v>2.7855699999999999</v>
      </c>
      <c r="RX24" s="19">
        <v>1.4</v>
      </c>
      <c r="RY24" s="19">
        <v>1.1599999999999999</v>
      </c>
      <c r="RZ24" s="19">
        <v>1.1599999999999999</v>
      </c>
      <c r="SA24" s="19">
        <v>0.24</v>
      </c>
      <c r="SB24" s="19"/>
      <c r="SC24" s="19"/>
      <c r="SD24" s="19">
        <v>0.4</v>
      </c>
      <c r="SE24" s="19">
        <v>-0.4</v>
      </c>
      <c r="SF24" s="19">
        <v>9.4</v>
      </c>
      <c r="SG24" s="19">
        <v>9.3000000000000007</v>
      </c>
      <c r="SH24" s="19">
        <v>9.3000000000000007</v>
      </c>
      <c r="SI24" s="19">
        <v>0.1</v>
      </c>
      <c r="SJ24" s="19">
        <v>2.1</v>
      </c>
      <c r="SK24" s="19">
        <v>3.3</v>
      </c>
      <c r="SL24" s="19">
        <v>3.3</v>
      </c>
      <c r="SM24" s="19">
        <v>-1.2</v>
      </c>
      <c r="SN24" s="19">
        <v>15.6</v>
      </c>
      <c r="SO24" s="19">
        <v>13.592230000000001</v>
      </c>
      <c r="SP24" s="19">
        <v>13.592230000000001</v>
      </c>
      <c r="SQ24" s="19">
        <v>2.0077699999999998</v>
      </c>
      <c r="SR24" s="19">
        <v>20.3</v>
      </c>
      <c r="SS24" s="19">
        <v>19.417480000000001</v>
      </c>
      <c r="ST24" s="19">
        <v>19.417480000000001</v>
      </c>
      <c r="SU24" s="19">
        <v>0.88251999999999997</v>
      </c>
      <c r="SV24" s="19">
        <v>20</v>
      </c>
      <c r="SW24" s="19">
        <v>18.932040000000001</v>
      </c>
      <c r="SX24" s="19">
        <v>18.932040000000001</v>
      </c>
      <c r="SY24" s="19">
        <v>1.06796</v>
      </c>
      <c r="SZ24" s="19">
        <v>27.5</v>
      </c>
      <c r="TA24" s="19">
        <v>22.14106</v>
      </c>
      <c r="TB24" s="19">
        <v>26.478999999999999</v>
      </c>
      <c r="TC24" s="19">
        <v>1.0209999999999999</v>
      </c>
      <c r="TD24" s="19">
        <v>27.4</v>
      </c>
      <c r="TE24" s="19">
        <v>30.1174</v>
      </c>
      <c r="TF24" s="19">
        <v>29.52</v>
      </c>
      <c r="TG24" s="19">
        <v>-2.12</v>
      </c>
      <c r="TH24" s="19">
        <v>36</v>
      </c>
      <c r="TI24" s="19">
        <v>36.393999999999998</v>
      </c>
      <c r="TJ24" s="19">
        <v>36.393999999999998</v>
      </c>
      <c r="TK24" s="19">
        <v>-0.39400000000000002</v>
      </c>
      <c r="TL24" s="19">
        <v>105.1</v>
      </c>
      <c r="TM24" s="19">
        <v>108.55556</v>
      </c>
      <c r="TN24" s="19">
        <v>78.620999999999995</v>
      </c>
      <c r="TO24" s="19">
        <v>26.478999999999999</v>
      </c>
      <c r="TP24" s="19">
        <v>104.9</v>
      </c>
      <c r="TQ24" s="19">
        <v>100.43214</v>
      </c>
      <c r="TR24" s="19">
        <v>85.688000000000002</v>
      </c>
      <c r="TS24" s="19">
        <v>19.212</v>
      </c>
      <c r="TT24" s="19">
        <v>20.3</v>
      </c>
      <c r="TU24" s="19">
        <v>13.85188</v>
      </c>
      <c r="TV24" s="19">
        <v>6.3639999999999999</v>
      </c>
      <c r="TW24" s="19">
        <v>13.936</v>
      </c>
      <c r="TX24" s="19">
        <v>10.3</v>
      </c>
      <c r="TY24" s="19">
        <v>12.76624</v>
      </c>
      <c r="TZ24" s="19">
        <v>11.768000000000001</v>
      </c>
      <c r="UA24" s="19">
        <v>-1.468</v>
      </c>
      <c r="UB24" s="19">
        <v>10.5</v>
      </c>
      <c r="UC24" s="19">
        <v>8</v>
      </c>
      <c r="UD24" s="19">
        <v>8</v>
      </c>
      <c r="UE24" s="19">
        <v>2.5</v>
      </c>
      <c r="UF24" s="19">
        <v>3.3</v>
      </c>
      <c r="UG24" s="19">
        <v>3</v>
      </c>
      <c r="UH24" s="19">
        <v>3</v>
      </c>
      <c r="UI24" s="19">
        <v>0.3</v>
      </c>
      <c r="UJ24" s="19">
        <v>7.2</v>
      </c>
      <c r="UK24" s="19">
        <v>7.5</v>
      </c>
      <c r="UL24" s="19">
        <v>7.5</v>
      </c>
      <c r="UM24" s="19">
        <v>-0.3</v>
      </c>
      <c r="UN24" s="19">
        <v>15</v>
      </c>
      <c r="UO24" s="19">
        <v>19.417480000000001</v>
      </c>
      <c r="UP24" s="19">
        <v>19.417480000000001</v>
      </c>
      <c r="UQ24" s="19">
        <v>-4.4174800000000003</v>
      </c>
      <c r="UR24" s="19">
        <v>15.7</v>
      </c>
      <c r="US24" s="19">
        <v>19.417480000000001</v>
      </c>
      <c r="UT24" s="19">
        <v>19.417480000000001</v>
      </c>
      <c r="UU24" s="19">
        <v>-3.7174800000000001</v>
      </c>
      <c r="UV24" s="19">
        <v>16</v>
      </c>
      <c r="UW24" s="19">
        <v>19.417480000000001</v>
      </c>
      <c r="UX24" s="19">
        <v>19.417480000000001</v>
      </c>
      <c r="UY24" s="19">
        <v>-3.4174799999999999</v>
      </c>
      <c r="UZ24" s="19">
        <v>11.3</v>
      </c>
      <c r="VA24" s="19">
        <v>9.4570000000000007</v>
      </c>
      <c r="VB24" s="19">
        <v>9.4570000000000007</v>
      </c>
      <c r="VC24" s="19">
        <v>1.843</v>
      </c>
      <c r="VD24" s="19">
        <v>252.8</v>
      </c>
      <c r="VE24" s="19">
        <v>239.929</v>
      </c>
      <c r="VF24" s="19">
        <v>239.929</v>
      </c>
      <c r="VG24" s="19">
        <v>12.871</v>
      </c>
      <c r="VH24" s="19">
        <v>9.5</v>
      </c>
      <c r="VI24" s="19">
        <v>12.679</v>
      </c>
      <c r="VJ24" s="19">
        <v>12.679</v>
      </c>
      <c r="VK24" s="19">
        <v>-3.1789999999999998</v>
      </c>
      <c r="VL24" s="19">
        <v>147.69999999999999</v>
      </c>
      <c r="VM24" s="19">
        <v>144.01</v>
      </c>
      <c r="VN24" s="19">
        <v>144.01</v>
      </c>
      <c r="VO24" s="19">
        <v>3.69</v>
      </c>
      <c r="VP24" s="19">
        <v>0.6</v>
      </c>
      <c r="VQ24" s="19">
        <v>0.6</v>
      </c>
      <c r="VR24" s="19">
        <v>0.6</v>
      </c>
      <c r="VS24" s="19">
        <v>0</v>
      </c>
      <c r="VT24" s="19">
        <v>131.9</v>
      </c>
      <c r="VU24" s="19">
        <v>114.55707</v>
      </c>
      <c r="VV24" s="19">
        <v>110.67700000000001</v>
      </c>
      <c r="VW24" s="19">
        <v>21.222999999999999</v>
      </c>
      <c r="VX24" s="19">
        <v>146.5</v>
      </c>
      <c r="VY24" s="19">
        <v>120.43167</v>
      </c>
      <c r="VZ24" s="19">
        <v>114.831</v>
      </c>
      <c r="WA24" s="19">
        <v>31.669</v>
      </c>
      <c r="WB24" s="19">
        <v>105.9</v>
      </c>
      <c r="WC24" s="19">
        <v>106.68899999999999</v>
      </c>
      <c r="WD24" s="19">
        <v>106.68899999999999</v>
      </c>
      <c r="WE24" s="19">
        <v>-0.78900000000000003</v>
      </c>
      <c r="WF24" s="19">
        <v>2.9</v>
      </c>
      <c r="WG24" s="19">
        <v>2.9009999999999998</v>
      </c>
      <c r="WH24" s="19">
        <v>2.9009999999999998</v>
      </c>
      <c r="WI24" s="19">
        <v>-1E-3</v>
      </c>
      <c r="WJ24" s="19">
        <v>2.4</v>
      </c>
      <c r="WK24" s="19">
        <v>2.4</v>
      </c>
      <c r="WL24" s="19">
        <v>2.4</v>
      </c>
      <c r="WM24" s="19">
        <v>0</v>
      </c>
      <c r="WN24" s="19">
        <v>2.4</v>
      </c>
      <c r="WO24" s="19">
        <v>2.4</v>
      </c>
      <c r="WP24" s="19">
        <v>2.4</v>
      </c>
      <c r="WQ24" s="19">
        <v>0</v>
      </c>
      <c r="WR24" s="19">
        <v>2.4</v>
      </c>
      <c r="WS24" s="19">
        <v>2.8</v>
      </c>
      <c r="WT24" s="19">
        <v>2.8</v>
      </c>
      <c r="WU24" s="19">
        <v>-0.4</v>
      </c>
      <c r="WV24" s="19">
        <v>9.6999999999999993</v>
      </c>
      <c r="WW24" s="19">
        <v>12.603999999999999</v>
      </c>
      <c r="WX24" s="19">
        <v>12.603999999999999</v>
      </c>
      <c r="WY24" s="19">
        <v>-2.9039999999999999</v>
      </c>
      <c r="WZ24" s="19">
        <v>6.8</v>
      </c>
      <c r="XA24" s="19">
        <v>7</v>
      </c>
      <c r="XB24" s="19">
        <v>7</v>
      </c>
      <c r="XC24" s="19">
        <v>-0.2</v>
      </c>
      <c r="XD24" s="19">
        <v>20</v>
      </c>
      <c r="XE24" s="19">
        <v>18.932040000000001</v>
      </c>
      <c r="XF24" s="19">
        <v>18.932040000000001</v>
      </c>
      <c r="XG24" s="19">
        <v>1.06796</v>
      </c>
      <c r="XH24" s="19">
        <v>9.6</v>
      </c>
      <c r="XI24" s="19">
        <v>10.7</v>
      </c>
      <c r="XJ24" s="19">
        <v>10.7</v>
      </c>
      <c r="XK24" s="19">
        <v>-1.1000000000000001</v>
      </c>
      <c r="XL24" s="19">
        <v>28.7</v>
      </c>
      <c r="XM24" s="19">
        <v>29</v>
      </c>
      <c r="XN24" s="19">
        <v>29</v>
      </c>
      <c r="XO24" s="19">
        <v>-0.3</v>
      </c>
      <c r="XP24" s="19">
        <v>33.1</v>
      </c>
      <c r="XQ24" s="19">
        <v>29</v>
      </c>
      <c r="XR24" s="19">
        <v>29</v>
      </c>
      <c r="XS24" s="19">
        <v>4.0999999999999996</v>
      </c>
      <c r="XT24" s="19">
        <v>15.1</v>
      </c>
      <c r="XU24" s="19">
        <v>14</v>
      </c>
      <c r="XV24" s="19">
        <v>14</v>
      </c>
      <c r="XW24" s="19">
        <v>1.1000000000000001</v>
      </c>
      <c r="XX24" s="19">
        <v>18.7</v>
      </c>
      <c r="XY24" s="19">
        <v>19</v>
      </c>
      <c r="XZ24" s="19">
        <v>19</v>
      </c>
      <c r="YA24" s="19">
        <v>-0.3</v>
      </c>
      <c r="YB24" s="19">
        <v>7.4</v>
      </c>
      <c r="YC24" s="19">
        <v>7.6</v>
      </c>
      <c r="YD24" s="19">
        <v>7.6</v>
      </c>
      <c r="YE24" s="19">
        <v>-0.2</v>
      </c>
      <c r="YF24" s="19">
        <v>0</v>
      </c>
      <c r="YG24" s="19">
        <v>11</v>
      </c>
      <c r="YH24" s="19">
        <v>11</v>
      </c>
      <c r="YI24" s="19">
        <v>-11</v>
      </c>
    </row>
    <row r="25" spans="1:659" ht="24" customHeight="1" x14ac:dyDescent="0.3">
      <c r="A25" s="1"/>
      <c r="B25" s="13" t="s">
        <v>50</v>
      </c>
      <c r="C25" s="13" t="s">
        <v>862</v>
      </c>
      <c r="D25" s="14">
        <v>137.4</v>
      </c>
      <c r="E25" s="14">
        <v>140.36858000000001</v>
      </c>
      <c r="F25" s="14">
        <v>105.09302</v>
      </c>
      <c r="G25" s="14">
        <v>32.306980000000003</v>
      </c>
      <c r="H25" s="14">
        <v>618.5</v>
      </c>
      <c r="I25" s="14">
        <v>625.99834999999996</v>
      </c>
      <c r="J25" s="14">
        <v>625.99834999999996</v>
      </c>
      <c r="K25" s="14">
        <v>-7.4983500000000003</v>
      </c>
      <c r="L25" s="14">
        <v>215.9</v>
      </c>
      <c r="M25" s="14">
        <v>203.64839000000001</v>
      </c>
      <c r="N25" s="14">
        <v>203.64839000000001</v>
      </c>
      <c r="O25" s="14">
        <v>12.251609999999999</v>
      </c>
      <c r="P25" s="14"/>
      <c r="Q25" s="14"/>
      <c r="R25" s="14"/>
      <c r="S25" s="14">
        <v>0</v>
      </c>
      <c r="T25" s="14"/>
      <c r="U25" s="14"/>
      <c r="V25" s="14"/>
      <c r="W25" s="14">
        <v>0</v>
      </c>
      <c r="X25" s="14">
        <v>87</v>
      </c>
      <c r="Y25" s="14">
        <v>91.778639999999996</v>
      </c>
      <c r="Z25" s="14">
        <v>24.330010000000001</v>
      </c>
      <c r="AA25" s="14">
        <v>62.669989999999999</v>
      </c>
      <c r="AB25" s="14">
        <v>159.69999999999999</v>
      </c>
      <c r="AC25" s="14">
        <v>158.13</v>
      </c>
      <c r="AD25" s="14">
        <v>158.13</v>
      </c>
      <c r="AE25" s="14">
        <v>1.57</v>
      </c>
      <c r="AF25" s="14"/>
      <c r="AG25" s="14"/>
      <c r="AH25" s="14"/>
      <c r="AI25" s="14">
        <v>0</v>
      </c>
      <c r="AJ25" s="14"/>
      <c r="AK25" s="14"/>
      <c r="AL25" s="14"/>
      <c r="AM25" s="14">
        <v>0</v>
      </c>
      <c r="AN25" s="14">
        <v>0</v>
      </c>
      <c r="AO25" s="14"/>
      <c r="AP25" s="14"/>
      <c r="AQ25" s="14">
        <v>0</v>
      </c>
      <c r="AR25" s="14">
        <v>194.5</v>
      </c>
      <c r="AS25" s="14">
        <v>176.98956999999999</v>
      </c>
      <c r="AT25" s="14">
        <v>203.79567</v>
      </c>
      <c r="AU25" s="14">
        <v>-9.2956699999999994</v>
      </c>
      <c r="AV25" s="14">
        <v>192.2</v>
      </c>
      <c r="AW25" s="14">
        <v>176.98956999999999</v>
      </c>
      <c r="AX25" s="14">
        <v>203.79567</v>
      </c>
      <c r="AY25" s="14">
        <v>-11.59567</v>
      </c>
      <c r="AZ25" s="14">
        <v>177.1</v>
      </c>
      <c r="BA25" s="14">
        <v>177.52107000000001</v>
      </c>
      <c r="BB25" s="14">
        <v>204.40767</v>
      </c>
      <c r="BC25" s="14">
        <v>-27.307670000000002</v>
      </c>
      <c r="BD25" s="14">
        <v>194.5</v>
      </c>
      <c r="BE25" s="14">
        <v>207.04164</v>
      </c>
      <c r="BF25" s="14">
        <v>207.04164</v>
      </c>
      <c r="BG25" s="14">
        <v>-12.541639999999999</v>
      </c>
      <c r="BH25" s="14">
        <v>93.7</v>
      </c>
      <c r="BI25" s="14">
        <v>103.8317</v>
      </c>
      <c r="BJ25" s="14">
        <v>103.8317</v>
      </c>
      <c r="BK25" s="14">
        <v>-10.1317</v>
      </c>
      <c r="BL25" s="14">
        <v>0</v>
      </c>
      <c r="BM25" s="14"/>
      <c r="BN25" s="14"/>
      <c r="BO25" s="14">
        <v>0</v>
      </c>
      <c r="BP25" s="14">
        <v>2.8</v>
      </c>
      <c r="BQ25" s="14">
        <v>3.4527100000000002</v>
      </c>
      <c r="BR25" s="14">
        <v>3.4527100000000002</v>
      </c>
      <c r="BS25" s="14">
        <v>-0.65271000000000001</v>
      </c>
      <c r="BT25" s="14"/>
      <c r="BU25" s="14"/>
      <c r="BV25" s="14"/>
      <c r="BW25" s="14">
        <v>0</v>
      </c>
      <c r="BX25" s="14"/>
      <c r="BY25" s="14"/>
      <c r="BZ25" s="14"/>
      <c r="CA25" s="14">
        <v>0</v>
      </c>
      <c r="CB25" s="14"/>
      <c r="CC25" s="14"/>
      <c r="CD25" s="14"/>
      <c r="CE25" s="14">
        <v>0</v>
      </c>
      <c r="CF25" s="14"/>
      <c r="CG25" s="14"/>
      <c r="CH25" s="14"/>
      <c r="CI25" s="14">
        <v>0</v>
      </c>
      <c r="CJ25" s="14">
        <v>0</v>
      </c>
      <c r="CK25" s="14"/>
      <c r="CL25" s="14"/>
      <c r="CM25" s="14">
        <v>0</v>
      </c>
      <c r="CN25" s="14">
        <v>7.2</v>
      </c>
      <c r="CO25" s="14">
        <v>5.1333399999999996</v>
      </c>
      <c r="CP25" s="14">
        <v>5.1333399999999996</v>
      </c>
      <c r="CQ25" s="14">
        <v>2.0666600000000002</v>
      </c>
      <c r="CR25" s="14">
        <v>6</v>
      </c>
      <c r="CS25" s="14">
        <v>2.8177599999999998</v>
      </c>
      <c r="CT25" s="14">
        <v>2.8177599999999998</v>
      </c>
      <c r="CU25" s="14">
        <v>3.1822400000000002</v>
      </c>
      <c r="CV25" s="14"/>
      <c r="CW25" s="14"/>
      <c r="CX25" s="14"/>
      <c r="CY25" s="14">
        <v>0</v>
      </c>
      <c r="CZ25" s="14">
        <v>6.8</v>
      </c>
      <c r="DA25" s="14">
        <v>6.8787000000000003</v>
      </c>
      <c r="DB25" s="14">
        <v>6.8787000000000003</v>
      </c>
      <c r="DC25" s="14">
        <v>-7.8700000000000006E-2</v>
      </c>
      <c r="DD25" s="14">
        <v>10.4</v>
      </c>
      <c r="DE25" s="14">
        <v>14.919420000000001</v>
      </c>
      <c r="DF25" s="14">
        <v>14.919420000000001</v>
      </c>
      <c r="DG25" s="14">
        <v>-4.5194200000000002</v>
      </c>
      <c r="DH25" s="14">
        <v>49</v>
      </c>
      <c r="DI25" s="14">
        <v>53.208710000000004</v>
      </c>
      <c r="DJ25" s="14">
        <v>51.702440000000003</v>
      </c>
      <c r="DK25" s="14">
        <v>-2.7024400000000002</v>
      </c>
      <c r="DL25" s="14"/>
      <c r="DM25" s="14"/>
      <c r="DN25" s="14"/>
      <c r="DO25" s="14">
        <v>0</v>
      </c>
      <c r="DP25" s="14"/>
      <c r="DQ25" s="14"/>
      <c r="DR25" s="14"/>
      <c r="DS25" s="14">
        <v>0</v>
      </c>
      <c r="DT25" s="14"/>
      <c r="DU25" s="14"/>
      <c r="DV25" s="14"/>
      <c r="DW25" s="14">
        <v>0</v>
      </c>
      <c r="DX25" s="14"/>
      <c r="DY25" s="14"/>
      <c r="DZ25" s="14"/>
      <c r="EA25" s="14">
        <v>0</v>
      </c>
      <c r="EB25" s="14">
        <v>97.2</v>
      </c>
      <c r="EC25" s="14">
        <v>112.35728</v>
      </c>
      <c r="ED25" s="14">
        <v>93.819580000000002</v>
      </c>
      <c r="EE25" s="14">
        <v>3.38042</v>
      </c>
      <c r="EF25" s="14">
        <v>163.80000000000001</v>
      </c>
      <c r="EG25" s="14">
        <v>110.26321</v>
      </c>
      <c r="EH25" s="14">
        <v>82.663619999999995</v>
      </c>
      <c r="EI25" s="14">
        <v>81.136380000000003</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c r="FC25" s="14">
        <v>0</v>
      </c>
      <c r="FD25" s="14">
        <v>42.1</v>
      </c>
      <c r="FE25" s="14">
        <v>53.63532</v>
      </c>
      <c r="FF25" s="14">
        <v>53.63532</v>
      </c>
      <c r="FG25" s="14">
        <v>-11.53532</v>
      </c>
      <c r="FH25" s="14">
        <v>59.7</v>
      </c>
      <c r="FI25" s="14">
        <v>75</v>
      </c>
      <c r="FJ25" s="14">
        <v>149.91441</v>
      </c>
      <c r="FK25" s="14">
        <v>-90.214410000000001</v>
      </c>
      <c r="FL25" s="14">
        <v>25.8</v>
      </c>
      <c r="FM25" s="14">
        <v>26.417369999999998</v>
      </c>
      <c r="FN25" s="14">
        <v>26.417369999999998</v>
      </c>
      <c r="FO25" s="14">
        <v>-0.61736999999999997</v>
      </c>
      <c r="FP25" s="14">
        <v>18</v>
      </c>
      <c r="FQ25" s="14">
        <v>19.192229999999999</v>
      </c>
      <c r="FR25" s="14">
        <v>19.192229999999999</v>
      </c>
      <c r="FS25" s="14">
        <v>-1.1922299999999999</v>
      </c>
      <c r="FT25" s="14">
        <v>0</v>
      </c>
      <c r="FU25" s="14"/>
      <c r="FV25" s="14"/>
      <c r="FW25" s="14">
        <v>0</v>
      </c>
      <c r="FX25" s="14">
        <v>0</v>
      </c>
      <c r="FY25" s="14"/>
      <c r="FZ25" s="14"/>
      <c r="GA25" s="14">
        <v>0</v>
      </c>
      <c r="GB25" s="14">
        <v>116.3</v>
      </c>
      <c r="GC25" s="14">
        <v>133.88659999999999</v>
      </c>
      <c r="GD25" s="14">
        <v>133.88659999999999</v>
      </c>
      <c r="GE25" s="14">
        <v>-17.586600000000001</v>
      </c>
      <c r="GF25" s="14">
        <v>117.6</v>
      </c>
      <c r="GG25" s="14">
        <v>133.88659999999999</v>
      </c>
      <c r="GH25" s="14">
        <v>133.88659999999999</v>
      </c>
      <c r="GI25" s="14">
        <v>-16.2866</v>
      </c>
      <c r="GJ25" s="14">
        <v>152.80000000000001</v>
      </c>
      <c r="GK25" s="14">
        <v>134.28865999999999</v>
      </c>
      <c r="GL25" s="14">
        <v>134.28865999999999</v>
      </c>
      <c r="GM25" s="14">
        <v>18.511340000000001</v>
      </c>
      <c r="GN25" s="14">
        <v>106</v>
      </c>
      <c r="GO25" s="14">
        <v>110.37475999999999</v>
      </c>
      <c r="GP25" s="14">
        <v>110.37475999999999</v>
      </c>
      <c r="GQ25" s="14">
        <v>-4.3747600000000002</v>
      </c>
      <c r="GR25" s="14">
        <v>7.6</v>
      </c>
      <c r="GS25" s="14">
        <v>7.5127800000000002</v>
      </c>
      <c r="GT25" s="14">
        <v>7.5127800000000002</v>
      </c>
      <c r="GU25" s="14">
        <v>8.7220000000000006E-2</v>
      </c>
      <c r="GV25" s="14">
        <v>8.9</v>
      </c>
      <c r="GW25" s="14">
        <v>7.8816100000000002</v>
      </c>
      <c r="GX25" s="14">
        <v>7.8816100000000002</v>
      </c>
      <c r="GY25" s="14">
        <v>1.0183899999999999</v>
      </c>
      <c r="GZ25" s="14">
        <v>0</v>
      </c>
      <c r="HA25" s="14"/>
      <c r="HB25" s="14"/>
      <c r="HC25" s="14">
        <v>0</v>
      </c>
      <c r="HD25" s="14">
        <v>21.1</v>
      </c>
      <c r="HE25" s="14">
        <v>21.751460000000002</v>
      </c>
      <c r="HF25" s="14">
        <v>21.751460000000002</v>
      </c>
      <c r="HG25" s="14">
        <v>-0.65146000000000004</v>
      </c>
      <c r="HH25" s="14">
        <v>2</v>
      </c>
      <c r="HI25" s="14">
        <v>1.97359</v>
      </c>
      <c r="HJ25" s="14">
        <v>1.97359</v>
      </c>
      <c r="HK25" s="14">
        <v>2.6409999999999999E-2</v>
      </c>
      <c r="HL25" s="14"/>
      <c r="HM25" s="14"/>
      <c r="HN25" s="14"/>
      <c r="HO25" s="14">
        <v>0</v>
      </c>
      <c r="HP25" s="14">
        <v>47.4</v>
      </c>
      <c r="HQ25" s="14">
        <v>79.611639999999994</v>
      </c>
      <c r="HR25" s="14">
        <v>98.713220000000007</v>
      </c>
      <c r="HS25" s="14">
        <v>-51.313220000000001</v>
      </c>
      <c r="HT25" s="14"/>
      <c r="HU25" s="14"/>
      <c r="HV25" s="14"/>
      <c r="HW25" s="14">
        <v>0</v>
      </c>
      <c r="HX25" s="14"/>
      <c r="HY25" s="14"/>
      <c r="HZ25" s="14"/>
      <c r="IA25" s="14">
        <v>0</v>
      </c>
      <c r="IB25" s="14">
        <v>17.7</v>
      </c>
      <c r="IC25" s="14">
        <v>49.661340000000003</v>
      </c>
      <c r="ID25" s="14">
        <v>21.804449999999999</v>
      </c>
      <c r="IE25" s="14">
        <v>-4.1044499999999999</v>
      </c>
      <c r="IF25" s="14">
        <v>0</v>
      </c>
      <c r="IG25" s="14"/>
      <c r="IH25" s="14"/>
      <c r="II25" s="14">
        <v>0</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117.4</v>
      </c>
      <c r="JE25" s="14">
        <v>120.01308</v>
      </c>
      <c r="JF25" s="14">
        <v>114.88016</v>
      </c>
      <c r="JG25" s="14">
        <v>2.5198399999999999</v>
      </c>
      <c r="JH25" s="14">
        <v>161.80000000000001</v>
      </c>
      <c r="JI25" s="14">
        <v>150.51599999999999</v>
      </c>
      <c r="JJ25" s="14">
        <v>150.51599999999999</v>
      </c>
      <c r="JK25" s="14">
        <v>11.284000000000001</v>
      </c>
      <c r="JL25" s="14"/>
      <c r="JM25" s="14"/>
      <c r="JN25" s="14"/>
      <c r="JO25" s="14">
        <v>0</v>
      </c>
      <c r="JP25" s="14">
        <v>0</v>
      </c>
      <c r="JQ25" s="14"/>
      <c r="JR25" s="14"/>
      <c r="JS25" s="14">
        <v>0</v>
      </c>
      <c r="JT25" s="14">
        <v>70.400000000000006</v>
      </c>
      <c r="JU25" s="14">
        <v>75.483999999999995</v>
      </c>
      <c r="JV25" s="14">
        <v>75.483999999999995</v>
      </c>
      <c r="JW25" s="14">
        <v>-5.0839999999999996</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c r="LE25" s="14"/>
      <c r="LF25" s="14"/>
      <c r="LG25" s="14">
        <v>0</v>
      </c>
      <c r="LH25" s="14">
        <v>61.1</v>
      </c>
      <c r="LI25" s="14">
        <v>106.51696</v>
      </c>
      <c r="LJ25" s="14">
        <v>115.01491</v>
      </c>
      <c r="LK25" s="14">
        <v>-53.914909999999999</v>
      </c>
      <c r="LL25" s="14">
        <v>68</v>
      </c>
      <c r="LM25" s="14">
        <v>92.319919999999996</v>
      </c>
      <c r="LN25" s="14">
        <v>108.13</v>
      </c>
      <c r="LO25" s="14">
        <v>-40.130000000000003</v>
      </c>
      <c r="LP25" s="14">
        <v>58.8</v>
      </c>
      <c r="LQ25" s="14">
        <v>67.133979999999994</v>
      </c>
      <c r="LR25" s="14">
        <v>67.133979999999994</v>
      </c>
      <c r="LS25" s="14">
        <v>-8.3339800000000004</v>
      </c>
      <c r="LT25" s="14">
        <v>68.8</v>
      </c>
      <c r="LU25" s="14">
        <v>72.37388</v>
      </c>
      <c r="LV25" s="14">
        <v>78.567999999999998</v>
      </c>
      <c r="LW25" s="14">
        <v>-9.7680000000000007</v>
      </c>
      <c r="LX25" s="14">
        <v>28.6</v>
      </c>
      <c r="LY25" s="14">
        <v>29.951460000000001</v>
      </c>
      <c r="LZ25" s="14">
        <v>29.951460000000001</v>
      </c>
      <c r="MA25" s="14">
        <v>-1.3514600000000001</v>
      </c>
      <c r="MB25" s="14"/>
      <c r="MC25" s="14"/>
      <c r="MD25" s="14"/>
      <c r="ME25" s="14">
        <v>0</v>
      </c>
      <c r="MF25" s="14"/>
      <c r="MG25" s="14"/>
      <c r="MH25" s="14"/>
      <c r="MI25" s="14">
        <v>0</v>
      </c>
      <c r="MJ25" s="14"/>
      <c r="MK25" s="14"/>
      <c r="ML25" s="14"/>
      <c r="MM25" s="14">
        <v>0</v>
      </c>
      <c r="MN25" s="14">
        <v>0</v>
      </c>
      <c r="MO25" s="14"/>
      <c r="MP25" s="14"/>
      <c r="MQ25" s="14">
        <v>0</v>
      </c>
      <c r="MR25" s="14">
        <v>151.1</v>
      </c>
      <c r="MS25" s="14">
        <v>145.86798999999999</v>
      </c>
      <c r="MT25" s="14">
        <v>144.16807</v>
      </c>
      <c r="MU25" s="14">
        <v>6.9319300000000004</v>
      </c>
      <c r="MV25" s="14">
        <v>72.5</v>
      </c>
      <c r="MW25" s="14">
        <v>73.153009999999995</v>
      </c>
      <c r="MX25" s="14">
        <v>72.300510000000003</v>
      </c>
      <c r="MY25" s="14">
        <v>0.19949</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0.8</v>
      </c>
      <c r="OC25" s="14">
        <v>0.54800000000000004</v>
      </c>
      <c r="OD25" s="14">
        <v>0.54800000000000004</v>
      </c>
      <c r="OE25" s="14">
        <v>0.252</v>
      </c>
      <c r="OF25" s="14">
        <v>120.2</v>
      </c>
      <c r="OG25" s="14">
        <v>127.313</v>
      </c>
      <c r="OH25" s="14">
        <v>127.313</v>
      </c>
      <c r="OI25" s="14">
        <v>-7.1130000000000004</v>
      </c>
      <c r="OJ25" s="14">
        <v>80.599999999999994</v>
      </c>
      <c r="OK25" s="14">
        <v>79.936999999999998</v>
      </c>
      <c r="OL25" s="14">
        <v>79.936999999999998</v>
      </c>
      <c r="OM25" s="14">
        <v>0.66300000000000003</v>
      </c>
      <c r="ON25" s="14">
        <v>13</v>
      </c>
      <c r="OO25" s="14">
        <v>13.663</v>
      </c>
      <c r="OP25" s="14">
        <v>13.663</v>
      </c>
      <c r="OQ25" s="14">
        <v>-0.66300000000000003</v>
      </c>
      <c r="OR25" s="14"/>
      <c r="OS25" s="14">
        <v>0.1</v>
      </c>
      <c r="OT25" s="14">
        <v>0.1</v>
      </c>
      <c r="OU25" s="14">
        <v>-0.1</v>
      </c>
      <c r="OV25" s="14"/>
      <c r="OW25" s="14"/>
      <c r="OX25" s="14"/>
      <c r="OY25" s="14">
        <v>0</v>
      </c>
      <c r="OZ25" s="14">
        <v>0</v>
      </c>
      <c r="PA25" s="14"/>
      <c r="PB25" s="14"/>
      <c r="PC25" s="14">
        <v>0</v>
      </c>
      <c r="PD25" s="14">
        <v>9.9</v>
      </c>
      <c r="PE25" s="14">
        <v>9.9830000000000005</v>
      </c>
      <c r="PF25" s="14">
        <v>9</v>
      </c>
      <c r="PG25" s="14">
        <v>0.9</v>
      </c>
      <c r="PH25" s="14">
        <v>5.3</v>
      </c>
      <c r="PI25" s="14">
        <v>5.67</v>
      </c>
      <c r="PJ25" s="14">
        <v>2.2563</v>
      </c>
      <c r="PK25" s="14">
        <v>3.0436999999999999</v>
      </c>
      <c r="PL25" s="14">
        <v>209.2</v>
      </c>
      <c r="PM25" s="14">
        <v>201.00899999999999</v>
      </c>
      <c r="PN25" s="14">
        <v>201.00899999999999</v>
      </c>
      <c r="PO25" s="14">
        <v>8.1910000000000007</v>
      </c>
      <c r="PP25" s="14">
        <v>1</v>
      </c>
      <c r="PQ25" s="14">
        <v>1.23</v>
      </c>
      <c r="PR25" s="14">
        <v>1.23</v>
      </c>
      <c r="PS25" s="14">
        <v>-0.23</v>
      </c>
      <c r="PT25" s="14">
        <v>1.9</v>
      </c>
      <c r="PU25" s="14">
        <v>1.8</v>
      </c>
      <c r="PV25" s="14">
        <v>1.8</v>
      </c>
      <c r="PW25" s="14">
        <v>0.1</v>
      </c>
      <c r="PX25" s="14">
        <v>4.7</v>
      </c>
      <c r="PY25" s="14">
        <v>4.7</v>
      </c>
      <c r="PZ25" s="14">
        <v>4.7</v>
      </c>
      <c r="QA25" s="14">
        <v>0</v>
      </c>
      <c r="QB25" s="14">
        <v>19.7</v>
      </c>
      <c r="QC25" s="14">
        <v>19.417480000000001</v>
      </c>
      <c r="QD25" s="14">
        <v>19.417480000000001</v>
      </c>
      <c r="QE25" s="14">
        <v>0.28251999999999999</v>
      </c>
      <c r="QF25" s="14">
        <v>10.1</v>
      </c>
      <c r="QG25" s="14">
        <v>5.6</v>
      </c>
      <c r="QH25" s="14">
        <v>5.6</v>
      </c>
      <c r="QI25" s="14">
        <v>4.5</v>
      </c>
      <c r="QJ25" s="14">
        <v>10.1</v>
      </c>
      <c r="QK25" s="14">
        <v>5</v>
      </c>
      <c r="QL25" s="14">
        <v>5</v>
      </c>
      <c r="QM25" s="14">
        <v>5.0999999999999996</v>
      </c>
      <c r="QN25" s="14">
        <v>3.5</v>
      </c>
      <c r="QO25" s="14">
        <v>3.5</v>
      </c>
      <c r="QP25" s="14">
        <v>3.5</v>
      </c>
      <c r="QQ25" s="14">
        <v>0</v>
      </c>
      <c r="QR25" s="14">
        <v>18.5</v>
      </c>
      <c r="QS25" s="14">
        <v>17.864080000000001</v>
      </c>
      <c r="QT25" s="14">
        <v>17.864080000000001</v>
      </c>
      <c r="QU25" s="14">
        <v>0.63592000000000004</v>
      </c>
      <c r="QV25" s="14">
        <v>16.073</v>
      </c>
      <c r="QW25" s="14">
        <v>15.055</v>
      </c>
      <c r="QX25" s="14">
        <v>15.055</v>
      </c>
      <c r="QY25" s="14">
        <v>1.018</v>
      </c>
      <c r="QZ25" s="14">
        <v>18.805</v>
      </c>
      <c r="RA25" s="14">
        <v>18.399999999999999</v>
      </c>
      <c r="RB25" s="14">
        <v>18.399999999999999</v>
      </c>
      <c r="RC25" s="14">
        <v>0.40500000000000003</v>
      </c>
      <c r="RD25" s="14">
        <v>31.7</v>
      </c>
      <c r="RE25" s="14">
        <v>31.12669</v>
      </c>
      <c r="RF25" s="14">
        <v>30.56</v>
      </c>
      <c r="RG25" s="14">
        <v>1.1399999999999999</v>
      </c>
      <c r="RH25" s="14">
        <v>88.5</v>
      </c>
      <c r="RI25" s="14">
        <v>90.443309999999997</v>
      </c>
      <c r="RJ25" s="14">
        <v>89.001999999999995</v>
      </c>
      <c r="RK25" s="14">
        <v>-0.502</v>
      </c>
      <c r="RL25" s="14">
        <v>9.5</v>
      </c>
      <c r="RM25" s="14">
        <v>13.487</v>
      </c>
      <c r="RN25" s="14">
        <v>13.487</v>
      </c>
      <c r="RO25" s="14">
        <v>-3.9870000000000001</v>
      </c>
      <c r="RP25" s="14">
        <v>3.4</v>
      </c>
      <c r="RQ25" s="14">
        <v>3.3</v>
      </c>
      <c r="RR25" s="14">
        <v>3.3</v>
      </c>
      <c r="RS25" s="14">
        <v>0.1</v>
      </c>
      <c r="RT25" s="14">
        <v>7.1</v>
      </c>
      <c r="RU25" s="14">
        <v>11.48705</v>
      </c>
      <c r="RV25" s="14">
        <v>5.0435400000000001</v>
      </c>
      <c r="RW25" s="14">
        <v>2.05646</v>
      </c>
      <c r="RX25" s="14">
        <v>1.4</v>
      </c>
      <c r="RY25" s="14">
        <v>1.1599999999999999</v>
      </c>
      <c r="RZ25" s="14">
        <v>1.1599999999999999</v>
      </c>
      <c r="SA25" s="14">
        <v>0.24</v>
      </c>
      <c r="SB25" s="14"/>
      <c r="SC25" s="14"/>
      <c r="SD25" s="14">
        <v>0.4</v>
      </c>
      <c r="SE25" s="14">
        <v>-0.4</v>
      </c>
      <c r="SF25" s="14">
        <v>9.4</v>
      </c>
      <c r="SG25" s="14">
        <v>9.3000000000000007</v>
      </c>
      <c r="SH25" s="14">
        <v>9.3000000000000007</v>
      </c>
      <c r="SI25" s="14">
        <v>0.1</v>
      </c>
      <c r="SJ25" s="14">
        <v>2.4</v>
      </c>
      <c r="SK25" s="14">
        <v>3.3</v>
      </c>
      <c r="SL25" s="14">
        <v>3.3</v>
      </c>
      <c r="SM25" s="14">
        <v>-0.9</v>
      </c>
      <c r="SN25" s="14">
        <v>15.2</v>
      </c>
      <c r="SO25" s="14">
        <v>13.592230000000001</v>
      </c>
      <c r="SP25" s="14">
        <v>13.592230000000001</v>
      </c>
      <c r="SQ25" s="14">
        <v>1.6077699999999999</v>
      </c>
      <c r="SR25" s="14">
        <v>20.2</v>
      </c>
      <c r="SS25" s="14">
        <v>19.417480000000001</v>
      </c>
      <c r="ST25" s="14">
        <v>19.417480000000001</v>
      </c>
      <c r="SU25" s="14">
        <v>0.78251999999999999</v>
      </c>
      <c r="SV25" s="14">
        <v>20</v>
      </c>
      <c r="SW25" s="14">
        <v>18.932040000000001</v>
      </c>
      <c r="SX25" s="14">
        <v>18.932040000000001</v>
      </c>
      <c r="SY25" s="14">
        <v>1.06796</v>
      </c>
      <c r="SZ25" s="14">
        <v>27.8</v>
      </c>
      <c r="TA25" s="14">
        <v>22.711559999999999</v>
      </c>
      <c r="TB25" s="14">
        <v>26.556999999999999</v>
      </c>
      <c r="TC25" s="14">
        <v>1.2430000000000001</v>
      </c>
      <c r="TD25" s="14">
        <v>16.8</v>
      </c>
      <c r="TE25" s="14">
        <v>28.333480000000002</v>
      </c>
      <c r="TF25" s="14">
        <v>30.64</v>
      </c>
      <c r="TG25" s="14">
        <v>-13.84</v>
      </c>
      <c r="TH25" s="14">
        <v>36.200000000000003</v>
      </c>
      <c r="TI25" s="14">
        <v>37.067999999999998</v>
      </c>
      <c r="TJ25" s="14">
        <v>37.067999999999998</v>
      </c>
      <c r="TK25" s="14">
        <v>-0.86799999999999999</v>
      </c>
      <c r="TL25" s="14">
        <v>106.5</v>
      </c>
      <c r="TM25" s="14">
        <v>108.19042</v>
      </c>
      <c r="TN25" s="14">
        <v>78.77</v>
      </c>
      <c r="TO25" s="14">
        <v>27.73</v>
      </c>
      <c r="TP25" s="14">
        <v>102.3</v>
      </c>
      <c r="TQ25" s="14">
        <v>99.584050000000005</v>
      </c>
      <c r="TR25" s="14">
        <v>84.858999999999995</v>
      </c>
      <c r="TS25" s="14">
        <v>17.440999999999999</v>
      </c>
      <c r="TT25" s="14">
        <v>19.100000000000001</v>
      </c>
      <c r="TU25" s="14">
        <v>14.00625</v>
      </c>
      <c r="TV25" s="14">
        <v>6.516</v>
      </c>
      <c r="TW25" s="14">
        <v>12.584</v>
      </c>
      <c r="TX25" s="14">
        <v>10.1</v>
      </c>
      <c r="TY25" s="14">
        <v>12.66653</v>
      </c>
      <c r="TZ25" s="14">
        <v>11.885</v>
      </c>
      <c r="UA25" s="14">
        <v>-1.7849999999999999</v>
      </c>
      <c r="UB25" s="14">
        <v>10.5</v>
      </c>
      <c r="UC25" s="14">
        <v>8</v>
      </c>
      <c r="UD25" s="14">
        <v>8</v>
      </c>
      <c r="UE25" s="14">
        <v>2.5</v>
      </c>
      <c r="UF25" s="14">
        <v>3.3</v>
      </c>
      <c r="UG25" s="14">
        <v>3</v>
      </c>
      <c r="UH25" s="14">
        <v>3</v>
      </c>
      <c r="UI25" s="14">
        <v>0.3</v>
      </c>
      <c r="UJ25" s="14">
        <v>6.9</v>
      </c>
      <c r="UK25" s="14">
        <v>7.5</v>
      </c>
      <c r="UL25" s="14">
        <v>7.5</v>
      </c>
      <c r="UM25" s="14">
        <v>-0.6</v>
      </c>
      <c r="UN25" s="14">
        <v>15</v>
      </c>
      <c r="UO25" s="14">
        <v>19.417480000000001</v>
      </c>
      <c r="UP25" s="14">
        <v>19.417480000000001</v>
      </c>
      <c r="UQ25" s="14">
        <v>-4.4174800000000003</v>
      </c>
      <c r="UR25" s="14">
        <v>15.7</v>
      </c>
      <c r="US25" s="14">
        <v>19.417480000000001</v>
      </c>
      <c r="UT25" s="14">
        <v>19.417480000000001</v>
      </c>
      <c r="UU25" s="14">
        <v>-3.7174800000000001</v>
      </c>
      <c r="UV25" s="14">
        <v>16</v>
      </c>
      <c r="UW25" s="14">
        <v>19.417480000000001</v>
      </c>
      <c r="UX25" s="14">
        <v>19.417480000000001</v>
      </c>
      <c r="UY25" s="14">
        <v>-3.4174799999999999</v>
      </c>
      <c r="UZ25" s="14">
        <v>12.5</v>
      </c>
      <c r="VA25" s="14">
        <v>10.221</v>
      </c>
      <c r="VB25" s="14">
        <v>10.221</v>
      </c>
      <c r="VC25" s="14">
        <v>2.2789999999999999</v>
      </c>
      <c r="VD25" s="14">
        <v>252.8</v>
      </c>
      <c r="VE25" s="14">
        <v>244.46899999999999</v>
      </c>
      <c r="VF25" s="14">
        <v>244.46899999999999</v>
      </c>
      <c r="VG25" s="14">
        <v>8.3309999999999995</v>
      </c>
      <c r="VH25" s="14">
        <v>11.6</v>
      </c>
      <c r="VI25" s="14">
        <v>13.455</v>
      </c>
      <c r="VJ25" s="14">
        <v>13.455</v>
      </c>
      <c r="VK25" s="14">
        <v>-1.855</v>
      </c>
      <c r="VL25" s="14">
        <v>149.6</v>
      </c>
      <c r="VM25" s="14">
        <v>144.11699999999999</v>
      </c>
      <c r="VN25" s="14">
        <v>144.11699999999999</v>
      </c>
      <c r="VO25" s="14">
        <v>5.4829999999999997</v>
      </c>
      <c r="VP25" s="14">
        <v>0.6</v>
      </c>
      <c r="VQ25" s="14">
        <v>0.6</v>
      </c>
      <c r="VR25" s="14">
        <v>0.6</v>
      </c>
      <c r="VS25" s="14">
        <v>0</v>
      </c>
      <c r="VT25" s="14">
        <v>132.69999999999999</v>
      </c>
      <c r="VU25" s="14">
        <v>114.76684</v>
      </c>
      <c r="VV25" s="14">
        <v>111.396</v>
      </c>
      <c r="VW25" s="14">
        <v>21.303999999999998</v>
      </c>
      <c r="VX25" s="14">
        <v>156.80000000000001</v>
      </c>
      <c r="VY25" s="14">
        <v>122.47269</v>
      </c>
      <c r="VZ25" s="14">
        <v>115.42100000000001</v>
      </c>
      <c r="WA25" s="14">
        <v>41.378999999999998</v>
      </c>
      <c r="WB25" s="14">
        <v>107.9</v>
      </c>
      <c r="WC25" s="14">
        <v>108.798</v>
      </c>
      <c r="WD25" s="14">
        <v>108.798</v>
      </c>
      <c r="WE25" s="14">
        <v>-0.89800000000000002</v>
      </c>
      <c r="WF25" s="14">
        <v>2.9</v>
      </c>
      <c r="WG25" s="14">
        <v>2.9009999999999998</v>
      </c>
      <c r="WH25" s="14">
        <v>2.9009999999999998</v>
      </c>
      <c r="WI25" s="14">
        <v>-1E-3</v>
      </c>
      <c r="WJ25" s="14">
        <v>2.4</v>
      </c>
      <c r="WK25" s="14">
        <v>2.4</v>
      </c>
      <c r="WL25" s="14">
        <v>2.4</v>
      </c>
      <c r="WM25" s="14">
        <v>0</v>
      </c>
      <c r="WN25" s="14">
        <v>2.4</v>
      </c>
      <c r="WO25" s="14">
        <v>2.4</v>
      </c>
      <c r="WP25" s="14">
        <v>2.4</v>
      </c>
      <c r="WQ25" s="14">
        <v>0</v>
      </c>
      <c r="WR25" s="14">
        <v>2.4</v>
      </c>
      <c r="WS25" s="14">
        <v>2.8</v>
      </c>
      <c r="WT25" s="14">
        <v>2.8</v>
      </c>
      <c r="WU25" s="14">
        <v>-0.4</v>
      </c>
      <c r="WV25" s="14">
        <v>12</v>
      </c>
      <c r="WW25" s="14">
        <v>14.442</v>
      </c>
      <c r="WX25" s="14">
        <v>14.442</v>
      </c>
      <c r="WY25" s="14">
        <v>-2.4420000000000002</v>
      </c>
      <c r="WZ25" s="14">
        <v>6.8</v>
      </c>
      <c r="XA25" s="14">
        <v>7</v>
      </c>
      <c r="XB25" s="14">
        <v>7</v>
      </c>
      <c r="XC25" s="14">
        <v>-0.2</v>
      </c>
      <c r="XD25" s="14">
        <v>20</v>
      </c>
      <c r="XE25" s="14">
        <v>18.932040000000001</v>
      </c>
      <c r="XF25" s="14">
        <v>18.932040000000001</v>
      </c>
      <c r="XG25" s="14">
        <v>1.06796</v>
      </c>
      <c r="XH25" s="14">
        <v>9.4</v>
      </c>
      <c r="XI25" s="14">
        <v>10.7</v>
      </c>
      <c r="XJ25" s="14">
        <v>10.7</v>
      </c>
      <c r="XK25" s="14">
        <v>-1.3</v>
      </c>
      <c r="XL25" s="14">
        <v>28.7</v>
      </c>
      <c r="XM25" s="14">
        <v>29</v>
      </c>
      <c r="XN25" s="14">
        <v>29</v>
      </c>
      <c r="XO25" s="14">
        <v>-0.3</v>
      </c>
      <c r="XP25" s="14">
        <v>32.4</v>
      </c>
      <c r="XQ25" s="14">
        <v>29</v>
      </c>
      <c r="XR25" s="14">
        <v>29</v>
      </c>
      <c r="XS25" s="14">
        <v>3.4</v>
      </c>
      <c r="XT25" s="14">
        <v>15.7</v>
      </c>
      <c r="XU25" s="14">
        <v>14</v>
      </c>
      <c r="XV25" s="14">
        <v>14</v>
      </c>
      <c r="XW25" s="14">
        <v>1.7</v>
      </c>
      <c r="XX25" s="14">
        <v>19</v>
      </c>
      <c r="XY25" s="14">
        <v>19</v>
      </c>
      <c r="XZ25" s="14">
        <v>19</v>
      </c>
      <c r="YA25" s="14">
        <v>0</v>
      </c>
      <c r="YB25" s="14">
        <v>8.6</v>
      </c>
      <c r="YC25" s="14">
        <v>7.6</v>
      </c>
      <c r="YD25" s="14">
        <v>7.6</v>
      </c>
      <c r="YE25" s="14">
        <v>1</v>
      </c>
      <c r="YF25" s="14">
        <v>6.1</v>
      </c>
      <c r="YG25" s="14">
        <v>11</v>
      </c>
      <c r="YH25" s="14">
        <v>11</v>
      </c>
      <c r="YI25" s="14">
        <v>-4.9000000000000004</v>
      </c>
    </row>
    <row r="26" spans="1:659" ht="24" customHeight="1" x14ac:dyDescent="0.3">
      <c r="A26" s="1"/>
      <c r="B26" s="16" t="s">
        <v>50</v>
      </c>
      <c r="C26" s="16" t="s">
        <v>863</v>
      </c>
      <c r="D26" s="17">
        <v>150.6</v>
      </c>
      <c r="E26" s="17">
        <v>138.87179</v>
      </c>
      <c r="F26" s="17">
        <v>109.16995</v>
      </c>
      <c r="G26" s="17">
        <v>41.430050000000001</v>
      </c>
      <c r="H26" s="17">
        <v>635</v>
      </c>
      <c r="I26" s="17">
        <v>625.99834999999996</v>
      </c>
      <c r="J26" s="17">
        <v>625.99834999999996</v>
      </c>
      <c r="K26" s="17">
        <v>9.0016499999999997</v>
      </c>
      <c r="L26" s="17">
        <v>217.6</v>
      </c>
      <c r="M26" s="17">
        <v>203.64839000000001</v>
      </c>
      <c r="N26" s="17">
        <v>203.64839000000001</v>
      </c>
      <c r="O26" s="17">
        <v>13.951610000000001</v>
      </c>
      <c r="P26" s="17"/>
      <c r="Q26" s="17"/>
      <c r="R26" s="17"/>
      <c r="S26" s="17">
        <v>0</v>
      </c>
      <c r="T26" s="17"/>
      <c r="U26" s="17"/>
      <c r="V26" s="17"/>
      <c r="W26" s="17">
        <v>0</v>
      </c>
      <c r="X26" s="17">
        <v>90.9</v>
      </c>
      <c r="Y26" s="17">
        <v>91.778639999999996</v>
      </c>
      <c r="Z26" s="17">
        <v>40.325620000000001</v>
      </c>
      <c r="AA26" s="17">
        <v>50.574379999999998</v>
      </c>
      <c r="AB26" s="17">
        <v>162.9</v>
      </c>
      <c r="AC26" s="17">
        <v>158.13</v>
      </c>
      <c r="AD26" s="17">
        <v>158.13</v>
      </c>
      <c r="AE26" s="17">
        <v>4.7699999999999996</v>
      </c>
      <c r="AF26" s="17"/>
      <c r="AG26" s="17"/>
      <c r="AH26" s="17"/>
      <c r="AI26" s="17">
        <v>0</v>
      </c>
      <c r="AJ26" s="17"/>
      <c r="AK26" s="17"/>
      <c r="AL26" s="17"/>
      <c r="AM26" s="17">
        <v>0</v>
      </c>
      <c r="AN26" s="17">
        <v>0</v>
      </c>
      <c r="AO26" s="17"/>
      <c r="AP26" s="17"/>
      <c r="AQ26" s="17">
        <v>0</v>
      </c>
      <c r="AR26" s="17">
        <v>202.9</v>
      </c>
      <c r="AS26" s="17">
        <v>198.06187</v>
      </c>
      <c r="AT26" s="17">
        <v>203.79567</v>
      </c>
      <c r="AU26" s="17">
        <v>-0.89566999999999997</v>
      </c>
      <c r="AV26" s="17">
        <v>206</v>
      </c>
      <c r="AW26" s="17">
        <v>198.06187</v>
      </c>
      <c r="AX26" s="17">
        <v>203.79567</v>
      </c>
      <c r="AY26" s="17">
        <v>2.2043300000000001</v>
      </c>
      <c r="AZ26" s="17">
        <v>196.8</v>
      </c>
      <c r="BA26" s="17">
        <v>198.65665000000001</v>
      </c>
      <c r="BB26" s="17">
        <v>204.40767</v>
      </c>
      <c r="BC26" s="17">
        <v>-7.6076699999999997</v>
      </c>
      <c r="BD26" s="17">
        <v>210.3</v>
      </c>
      <c r="BE26" s="17">
        <v>207.04164</v>
      </c>
      <c r="BF26" s="17">
        <v>207.04164</v>
      </c>
      <c r="BG26" s="17">
        <v>3.2583600000000001</v>
      </c>
      <c r="BH26" s="17">
        <v>109.1</v>
      </c>
      <c r="BI26" s="17">
        <v>103.8317</v>
      </c>
      <c r="BJ26" s="17">
        <v>103.8317</v>
      </c>
      <c r="BK26" s="17">
        <v>5.2683</v>
      </c>
      <c r="BL26" s="17">
        <v>0</v>
      </c>
      <c r="BM26" s="17"/>
      <c r="BN26" s="17"/>
      <c r="BO26" s="17">
        <v>0</v>
      </c>
      <c r="BP26" s="17">
        <v>3.2</v>
      </c>
      <c r="BQ26" s="17">
        <v>3.4527100000000002</v>
      </c>
      <c r="BR26" s="17">
        <v>3.4527100000000002</v>
      </c>
      <c r="BS26" s="17">
        <v>-0.25270999999999999</v>
      </c>
      <c r="BT26" s="17"/>
      <c r="BU26" s="17"/>
      <c r="BV26" s="17"/>
      <c r="BW26" s="17">
        <v>0</v>
      </c>
      <c r="BX26" s="17"/>
      <c r="BY26" s="17"/>
      <c r="BZ26" s="17"/>
      <c r="CA26" s="17">
        <v>0</v>
      </c>
      <c r="CB26" s="17"/>
      <c r="CC26" s="17"/>
      <c r="CD26" s="17"/>
      <c r="CE26" s="17">
        <v>0</v>
      </c>
      <c r="CF26" s="17"/>
      <c r="CG26" s="17"/>
      <c r="CH26" s="17"/>
      <c r="CI26" s="17">
        <v>0</v>
      </c>
      <c r="CJ26" s="17">
        <v>0</v>
      </c>
      <c r="CK26" s="17"/>
      <c r="CL26" s="17"/>
      <c r="CM26" s="17">
        <v>0</v>
      </c>
      <c r="CN26" s="17">
        <v>7.8</v>
      </c>
      <c r="CO26" s="17">
        <v>5.1333399999999996</v>
      </c>
      <c r="CP26" s="17">
        <v>5.1333399999999996</v>
      </c>
      <c r="CQ26" s="17">
        <v>2.6666599999999998</v>
      </c>
      <c r="CR26" s="17">
        <v>6.2</v>
      </c>
      <c r="CS26" s="17">
        <v>2.8177599999999998</v>
      </c>
      <c r="CT26" s="17">
        <v>2.8177599999999998</v>
      </c>
      <c r="CU26" s="17">
        <v>3.3822399999999999</v>
      </c>
      <c r="CV26" s="17"/>
      <c r="CW26" s="17"/>
      <c r="CX26" s="17"/>
      <c r="CY26" s="17">
        <v>0</v>
      </c>
      <c r="CZ26" s="17">
        <v>6.8</v>
      </c>
      <c r="DA26" s="17">
        <v>6.8787000000000003</v>
      </c>
      <c r="DB26" s="17">
        <v>6.8787000000000003</v>
      </c>
      <c r="DC26" s="17">
        <v>-7.8700000000000006E-2</v>
      </c>
      <c r="DD26" s="17">
        <v>10.4</v>
      </c>
      <c r="DE26" s="17">
        <v>14.919420000000001</v>
      </c>
      <c r="DF26" s="17">
        <v>14.919420000000001</v>
      </c>
      <c r="DG26" s="17">
        <v>-4.5194200000000002</v>
      </c>
      <c r="DH26" s="17">
        <v>50.9</v>
      </c>
      <c r="DI26" s="17">
        <v>47.346890000000002</v>
      </c>
      <c r="DJ26" s="17">
        <v>60.276310000000002</v>
      </c>
      <c r="DK26" s="17">
        <v>-9.3763100000000001</v>
      </c>
      <c r="DL26" s="17"/>
      <c r="DM26" s="17"/>
      <c r="DN26" s="17"/>
      <c r="DO26" s="17">
        <v>0</v>
      </c>
      <c r="DP26" s="17"/>
      <c r="DQ26" s="17"/>
      <c r="DR26" s="17"/>
      <c r="DS26" s="17">
        <v>0</v>
      </c>
      <c r="DT26" s="17"/>
      <c r="DU26" s="17"/>
      <c r="DV26" s="17"/>
      <c r="DW26" s="17">
        <v>0</v>
      </c>
      <c r="DX26" s="17"/>
      <c r="DY26" s="17"/>
      <c r="DZ26" s="17"/>
      <c r="EA26" s="17">
        <v>0</v>
      </c>
      <c r="EB26" s="17">
        <v>100.5</v>
      </c>
      <c r="EC26" s="17">
        <v>112.35728</v>
      </c>
      <c r="ED26" s="17">
        <v>96.003699999999995</v>
      </c>
      <c r="EE26" s="17">
        <v>4.4962999999999997</v>
      </c>
      <c r="EF26" s="17">
        <v>74.099999999999994</v>
      </c>
      <c r="EG26" s="17">
        <v>110.26321</v>
      </c>
      <c r="EH26" s="17">
        <v>104.15873999999999</v>
      </c>
      <c r="EI26" s="17">
        <v>-30.05874</v>
      </c>
      <c r="EJ26" s="17"/>
      <c r="EK26" s="17"/>
      <c r="EL26" s="17"/>
      <c r="EM26" s="17">
        <v>0</v>
      </c>
      <c r="EN26" s="17"/>
      <c r="EO26" s="17"/>
      <c r="EP26" s="17"/>
      <c r="EQ26" s="17">
        <v>0</v>
      </c>
      <c r="ER26" s="17"/>
      <c r="ES26" s="17"/>
      <c r="ET26" s="17"/>
      <c r="EU26" s="17">
        <v>0</v>
      </c>
      <c r="EV26" s="17">
        <v>6.5</v>
      </c>
      <c r="EW26" s="17">
        <v>6.39</v>
      </c>
      <c r="EX26" s="17">
        <v>6.39</v>
      </c>
      <c r="EY26" s="17">
        <v>0.11</v>
      </c>
      <c r="EZ26" s="17">
        <v>0</v>
      </c>
      <c r="FA26" s="17"/>
      <c r="FB26" s="17"/>
      <c r="FC26" s="17">
        <v>0</v>
      </c>
      <c r="FD26" s="17">
        <v>42</v>
      </c>
      <c r="FE26" s="17">
        <v>53.63532</v>
      </c>
      <c r="FF26" s="17">
        <v>53.63532</v>
      </c>
      <c r="FG26" s="17">
        <v>-11.63532</v>
      </c>
      <c r="FH26" s="17">
        <v>67.7</v>
      </c>
      <c r="FI26" s="17">
        <v>75</v>
      </c>
      <c r="FJ26" s="17">
        <v>149.91441</v>
      </c>
      <c r="FK26" s="17">
        <v>-82.214410000000001</v>
      </c>
      <c r="FL26" s="17">
        <v>26.6</v>
      </c>
      <c r="FM26" s="17">
        <v>26.417369999999998</v>
      </c>
      <c r="FN26" s="17">
        <v>26.417369999999998</v>
      </c>
      <c r="FO26" s="17">
        <v>0.18262999999999999</v>
      </c>
      <c r="FP26" s="17">
        <v>18.2</v>
      </c>
      <c r="FQ26" s="17">
        <v>19.192229999999999</v>
      </c>
      <c r="FR26" s="17">
        <v>19.192229999999999</v>
      </c>
      <c r="FS26" s="17">
        <v>-0.99222999999999995</v>
      </c>
      <c r="FT26" s="17">
        <v>0</v>
      </c>
      <c r="FU26" s="17"/>
      <c r="FV26" s="17"/>
      <c r="FW26" s="17">
        <v>0</v>
      </c>
      <c r="FX26" s="17">
        <v>0</v>
      </c>
      <c r="FY26" s="17"/>
      <c r="FZ26" s="17"/>
      <c r="GA26" s="17">
        <v>0</v>
      </c>
      <c r="GB26" s="17">
        <v>124.1</v>
      </c>
      <c r="GC26" s="17">
        <v>133.88659999999999</v>
      </c>
      <c r="GD26" s="17">
        <v>135.52690999999999</v>
      </c>
      <c r="GE26" s="17">
        <v>-11.426909999999999</v>
      </c>
      <c r="GF26" s="17">
        <v>124.3</v>
      </c>
      <c r="GG26" s="17">
        <v>133.88659999999999</v>
      </c>
      <c r="GH26" s="17">
        <v>135.52690999999999</v>
      </c>
      <c r="GI26" s="17">
        <v>-11.22691</v>
      </c>
      <c r="GJ26" s="17">
        <v>152.80000000000001</v>
      </c>
      <c r="GK26" s="17">
        <v>134.28865999999999</v>
      </c>
      <c r="GL26" s="17">
        <v>135.93389999999999</v>
      </c>
      <c r="GM26" s="17">
        <v>16.866099999999999</v>
      </c>
      <c r="GN26" s="17">
        <v>110.1</v>
      </c>
      <c r="GO26" s="17">
        <v>110.37475999999999</v>
      </c>
      <c r="GP26" s="17">
        <v>110.37475999999999</v>
      </c>
      <c r="GQ26" s="17">
        <v>-0.27476</v>
      </c>
      <c r="GR26" s="17">
        <v>7.4</v>
      </c>
      <c r="GS26" s="17">
        <v>7.5127800000000002</v>
      </c>
      <c r="GT26" s="17">
        <v>7.5127800000000002</v>
      </c>
      <c r="GU26" s="17">
        <v>-0.11278000000000001</v>
      </c>
      <c r="GV26" s="17">
        <v>8.9</v>
      </c>
      <c r="GW26" s="17">
        <v>7.8816100000000002</v>
      </c>
      <c r="GX26" s="17">
        <v>7.8816100000000002</v>
      </c>
      <c r="GY26" s="17">
        <v>1.0183899999999999</v>
      </c>
      <c r="GZ26" s="17">
        <v>0</v>
      </c>
      <c r="HA26" s="17"/>
      <c r="HB26" s="17"/>
      <c r="HC26" s="17">
        <v>0</v>
      </c>
      <c r="HD26" s="17">
        <v>21.8</v>
      </c>
      <c r="HE26" s="17">
        <v>21.751460000000002</v>
      </c>
      <c r="HF26" s="17">
        <v>21.751460000000002</v>
      </c>
      <c r="HG26" s="17">
        <v>4.854E-2</v>
      </c>
      <c r="HH26" s="17">
        <v>2</v>
      </c>
      <c r="HI26" s="17">
        <v>1.97359</v>
      </c>
      <c r="HJ26" s="17">
        <v>1.97359</v>
      </c>
      <c r="HK26" s="17">
        <v>2.6409999999999999E-2</v>
      </c>
      <c r="HL26" s="17"/>
      <c r="HM26" s="17"/>
      <c r="HN26" s="17"/>
      <c r="HO26" s="17">
        <v>0</v>
      </c>
      <c r="HP26" s="17">
        <v>65.5</v>
      </c>
      <c r="HQ26" s="17">
        <v>79.611639999999994</v>
      </c>
      <c r="HR26" s="17">
        <v>79.611649999999997</v>
      </c>
      <c r="HS26" s="17">
        <v>-14.111649999999999</v>
      </c>
      <c r="HT26" s="17"/>
      <c r="HU26" s="17"/>
      <c r="HV26" s="17"/>
      <c r="HW26" s="17">
        <v>0</v>
      </c>
      <c r="HX26" s="17"/>
      <c r="HY26" s="17"/>
      <c r="HZ26" s="17"/>
      <c r="IA26" s="17">
        <v>0</v>
      </c>
      <c r="IB26" s="17">
        <v>21.9</v>
      </c>
      <c r="IC26" s="17">
        <v>55.796030000000002</v>
      </c>
      <c r="ID26" s="17">
        <v>49.489690000000003</v>
      </c>
      <c r="IE26" s="17">
        <v>-27.589690000000001</v>
      </c>
      <c r="IF26" s="17">
        <v>0</v>
      </c>
      <c r="IG26" s="17"/>
      <c r="IH26" s="17"/>
      <c r="II26" s="17">
        <v>0</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121</v>
      </c>
      <c r="JE26" s="17">
        <v>120.01308</v>
      </c>
      <c r="JF26" s="17">
        <v>114.88016</v>
      </c>
      <c r="JG26" s="17">
        <v>6.1198399999999999</v>
      </c>
      <c r="JH26" s="17">
        <v>159.69999999999999</v>
      </c>
      <c r="JI26" s="17">
        <v>150.51599999999999</v>
      </c>
      <c r="JJ26" s="17">
        <v>150.51599999999999</v>
      </c>
      <c r="JK26" s="17">
        <v>9.1839999999999993</v>
      </c>
      <c r="JL26" s="17"/>
      <c r="JM26" s="17"/>
      <c r="JN26" s="17"/>
      <c r="JO26" s="17">
        <v>0</v>
      </c>
      <c r="JP26" s="17">
        <v>0</v>
      </c>
      <c r="JQ26" s="17"/>
      <c r="JR26" s="17"/>
      <c r="JS26" s="17">
        <v>0</v>
      </c>
      <c r="JT26" s="17">
        <v>71</v>
      </c>
      <c r="JU26" s="17">
        <v>75.483999999999995</v>
      </c>
      <c r="JV26" s="17">
        <v>75.483999999999995</v>
      </c>
      <c r="JW26" s="17">
        <v>-4.484</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c r="LE26" s="17"/>
      <c r="LF26" s="17"/>
      <c r="LG26" s="17">
        <v>0</v>
      </c>
      <c r="LH26" s="17">
        <v>90</v>
      </c>
      <c r="LI26" s="17">
        <v>106.51697</v>
      </c>
      <c r="LJ26" s="17">
        <v>112.62136</v>
      </c>
      <c r="LK26" s="17">
        <v>-22.621359999999999</v>
      </c>
      <c r="LL26" s="17">
        <v>85.7</v>
      </c>
      <c r="LM26" s="17">
        <v>97.249949999999998</v>
      </c>
      <c r="LN26" s="17">
        <v>108.13</v>
      </c>
      <c r="LO26" s="17">
        <v>-22.43</v>
      </c>
      <c r="LP26" s="17">
        <v>62.1</v>
      </c>
      <c r="LQ26" s="17">
        <v>67.133979999999994</v>
      </c>
      <c r="LR26" s="17">
        <v>67.133979999999994</v>
      </c>
      <c r="LS26" s="17">
        <v>-5.0339799999999997</v>
      </c>
      <c r="LT26" s="17">
        <v>71</v>
      </c>
      <c r="LU26" s="17">
        <v>72.37388</v>
      </c>
      <c r="LV26" s="17">
        <v>78.567999999999998</v>
      </c>
      <c r="LW26" s="17">
        <v>-7.5679999999999996</v>
      </c>
      <c r="LX26" s="17">
        <v>30.1</v>
      </c>
      <c r="LY26" s="17">
        <v>29.951460000000001</v>
      </c>
      <c r="LZ26" s="17">
        <v>29.951460000000001</v>
      </c>
      <c r="MA26" s="17">
        <v>0.14854000000000001</v>
      </c>
      <c r="MB26" s="17"/>
      <c r="MC26" s="17"/>
      <c r="MD26" s="17"/>
      <c r="ME26" s="17">
        <v>0</v>
      </c>
      <c r="MF26" s="17"/>
      <c r="MG26" s="17"/>
      <c r="MH26" s="17"/>
      <c r="MI26" s="17">
        <v>0</v>
      </c>
      <c r="MJ26" s="17"/>
      <c r="MK26" s="17"/>
      <c r="ML26" s="17"/>
      <c r="MM26" s="17">
        <v>0</v>
      </c>
      <c r="MN26" s="17">
        <v>0</v>
      </c>
      <c r="MO26" s="17"/>
      <c r="MP26" s="17"/>
      <c r="MQ26" s="17">
        <v>0</v>
      </c>
      <c r="MR26" s="17">
        <v>148.80000000000001</v>
      </c>
      <c r="MS26" s="17">
        <v>145.86798999999999</v>
      </c>
      <c r="MT26" s="17">
        <v>144.16807</v>
      </c>
      <c r="MU26" s="17">
        <v>4.6319299999999997</v>
      </c>
      <c r="MV26" s="17">
        <v>71.2</v>
      </c>
      <c r="MW26" s="17">
        <v>73.153009999999995</v>
      </c>
      <c r="MX26" s="17">
        <v>72.300510000000003</v>
      </c>
      <c r="MY26" s="17">
        <v>-1.1005100000000001</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0.9</v>
      </c>
      <c r="OC26" s="17">
        <v>0.747</v>
      </c>
      <c r="OD26" s="17">
        <v>0.747</v>
      </c>
      <c r="OE26" s="17">
        <v>0.153</v>
      </c>
      <c r="OF26" s="17">
        <v>120</v>
      </c>
      <c r="OG26" s="17">
        <v>127.297</v>
      </c>
      <c r="OH26" s="17">
        <v>127.297</v>
      </c>
      <c r="OI26" s="17">
        <v>-7.2969999999999997</v>
      </c>
      <c r="OJ26" s="17">
        <v>80.5</v>
      </c>
      <c r="OK26" s="17">
        <v>80</v>
      </c>
      <c r="OL26" s="17">
        <v>80</v>
      </c>
      <c r="OM26" s="17">
        <v>0.5</v>
      </c>
      <c r="ON26" s="17">
        <v>10.9</v>
      </c>
      <c r="OO26" s="17">
        <v>14.21</v>
      </c>
      <c r="OP26" s="17">
        <v>14.21</v>
      </c>
      <c r="OQ26" s="17">
        <v>-3.31</v>
      </c>
      <c r="OR26" s="17"/>
      <c r="OS26" s="17">
        <v>0.2</v>
      </c>
      <c r="OT26" s="17">
        <v>0.2</v>
      </c>
      <c r="OU26" s="17">
        <v>-0.2</v>
      </c>
      <c r="OV26" s="17"/>
      <c r="OW26" s="17"/>
      <c r="OX26" s="17"/>
      <c r="OY26" s="17">
        <v>0</v>
      </c>
      <c r="OZ26" s="17">
        <v>0</v>
      </c>
      <c r="PA26" s="17"/>
      <c r="PB26" s="17"/>
      <c r="PC26" s="17">
        <v>0</v>
      </c>
      <c r="PD26" s="17">
        <v>10</v>
      </c>
      <c r="PE26" s="17">
        <v>9.9830000000000005</v>
      </c>
      <c r="PF26" s="17">
        <v>9</v>
      </c>
      <c r="PG26" s="17">
        <v>1</v>
      </c>
      <c r="PH26" s="17">
        <v>5.4</v>
      </c>
      <c r="PI26" s="17">
        <v>5.67</v>
      </c>
      <c r="PJ26" s="17">
        <v>3.2970100000000002</v>
      </c>
      <c r="PK26" s="17">
        <v>2.1029900000000001</v>
      </c>
      <c r="PL26" s="17">
        <v>213.9</v>
      </c>
      <c r="PM26" s="17">
        <v>204.05799999999999</v>
      </c>
      <c r="PN26" s="17">
        <v>204.05799999999999</v>
      </c>
      <c r="PO26" s="17">
        <v>9.8420000000000005</v>
      </c>
      <c r="PP26" s="17">
        <v>1</v>
      </c>
      <c r="PQ26" s="17">
        <v>1.23</v>
      </c>
      <c r="PR26" s="17">
        <v>1.23</v>
      </c>
      <c r="PS26" s="17">
        <v>-0.23</v>
      </c>
      <c r="PT26" s="17">
        <v>1.9</v>
      </c>
      <c r="PU26" s="17">
        <v>1.8</v>
      </c>
      <c r="PV26" s="17">
        <v>1.8</v>
      </c>
      <c r="PW26" s="17">
        <v>0.1</v>
      </c>
      <c r="PX26" s="17">
        <v>4.7</v>
      </c>
      <c r="PY26" s="17">
        <v>4.7</v>
      </c>
      <c r="PZ26" s="17">
        <v>4.7</v>
      </c>
      <c r="QA26" s="17">
        <v>0</v>
      </c>
      <c r="QB26" s="17">
        <v>20.399999999999999</v>
      </c>
      <c r="QC26" s="17">
        <v>19.417480000000001</v>
      </c>
      <c r="QD26" s="17">
        <v>19.417480000000001</v>
      </c>
      <c r="QE26" s="17">
        <v>0.98251999999999995</v>
      </c>
      <c r="QF26" s="17">
        <v>10.1</v>
      </c>
      <c r="QG26" s="17">
        <v>5.6</v>
      </c>
      <c r="QH26" s="17">
        <v>5.6</v>
      </c>
      <c r="QI26" s="17">
        <v>4.5</v>
      </c>
      <c r="QJ26" s="17">
        <v>10.1</v>
      </c>
      <c r="QK26" s="17">
        <v>5</v>
      </c>
      <c r="QL26" s="17">
        <v>5</v>
      </c>
      <c r="QM26" s="17">
        <v>5.0999999999999996</v>
      </c>
      <c r="QN26" s="17">
        <v>3.5</v>
      </c>
      <c r="QO26" s="17">
        <v>3.5</v>
      </c>
      <c r="QP26" s="17">
        <v>3.5</v>
      </c>
      <c r="QQ26" s="17">
        <v>0</v>
      </c>
      <c r="QR26" s="17">
        <v>18.5</v>
      </c>
      <c r="QS26" s="17">
        <v>17.864080000000001</v>
      </c>
      <c r="QT26" s="17">
        <v>17.864080000000001</v>
      </c>
      <c r="QU26" s="17">
        <v>0.63592000000000004</v>
      </c>
      <c r="QV26" s="17">
        <v>16.05</v>
      </c>
      <c r="QW26" s="17">
        <v>15.426</v>
      </c>
      <c r="QX26" s="17">
        <v>15.426</v>
      </c>
      <c r="QY26" s="17">
        <v>0.624</v>
      </c>
      <c r="QZ26" s="17">
        <v>18.959</v>
      </c>
      <c r="RA26" s="17">
        <v>18.818000000000001</v>
      </c>
      <c r="RB26" s="17">
        <v>18.818000000000001</v>
      </c>
      <c r="RC26" s="17">
        <v>0.14099999999999999</v>
      </c>
      <c r="RD26" s="17">
        <v>31.8</v>
      </c>
      <c r="RE26" s="17">
        <v>31.24062</v>
      </c>
      <c r="RF26" s="17">
        <v>30.614999999999998</v>
      </c>
      <c r="RG26" s="17">
        <v>1.1850000000000001</v>
      </c>
      <c r="RH26" s="17">
        <v>88.3</v>
      </c>
      <c r="RI26" s="17">
        <v>90.449690000000004</v>
      </c>
      <c r="RJ26" s="17">
        <v>89.304000000000002</v>
      </c>
      <c r="RK26" s="17">
        <v>-1.004</v>
      </c>
      <c r="RL26" s="17">
        <v>17.100000000000001</v>
      </c>
      <c r="RM26" s="17">
        <v>14.6</v>
      </c>
      <c r="RN26" s="17">
        <v>14.6</v>
      </c>
      <c r="RO26" s="17">
        <v>2.5</v>
      </c>
      <c r="RP26" s="17">
        <v>3.3</v>
      </c>
      <c r="RQ26" s="17">
        <v>3.3</v>
      </c>
      <c r="RR26" s="17">
        <v>3.3</v>
      </c>
      <c r="RS26" s="17">
        <v>0</v>
      </c>
      <c r="RT26" s="17">
        <v>7.1</v>
      </c>
      <c r="RU26" s="17">
        <v>12.90606</v>
      </c>
      <c r="RV26" s="17">
        <v>11.44735</v>
      </c>
      <c r="RW26" s="17">
        <v>-4.3473499999999996</v>
      </c>
      <c r="RX26" s="17">
        <v>1.3</v>
      </c>
      <c r="RY26" s="17">
        <v>1.1200000000000001</v>
      </c>
      <c r="RZ26" s="17">
        <v>1.1200000000000001</v>
      </c>
      <c r="SA26" s="17">
        <v>0.18</v>
      </c>
      <c r="SB26" s="17"/>
      <c r="SC26" s="17"/>
      <c r="SD26" s="17">
        <v>0.4</v>
      </c>
      <c r="SE26" s="17">
        <v>-0.4</v>
      </c>
      <c r="SF26" s="17">
        <v>9.4</v>
      </c>
      <c r="SG26" s="17">
        <v>9.3000000000000007</v>
      </c>
      <c r="SH26" s="17">
        <v>9.3000000000000007</v>
      </c>
      <c r="SI26" s="17">
        <v>0.1</v>
      </c>
      <c r="SJ26" s="17">
        <v>2.7</v>
      </c>
      <c r="SK26" s="17">
        <v>3.3</v>
      </c>
      <c r="SL26" s="17">
        <v>3.3</v>
      </c>
      <c r="SM26" s="17">
        <v>-0.6</v>
      </c>
      <c r="SN26" s="17">
        <v>15.6</v>
      </c>
      <c r="SO26" s="17">
        <v>13.592230000000001</v>
      </c>
      <c r="SP26" s="17">
        <v>13.592230000000001</v>
      </c>
      <c r="SQ26" s="17">
        <v>2.0077699999999998</v>
      </c>
      <c r="SR26" s="17">
        <v>20.3</v>
      </c>
      <c r="SS26" s="17">
        <v>19.417480000000001</v>
      </c>
      <c r="ST26" s="17">
        <v>19.417480000000001</v>
      </c>
      <c r="SU26" s="17">
        <v>0.88251999999999997</v>
      </c>
      <c r="SV26" s="17">
        <v>20</v>
      </c>
      <c r="SW26" s="17">
        <v>18.932040000000001</v>
      </c>
      <c r="SX26" s="17">
        <v>18.932040000000001</v>
      </c>
      <c r="SY26" s="17">
        <v>1.06796</v>
      </c>
      <c r="SZ26" s="17">
        <v>27.7</v>
      </c>
      <c r="TA26" s="17">
        <v>23.128499999999999</v>
      </c>
      <c r="TB26" s="17">
        <v>26.544</v>
      </c>
      <c r="TC26" s="17">
        <v>1.1559999999999999</v>
      </c>
      <c r="TD26" s="17">
        <v>19.899999999999999</v>
      </c>
      <c r="TE26" s="17">
        <v>29.187639999999998</v>
      </c>
      <c r="TF26" s="17">
        <v>32.131999999999998</v>
      </c>
      <c r="TG26" s="17">
        <v>-12.231999999999999</v>
      </c>
      <c r="TH26" s="17">
        <v>37</v>
      </c>
      <c r="TI26" s="17">
        <v>37.564999999999998</v>
      </c>
      <c r="TJ26" s="17">
        <v>37.564999999999998</v>
      </c>
      <c r="TK26" s="17">
        <v>-0.56499999999999995</v>
      </c>
      <c r="TL26" s="17">
        <v>102.3</v>
      </c>
      <c r="TM26" s="17">
        <v>108.84775999999999</v>
      </c>
      <c r="TN26" s="17">
        <v>78.959999999999994</v>
      </c>
      <c r="TO26" s="17">
        <v>23.34</v>
      </c>
      <c r="TP26" s="17">
        <v>102</v>
      </c>
      <c r="TQ26" s="17">
        <v>99.824010000000001</v>
      </c>
      <c r="TR26" s="17">
        <v>83.938999999999993</v>
      </c>
      <c r="TS26" s="17">
        <v>18.061</v>
      </c>
      <c r="TT26" s="17">
        <v>20.3</v>
      </c>
      <c r="TU26" s="17">
        <v>14.249169999999999</v>
      </c>
      <c r="TV26" s="17">
        <v>6.6580000000000004</v>
      </c>
      <c r="TW26" s="17">
        <v>13.641999999999999</v>
      </c>
      <c r="TX26" s="17">
        <v>10.1</v>
      </c>
      <c r="TY26" s="17">
        <v>12.98137</v>
      </c>
      <c r="TZ26" s="17">
        <v>11.988</v>
      </c>
      <c r="UA26" s="17">
        <v>-1.8879999999999999</v>
      </c>
      <c r="UB26" s="17">
        <v>10.5</v>
      </c>
      <c r="UC26" s="17">
        <v>8</v>
      </c>
      <c r="UD26" s="17">
        <v>8</v>
      </c>
      <c r="UE26" s="17">
        <v>2.5</v>
      </c>
      <c r="UF26" s="17">
        <v>3.3</v>
      </c>
      <c r="UG26" s="17">
        <v>3</v>
      </c>
      <c r="UH26" s="17">
        <v>3</v>
      </c>
      <c r="UI26" s="17">
        <v>0.3</v>
      </c>
      <c r="UJ26" s="17">
        <v>6.9</v>
      </c>
      <c r="UK26" s="17">
        <v>7.5</v>
      </c>
      <c r="UL26" s="17">
        <v>7.5</v>
      </c>
      <c r="UM26" s="17">
        <v>-0.6</v>
      </c>
      <c r="UN26" s="17">
        <v>15</v>
      </c>
      <c r="UO26" s="17">
        <v>19.417480000000001</v>
      </c>
      <c r="UP26" s="17">
        <v>19.417480000000001</v>
      </c>
      <c r="UQ26" s="17">
        <v>-4.4174800000000003</v>
      </c>
      <c r="UR26" s="17">
        <v>15</v>
      </c>
      <c r="US26" s="17">
        <v>19.417480000000001</v>
      </c>
      <c r="UT26" s="17">
        <v>19.417480000000001</v>
      </c>
      <c r="UU26" s="17">
        <v>-4.4174800000000003</v>
      </c>
      <c r="UV26" s="17">
        <v>15</v>
      </c>
      <c r="UW26" s="17">
        <v>19.417480000000001</v>
      </c>
      <c r="UX26" s="17">
        <v>19.417480000000001</v>
      </c>
      <c r="UY26" s="17">
        <v>-4.4174800000000003</v>
      </c>
      <c r="UZ26" s="17">
        <v>11.6</v>
      </c>
      <c r="VA26" s="17">
        <v>11.083</v>
      </c>
      <c r="VB26" s="17">
        <v>11.083</v>
      </c>
      <c r="VC26" s="17">
        <v>0.51700000000000002</v>
      </c>
      <c r="VD26" s="17">
        <v>253</v>
      </c>
      <c r="VE26" s="17">
        <v>241.44399999999999</v>
      </c>
      <c r="VF26" s="17">
        <v>241.44399999999999</v>
      </c>
      <c r="VG26" s="17">
        <v>11.555999999999999</v>
      </c>
      <c r="VH26" s="17">
        <v>13.5</v>
      </c>
      <c r="VI26" s="17">
        <v>14.231</v>
      </c>
      <c r="VJ26" s="17">
        <v>14.231</v>
      </c>
      <c r="VK26" s="17">
        <v>-0.73099999999999998</v>
      </c>
      <c r="VL26" s="17">
        <v>150.69999999999999</v>
      </c>
      <c r="VM26" s="17">
        <v>144.34100000000001</v>
      </c>
      <c r="VN26" s="17">
        <v>144.34100000000001</v>
      </c>
      <c r="VO26" s="17">
        <v>6.359</v>
      </c>
      <c r="VP26" s="17">
        <v>0.6</v>
      </c>
      <c r="VQ26" s="17">
        <v>0.6</v>
      </c>
      <c r="VR26" s="17">
        <v>0.6</v>
      </c>
      <c r="VS26" s="17">
        <v>0</v>
      </c>
      <c r="VT26" s="17">
        <v>132.6</v>
      </c>
      <c r="VU26" s="17">
        <v>115.96196</v>
      </c>
      <c r="VV26" s="17">
        <v>112.729</v>
      </c>
      <c r="VW26" s="17">
        <v>19.870999999999999</v>
      </c>
      <c r="VX26" s="17">
        <v>161.1</v>
      </c>
      <c r="VY26" s="17">
        <v>126.3176</v>
      </c>
      <c r="VZ26" s="17">
        <v>116.89700000000001</v>
      </c>
      <c r="WA26" s="17">
        <v>44.203000000000003</v>
      </c>
      <c r="WB26" s="17">
        <v>109.4</v>
      </c>
      <c r="WC26" s="17">
        <v>109.95699999999999</v>
      </c>
      <c r="WD26" s="17">
        <v>109.95699999999999</v>
      </c>
      <c r="WE26" s="17">
        <v>-0.55700000000000005</v>
      </c>
      <c r="WF26" s="17">
        <v>2.9</v>
      </c>
      <c r="WG26" s="17">
        <v>2.9009999999999998</v>
      </c>
      <c r="WH26" s="17">
        <v>2.9009999999999998</v>
      </c>
      <c r="WI26" s="17">
        <v>-1E-3</v>
      </c>
      <c r="WJ26" s="17">
        <v>2.4</v>
      </c>
      <c r="WK26" s="17">
        <v>2.4</v>
      </c>
      <c r="WL26" s="17">
        <v>2.4</v>
      </c>
      <c r="WM26" s="17">
        <v>0</v>
      </c>
      <c r="WN26" s="17">
        <v>2.4</v>
      </c>
      <c r="WO26" s="17">
        <v>2.4</v>
      </c>
      <c r="WP26" s="17">
        <v>2.4</v>
      </c>
      <c r="WQ26" s="17">
        <v>0</v>
      </c>
      <c r="WR26" s="17">
        <v>2.4</v>
      </c>
      <c r="WS26" s="17">
        <v>2.8</v>
      </c>
      <c r="WT26" s="17">
        <v>2.8</v>
      </c>
      <c r="WU26" s="17">
        <v>-0.4</v>
      </c>
      <c r="WV26" s="17">
        <v>13.8</v>
      </c>
      <c r="WW26" s="17">
        <v>15.91</v>
      </c>
      <c r="WX26" s="17">
        <v>15.91</v>
      </c>
      <c r="WY26" s="17">
        <v>-2.11</v>
      </c>
      <c r="WZ26" s="17">
        <v>6.8</v>
      </c>
      <c r="XA26" s="17">
        <v>7</v>
      </c>
      <c r="XB26" s="17">
        <v>7</v>
      </c>
      <c r="XC26" s="17">
        <v>-0.2</v>
      </c>
      <c r="XD26" s="17">
        <v>20</v>
      </c>
      <c r="XE26" s="17">
        <v>18.932040000000001</v>
      </c>
      <c r="XF26" s="17">
        <v>18.932040000000001</v>
      </c>
      <c r="XG26" s="17">
        <v>1.06796</v>
      </c>
      <c r="XH26" s="17">
        <v>8.9</v>
      </c>
      <c r="XI26" s="17">
        <v>10.7</v>
      </c>
      <c r="XJ26" s="17">
        <v>10.7</v>
      </c>
      <c r="XK26" s="17">
        <v>-1.8</v>
      </c>
      <c r="XL26" s="17">
        <v>28.5</v>
      </c>
      <c r="XM26" s="17">
        <v>29</v>
      </c>
      <c r="XN26" s="17">
        <v>29</v>
      </c>
      <c r="XO26" s="17">
        <v>-0.5</v>
      </c>
      <c r="XP26" s="17">
        <v>33.1</v>
      </c>
      <c r="XQ26" s="17">
        <v>29</v>
      </c>
      <c r="XR26" s="17">
        <v>29</v>
      </c>
      <c r="XS26" s="17">
        <v>4.0999999999999996</v>
      </c>
      <c r="XT26" s="17">
        <v>16</v>
      </c>
      <c r="XU26" s="17">
        <v>14</v>
      </c>
      <c r="XV26" s="17">
        <v>14</v>
      </c>
      <c r="XW26" s="17">
        <v>2</v>
      </c>
      <c r="XX26" s="17">
        <v>18.399999999999999</v>
      </c>
      <c r="XY26" s="17">
        <v>19</v>
      </c>
      <c r="XZ26" s="17">
        <v>19</v>
      </c>
      <c r="YA26" s="17">
        <v>-0.6</v>
      </c>
      <c r="YB26" s="17">
        <v>8.1999999999999993</v>
      </c>
      <c r="YC26" s="17">
        <v>7.6</v>
      </c>
      <c r="YD26" s="17">
        <v>7.6</v>
      </c>
      <c r="YE26" s="17">
        <v>0.6</v>
      </c>
      <c r="YF26" s="17">
        <v>11.1</v>
      </c>
      <c r="YG26" s="17">
        <v>11</v>
      </c>
      <c r="YH26" s="17">
        <v>11</v>
      </c>
      <c r="YI26" s="17">
        <v>0.1</v>
      </c>
    </row>
    <row r="27" spans="1:659" ht="24" customHeight="1" x14ac:dyDescent="0.3">
      <c r="A27" s="1"/>
      <c r="B27" s="16" t="s">
        <v>50</v>
      </c>
      <c r="C27" s="16" t="s">
        <v>864</v>
      </c>
      <c r="D27" s="17">
        <v>152.19999999999999</v>
      </c>
      <c r="E27" s="17">
        <v>138.24547999999999</v>
      </c>
      <c r="F27" s="17">
        <v>111.13825</v>
      </c>
      <c r="G27" s="17">
        <v>41.061750000000004</v>
      </c>
      <c r="H27" s="17">
        <v>637.70000000000005</v>
      </c>
      <c r="I27" s="17">
        <v>625.99834999999996</v>
      </c>
      <c r="J27" s="17">
        <v>625.99834999999996</v>
      </c>
      <c r="K27" s="17">
        <v>11.701650000000001</v>
      </c>
      <c r="L27" s="17">
        <v>216.2</v>
      </c>
      <c r="M27" s="17">
        <v>203.64839000000001</v>
      </c>
      <c r="N27" s="17">
        <v>203.64839000000001</v>
      </c>
      <c r="O27" s="17">
        <v>12.55161</v>
      </c>
      <c r="P27" s="17"/>
      <c r="Q27" s="17"/>
      <c r="R27" s="17"/>
      <c r="S27" s="17">
        <v>0</v>
      </c>
      <c r="T27" s="17"/>
      <c r="U27" s="17"/>
      <c r="V27" s="17"/>
      <c r="W27" s="17">
        <v>0</v>
      </c>
      <c r="X27" s="17">
        <v>91.7</v>
      </c>
      <c r="Y27" s="17">
        <v>91.778639999999996</v>
      </c>
      <c r="Z27" s="17">
        <v>47.060360000000003</v>
      </c>
      <c r="AA27" s="17">
        <v>44.63964</v>
      </c>
      <c r="AB27" s="17">
        <v>162.80000000000001</v>
      </c>
      <c r="AC27" s="17">
        <v>158.13</v>
      </c>
      <c r="AD27" s="17">
        <v>158.13</v>
      </c>
      <c r="AE27" s="17">
        <v>4.67</v>
      </c>
      <c r="AF27" s="17"/>
      <c r="AG27" s="17"/>
      <c r="AH27" s="17"/>
      <c r="AI27" s="17">
        <v>0</v>
      </c>
      <c r="AJ27" s="17"/>
      <c r="AK27" s="17"/>
      <c r="AL27" s="17"/>
      <c r="AM27" s="17">
        <v>0</v>
      </c>
      <c r="AN27" s="17">
        <v>0</v>
      </c>
      <c r="AO27" s="17"/>
      <c r="AP27" s="17"/>
      <c r="AQ27" s="17">
        <v>0</v>
      </c>
      <c r="AR27" s="17">
        <v>162.80000000000001</v>
      </c>
      <c r="AS27" s="17">
        <v>166.28692000000001</v>
      </c>
      <c r="AT27" s="17">
        <v>203.79567</v>
      </c>
      <c r="AU27" s="17">
        <v>-40.995669999999997</v>
      </c>
      <c r="AV27" s="17">
        <v>164.4</v>
      </c>
      <c r="AW27" s="17">
        <v>166.28692000000001</v>
      </c>
      <c r="AX27" s="17">
        <v>203.79567</v>
      </c>
      <c r="AY27" s="17">
        <v>-39.395670000000003</v>
      </c>
      <c r="AZ27" s="17">
        <v>172.7</v>
      </c>
      <c r="BA27" s="17">
        <v>166.78628</v>
      </c>
      <c r="BB27" s="17">
        <v>204.40767</v>
      </c>
      <c r="BC27" s="17">
        <v>-31.70767</v>
      </c>
      <c r="BD27" s="17">
        <v>209.1</v>
      </c>
      <c r="BE27" s="17">
        <v>207.04164</v>
      </c>
      <c r="BF27" s="17">
        <v>207.04164</v>
      </c>
      <c r="BG27" s="17">
        <v>2.05836</v>
      </c>
      <c r="BH27" s="17">
        <v>109.6</v>
      </c>
      <c r="BI27" s="17">
        <v>103.8317</v>
      </c>
      <c r="BJ27" s="17">
        <v>103.8317</v>
      </c>
      <c r="BK27" s="17">
        <v>5.7683</v>
      </c>
      <c r="BL27" s="17">
        <v>0</v>
      </c>
      <c r="BM27" s="17"/>
      <c r="BN27" s="17"/>
      <c r="BO27" s="17">
        <v>0</v>
      </c>
      <c r="BP27" s="17">
        <v>3.4</v>
      </c>
      <c r="BQ27" s="17">
        <v>3.4527100000000002</v>
      </c>
      <c r="BR27" s="17">
        <v>3.4527100000000002</v>
      </c>
      <c r="BS27" s="17">
        <v>-5.271E-2</v>
      </c>
      <c r="BT27" s="17"/>
      <c r="BU27" s="17"/>
      <c r="BV27" s="17"/>
      <c r="BW27" s="17">
        <v>0</v>
      </c>
      <c r="BX27" s="17"/>
      <c r="BY27" s="17"/>
      <c r="BZ27" s="17"/>
      <c r="CA27" s="17">
        <v>0</v>
      </c>
      <c r="CB27" s="17"/>
      <c r="CC27" s="17"/>
      <c r="CD27" s="17"/>
      <c r="CE27" s="17">
        <v>0</v>
      </c>
      <c r="CF27" s="17"/>
      <c r="CG27" s="17"/>
      <c r="CH27" s="17"/>
      <c r="CI27" s="17">
        <v>0</v>
      </c>
      <c r="CJ27" s="17">
        <v>0</v>
      </c>
      <c r="CK27" s="17"/>
      <c r="CL27" s="17"/>
      <c r="CM27" s="17">
        <v>0</v>
      </c>
      <c r="CN27" s="17">
        <v>7.9</v>
      </c>
      <c r="CO27" s="17">
        <v>5.1333399999999996</v>
      </c>
      <c r="CP27" s="17">
        <v>5.1333399999999996</v>
      </c>
      <c r="CQ27" s="17">
        <v>2.7666599999999999</v>
      </c>
      <c r="CR27" s="17">
        <v>6.3</v>
      </c>
      <c r="CS27" s="17">
        <v>2.8177599999999998</v>
      </c>
      <c r="CT27" s="17">
        <v>2.8177599999999998</v>
      </c>
      <c r="CU27" s="17">
        <v>3.48224</v>
      </c>
      <c r="CV27" s="17"/>
      <c r="CW27" s="17"/>
      <c r="CX27" s="17"/>
      <c r="CY27" s="17">
        <v>0</v>
      </c>
      <c r="CZ27" s="17">
        <v>6.9</v>
      </c>
      <c r="DA27" s="17">
        <v>6.8787000000000003</v>
      </c>
      <c r="DB27" s="17">
        <v>6.8787000000000003</v>
      </c>
      <c r="DC27" s="17">
        <v>2.1299999999999999E-2</v>
      </c>
      <c r="DD27" s="17">
        <v>10.4</v>
      </c>
      <c r="DE27" s="17">
        <v>14.919420000000001</v>
      </c>
      <c r="DF27" s="17">
        <v>14.919420000000001</v>
      </c>
      <c r="DG27" s="17">
        <v>-4.5194200000000002</v>
      </c>
      <c r="DH27" s="17">
        <v>75.8</v>
      </c>
      <c r="DI27" s="17">
        <v>43.206499999999998</v>
      </c>
      <c r="DJ27" s="17">
        <v>63.591470000000001</v>
      </c>
      <c r="DK27" s="17">
        <v>12.20853</v>
      </c>
      <c r="DL27" s="17"/>
      <c r="DM27" s="17"/>
      <c r="DN27" s="17"/>
      <c r="DO27" s="17">
        <v>0</v>
      </c>
      <c r="DP27" s="17"/>
      <c r="DQ27" s="17"/>
      <c r="DR27" s="17"/>
      <c r="DS27" s="17">
        <v>0</v>
      </c>
      <c r="DT27" s="17"/>
      <c r="DU27" s="17"/>
      <c r="DV27" s="17"/>
      <c r="DW27" s="17">
        <v>0</v>
      </c>
      <c r="DX27" s="17"/>
      <c r="DY27" s="17"/>
      <c r="DZ27" s="17"/>
      <c r="EA27" s="17">
        <v>0</v>
      </c>
      <c r="EB27" s="17">
        <v>101.5</v>
      </c>
      <c r="EC27" s="17">
        <v>112.35728</v>
      </c>
      <c r="ED27" s="17">
        <v>97.797309999999996</v>
      </c>
      <c r="EE27" s="17">
        <v>3.70269</v>
      </c>
      <c r="EF27" s="17">
        <v>95</v>
      </c>
      <c r="EG27" s="17">
        <v>110.26321</v>
      </c>
      <c r="EH27" s="17">
        <v>81.598439999999997</v>
      </c>
      <c r="EI27" s="17">
        <v>13.40156</v>
      </c>
      <c r="EJ27" s="17"/>
      <c r="EK27" s="17"/>
      <c r="EL27" s="17"/>
      <c r="EM27" s="17">
        <v>0</v>
      </c>
      <c r="EN27" s="17"/>
      <c r="EO27" s="17"/>
      <c r="EP27" s="17"/>
      <c r="EQ27" s="17">
        <v>0</v>
      </c>
      <c r="ER27" s="17"/>
      <c r="ES27" s="17"/>
      <c r="ET27" s="17"/>
      <c r="EU27" s="17">
        <v>0</v>
      </c>
      <c r="EV27" s="17">
        <v>6.5</v>
      </c>
      <c r="EW27" s="17">
        <v>6.39</v>
      </c>
      <c r="EX27" s="17">
        <v>6.39</v>
      </c>
      <c r="EY27" s="17">
        <v>0.11</v>
      </c>
      <c r="EZ27" s="17">
        <v>0</v>
      </c>
      <c r="FA27" s="17">
        <v>144.32990000000001</v>
      </c>
      <c r="FB27" s="17"/>
      <c r="FC27" s="17">
        <v>0</v>
      </c>
      <c r="FD27" s="17">
        <v>42.9</v>
      </c>
      <c r="FE27" s="17">
        <v>53.63532</v>
      </c>
      <c r="FF27" s="17">
        <v>53.63532</v>
      </c>
      <c r="FG27" s="17">
        <v>-10.73532</v>
      </c>
      <c r="FH27" s="17">
        <v>78.099999999999994</v>
      </c>
      <c r="FI27" s="17">
        <v>75</v>
      </c>
      <c r="FJ27" s="17">
        <v>149.91441</v>
      </c>
      <c r="FK27" s="17">
        <v>-71.814409999999995</v>
      </c>
      <c r="FL27" s="17">
        <v>27.9</v>
      </c>
      <c r="FM27" s="17">
        <v>26.417369999999998</v>
      </c>
      <c r="FN27" s="17">
        <v>26.417369999999998</v>
      </c>
      <c r="FO27" s="17">
        <v>1.4826299999999999</v>
      </c>
      <c r="FP27" s="17">
        <v>18.100000000000001</v>
      </c>
      <c r="FQ27" s="17">
        <v>19.192229999999999</v>
      </c>
      <c r="FR27" s="17">
        <v>19.192229999999999</v>
      </c>
      <c r="FS27" s="17">
        <v>-1.09223</v>
      </c>
      <c r="FT27" s="17">
        <v>0</v>
      </c>
      <c r="FU27" s="17"/>
      <c r="FV27" s="17"/>
      <c r="FW27" s="17">
        <v>0</v>
      </c>
      <c r="FX27" s="17">
        <v>0</v>
      </c>
      <c r="FY27" s="17"/>
      <c r="FZ27" s="17"/>
      <c r="GA27" s="17">
        <v>0</v>
      </c>
      <c r="GB27" s="17">
        <v>126.6</v>
      </c>
      <c r="GC27" s="17">
        <v>133.88659999999999</v>
      </c>
      <c r="GD27" s="17">
        <v>133.88659999999999</v>
      </c>
      <c r="GE27" s="17">
        <v>-7.2866</v>
      </c>
      <c r="GF27" s="17">
        <v>127.8</v>
      </c>
      <c r="GG27" s="17">
        <v>133.88659999999999</v>
      </c>
      <c r="GH27" s="17">
        <v>133.88659999999999</v>
      </c>
      <c r="GI27" s="17">
        <v>-6.0865999999999998</v>
      </c>
      <c r="GJ27" s="17">
        <v>152.80000000000001</v>
      </c>
      <c r="GK27" s="17">
        <v>134.28865999999999</v>
      </c>
      <c r="GL27" s="17">
        <v>134.28865999999999</v>
      </c>
      <c r="GM27" s="17">
        <v>18.511340000000001</v>
      </c>
      <c r="GN27" s="17">
        <v>111.4</v>
      </c>
      <c r="GO27" s="17">
        <v>110.37475999999999</v>
      </c>
      <c r="GP27" s="17">
        <v>110.37475999999999</v>
      </c>
      <c r="GQ27" s="17">
        <v>1.0252399999999999</v>
      </c>
      <c r="GR27" s="17">
        <v>7.5</v>
      </c>
      <c r="GS27" s="17">
        <v>7.5127800000000002</v>
      </c>
      <c r="GT27" s="17">
        <v>7.5127800000000002</v>
      </c>
      <c r="GU27" s="17">
        <v>-1.278E-2</v>
      </c>
      <c r="GV27" s="17">
        <v>8.9</v>
      </c>
      <c r="GW27" s="17">
        <v>7.8816100000000002</v>
      </c>
      <c r="GX27" s="17">
        <v>7.8816100000000002</v>
      </c>
      <c r="GY27" s="17">
        <v>1.0183899999999999</v>
      </c>
      <c r="GZ27" s="17">
        <v>0</v>
      </c>
      <c r="HA27" s="17"/>
      <c r="HB27" s="17"/>
      <c r="HC27" s="17">
        <v>0</v>
      </c>
      <c r="HD27" s="17">
        <v>22.2</v>
      </c>
      <c r="HE27" s="17">
        <v>21.751460000000002</v>
      </c>
      <c r="HF27" s="17">
        <v>21.751460000000002</v>
      </c>
      <c r="HG27" s="17">
        <v>0.44853999999999999</v>
      </c>
      <c r="HH27" s="17">
        <v>2</v>
      </c>
      <c r="HI27" s="17">
        <v>1.97359</v>
      </c>
      <c r="HJ27" s="17">
        <v>1.97359</v>
      </c>
      <c r="HK27" s="17">
        <v>2.6409999999999999E-2</v>
      </c>
      <c r="HL27" s="17"/>
      <c r="HM27" s="17"/>
      <c r="HN27" s="17"/>
      <c r="HO27" s="17">
        <v>0</v>
      </c>
      <c r="HP27" s="17">
        <v>94.2</v>
      </c>
      <c r="HQ27" s="17">
        <v>79.611639999999994</v>
      </c>
      <c r="HR27" s="17">
        <v>97.317589999999996</v>
      </c>
      <c r="HS27" s="17">
        <v>-3.1175899999999999</v>
      </c>
      <c r="HT27" s="17"/>
      <c r="HU27" s="17"/>
      <c r="HV27" s="17"/>
      <c r="HW27" s="17">
        <v>0</v>
      </c>
      <c r="HX27" s="17"/>
      <c r="HY27" s="17"/>
      <c r="HZ27" s="17"/>
      <c r="IA27" s="17">
        <v>0</v>
      </c>
      <c r="IB27" s="17">
        <v>23.3</v>
      </c>
      <c r="IC27" s="17">
        <v>36.81747</v>
      </c>
      <c r="ID27" s="17">
        <v>46.43336</v>
      </c>
      <c r="IE27" s="17">
        <v>-23.13336</v>
      </c>
      <c r="IF27" s="17">
        <v>0</v>
      </c>
      <c r="IG27" s="17"/>
      <c r="IH27" s="17"/>
      <c r="II27" s="17">
        <v>0</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122.2</v>
      </c>
      <c r="JE27" s="17">
        <v>120.01308</v>
      </c>
      <c r="JF27" s="17">
        <v>114.88016</v>
      </c>
      <c r="JG27" s="17">
        <v>7.3198400000000001</v>
      </c>
      <c r="JH27" s="17">
        <v>160.5</v>
      </c>
      <c r="JI27" s="17">
        <v>150.51599999999999</v>
      </c>
      <c r="JJ27" s="17">
        <v>150.51599999999999</v>
      </c>
      <c r="JK27" s="17">
        <v>9.984</v>
      </c>
      <c r="JL27" s="17"/>
      <c r="JM27" s="17"/>
      <c r="JN27" s="17"/>
      <c r="JO27" s="17">
        <v>0</v>
      </c>
      <c r="JP27" s="17">
        <v>0</v>
      </c>
      <c r="JQ27" s="17"/>
      <c r="JR27" s="17"/>
      <c r="JS27" s="17">
        <v>0</v>
      </c>
      <c r="JT27" s="17">
        <v>70.400000000000006</v>
      </c>
      <c r="JU27" s="17">
        <v>75.483999999999995</v>
      </c>
      <c r="JV27" s="17">
        <v>75.483999999999995</v>
      </c>
      <c r="JW27" s="17">
        <v>-5.0839999999999996</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c r="LE27" s="17"/>
      <c r="LF27" s="17"/>
      <c r="LG27" s="17">
        <v>0</v>
      </c>
      <c r="LH27" s="17">
        <v>122.2</v>
      </c>
      <c r="LI27" s="17">
        <v>106.51694000000001</v>
      </c>
      <c r="LJ27" s="17">
        <v>117.47573</v>
      </c>
      <c r="LK27" s="17">
        <v>4.7242699999999997</v>
      </c>
      <c r="LL27" s="17">
        <v>96.9</v>
      </c>
      <c r="LM27" s="17">
        <v>87.638850000000005</v>
      </c>
      <c r="LN27" s="17">
        <v>108.13</v>
      </c>
      <c r="LO27" s="17">
        <v>-11.23</v>
      </c>
      <c r="LP27" s="17">
        <v>63.4</v>
      </c>
      <c r="LQ27" s="17">
        <v>67.133979999999994</v>
      </c>
      <c r="LR27" s="17">
        <v>67.133979999999994</v>
      </c>
      <c r="LS27" s="17">
        <v>-3.7339799999999999</v>
      </c>
      <c r="LT27" s="17">
        <v>71.8</v>
      </c>
      <c r="LU27" s="17">
        <v>72.37388</v>
      </c>
      <c r="LV27" s="17">
        <v>78.567999999999998</v>
      </c>
      <c r="LW27" s="17">
        <v>-6.7679999999999998</v>
      </c>
      <c r="LX27" s="17">
        <v>30.3</v>
      </c>
      <c r="LY27" s="17">
        <v>29.951460000000001</v>
      </c>
      <c r="LZ27" s="17">
        <v>29.951460000000001</v>
      </c>
      <c r="MA27" s="17">
        <v>0.34854000000000002</v>
      </c>
      <c r="MB27" s="17"/>
      <c r="MC27" s="17"/>
      <c r="MD27" s="17"/>
      <c r="ME27" s="17">
        <v>0</v>
      </c>
      <c r="MF27" s="17"/>
      <c r="MG27" s="17"/>
      <c r="MH27" s="17"/>
      <c r="MI27" s="17">
        <v>0</v>
      </c>
      <c r="MJ27" s="17"/>
      <c r="MK27" s="17"/>
      <c r="ML27" s="17"/>
      <c r="MM27" s="17">
        <v>0</v>
      </c>
      <c r="MN27" s="17">
        <v>0</v>
      </c>
      <c r="MO27" s="17"/>
      <c r="MP27" s="17"/>
      <c r="MQ27" s="17">
        <v>0</v>
      </c>
      <c r="MR27" s="17">
        <v>149.6</v>
      </c>
      <c r="MS27" s="17">
        <v>145.86798999999999</v>
      </c>
      <c r="MT27" s="17">
        <v>144.16807</v>
      </c>
      <c r="MU27" s="17">
        <v>5.4319300000000004</v>
      </c>
      <c r="MV27" s="17">
        <v>70.7</v>
      </c>
      <c r="MW27" s="17">
        <v>73.153009999999995</v>
      </c>
      <c r="MX27" s="17">
        <v>72.300510000000003</v>
      </c>
      <c r="MY27" s="17">
        <v>-1.6005100000000001</v>
      </c>
      <c r="MZ27" s="17">
        <v>0</v>
      </c>
      <c r="NA27" s="17">
        <v>130</v>
      </c>
      <c r="NB27" s="17">
        <v>130</v>
      </c>
      <c r="NC27" s="17">
        <v>-130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v>0.92600000000000005</v>
      </c>
      <c r="OD27" s="17">
        <v>0.92600000000000005</v>
      </c>
      <c r="OE27" s="17">
        <v>7.3999999999999996E-2</v>
      </c>
      <c r="OF27" s="17">
        <v>119.8</v>
      </c>
      <c r="OG27" s="17">
        <v>127.621</v>
      </c>
      <c r="OH27" s="17">
        <v>127.621</v>
      </c>
      <c r="OI27" s="17">
        <v>-7.8209999999999997</v>
      </c>
      <c r="OJ27" s="17">
        <v>80.599999999999994</v>
      </c>
      <c r="OK27" s="17">
        <v>80</v>
      </c>
      <c r="OL27" s="17">
        <v>80</v>
      </c>
      <c r="OM27" s="17">
        <v>0.6</v>
      </c>
      <c r="ON27" s="17">
        <v>13.5</v>
      </c>
      <c r="OO27" s="17">
        <v>14.523999999999999</v>
      </c>
      <c r="OP27" s="17">
        <v>14.523999999999999</v>
      </c>
      <c r="OQ27" s="17">
        <v>-1.024</v>
      </c>
      <c r="OR27" s="17"/>
      <c r="OS27" s="17">
        <v>0.2</v>
      </c>
      <c r="OT27" s="17">
        <v>0.2</v>
      </c>
      <c r="OU27" s="17">
        <v>-0.2</v>
      </c>
      <c r="OV27" s="17"/>
      <c r="OW27" s="17"/>
      <c r="OX27" s="17"/>
      <c r="OY27" s="17">
        <v>0</v>
      </c>
      <c r="OZ27" s="17">
        <v>0</v>
      </c>
      <c r="PA27" s="17"/>
      <c r="PB27" s="17"/>
      <c r="PC27" s="17">
        <v>0</v>
      </c>
      <c r="PD27" s="17">
        <v>9.9</v>
      </c>
      <c r="PE27" s="17">
        <v>9.9830000000000005</v>
      </c>
      <c r="PF27" s="17">
        <v>9</v>
      </c>
      <c r="PG27" s="17">
        <v>0.9</v>
      </c>
      <c r="PH27" s="17">
        <v>5.3</v>
      </c>
      <c r="PI27" s="17">
        <v>5.67</v>
      </c>
      <c r="PJ27" s="17">
        <v>3.7351899999999998</v>
      </c>
      <c r="PK27" s="17">
        <v>1.56481</v>
      </c>
      <c r="PL27" s="17">
        <v>217</v>
      </c>
      <c r="PM27" s="17">
        <v>204.92400000000001</v>
      </c>
      <c r="PN27" s="17">
        <v>204.92400000000001</v>
      </c>
      <c r="PO27" s="17">
        <v>12.076000000000001</v>
      </c>
      <c r="PP27" s="17">
        <v>0.9</v>
      </c>
      <c r="PQ27" s="17">
        <v>1.23</v>
      </c>
      <c r="PR27" s="17">
        <v>1.23</v>
      </c>
      <c r="PS27" s="17">
        <v>-0.33</v>
      </c>
      <c r="PT27" s="17">
        <v>1.9</v>
      </c>
      <c r="PU27" s="17">
        <v>1.8</v>
      </c>
      <c r="PV27" s="17">
        <v>1.8</v>
      </c>
      <c r="PW27" s="17">
        <v>0.1</v>
      </c>
      <c r="PX27" s="17">
        <v>4.5</v>
      </c>
      <c r="PY27" s="17">
        <v>4.7</v>
      </c>
      <c r="PZ27" s="17">
        <v>4.7</v>
      </c>
      <c r="QA27" s="17">
        <v>-0.2</v>
      </c>
      <c r="QB27" s="17">
        <v>20.7</v>
      </c>
      <c r="QC27" s="17">
        <v>19.417480000000001</v>
      </c>
      <c r="QD27" s="17">
        <v>19.417480000000001</v>
      </c>
      <c r="QE27" s="17">
        <v>1.2825200000000001</v>
      </c>
      <c r="QF27" s="17">
        <v>10</v>
      </c>
      <c r="QG27" s="17">
        <v>5.6</v>
      </c>
      <c r="QH27" s="17">
        <v>5.6</v>
      </c>
      <c r="QI27" s="17">
        <v>4.4000000000000004</v>
      </c>
      <c r="QJ27" s="17">
        <v>10.1</v>
      </c>
      <c r="QK27" s="17">
        <v>5</v>
      </c>
      <c r="QL27" s="17">
        <v>5</v>
      </c>
      <c r="QM27" s="17">
        <v>5.0999999999999996</v>
      </c>
      <c r="QN27" s="17">
        <v>3.5</v>
      </c>
      <c r="QO27" s="17">
        <v>3.5</v>
      </c>
      <c r="QP27" s="17">
        <v>3.5</v>
      </c>
      <c r="QQ27" s="17">
        <v>0</v>
      </c>
      <c r="QR27" s="17">
        <v>18.5</v>
      </c>
      <c r="QS27" s="17">
        <v>17.864080000000001</v>
      </c>
      <c r="QT27" s="17">
        <v>17.864080000000001</v>
      </c>
      <c r="QU27" s="17">
        <v>0.63592000000000004</v>
      </c>
      <c r="QV27" s="17">
        <v>15.95</v>
      </c>
      <c r="QW27" s="17">
        <v>15.705</v>
      </c>
      <c r="QX27" s="17">
        <v>15.705</v>
      </c>
      <c r="QY27" s="17">
        <v>0.245</v>
      </c>
      <c r="QZ27" s="17">
        <v>19.399000000000001</v>
      </c>
      <c r="RA27" s="17">
        <v>19.015000000000001</v>
      </c>
      <c r="RB27" s="17">
        <v>19.015000000000001</v>
      </c>
      <c r="RC27" s="17">
        <v>0.38400000000000001</v>
      </c>
      <c r="RD27" s="17">
        <v>32</v>
      </c>
      <c r="RE27" s="17">
        <v>31.376470000000001</v>
      </c>
      <c r="RF27" s="17">
        <v>30.687000000000001</v>
      </c>
      <c r="RG27" s="17">
        <v>1.3129999999999999</v>
      </c>
      <c r="RH27" s="17">
        <v>88.9</v>
      </c>
      <c r="RI27" s="17">
        <v>90.373400000000004</v>
      </c>
      <c r="RJ27" s="17">
        <v>89.421000000000006</v>
      </c>
      <c r="RK27" s="17">
        <v>-0.52100000000000002</v>
      </c>
      <c r="RL27" s="17">
        <v>18.5</v>
      </c>
      <c r="RM27" s="17">
        <v>15.706</v>
      </c>
      <c r="RN27" s="17">
        <v>15.706</v>
      </c>
      <c r="RO27" s="17">
        <v>2.794</v>
      </c>
      <c r="RP27" s="17">
        <v>3.3</v>
      </c>
      <c r="RQ27" s="17">
        <v>3.3</v>
      </c>
      <c r="RR27" s="17">
        <v>3.3</v>
      </c>
      <c r="RS27" s="17">
        <v>0</v>
      </c>
      <c r="RT27" s="17">
        <v>7</v>
      </c>
      <c r="RU27" s="17">
        <v>8.5161700000000007</v>
      </c>
      <c r="RV27" s="17">
        <v>10.740399999999999</v>
      </c>
      <c r="RW27" s="17">
        <v>-3.7404000000000002</v>
      </c>
      <c r="RX27" s="17">
        <v>1.3</v>
      </c>
      <c r="RY27" s="17">
        <v>1.1200000000000001</v>
      </c>
      <c r="RZ27" s="17">
        <v>1.1200000000000001</v>
      </c>
      <c r="SA27" s="17">
        <v>0.18</v>
      </c>
      <c r="SB27" s="17"/>
      <c r="SC27" s="17"/>
      <c r="SD27" s="17">
        <v>0.4</v>
      </c>
      <c r="SE27" s="17">
        <v>-0.4</v>
      </c>
      <c r="SF27" s="17">
        <v>9.4</v>
      </c>
      <c r="SG27" s="17">
        <v>9.3000000000000007</v>
      </c>
      <c r="SH27" s="17">
        <v>9.3000000000000007</v>
      </c>
      <c r="SI27" s="17">
        <v>0.1</v>
      </c>
      <c r="SJ27" s="17">
        <v>2.6</v>
      </c>
      <c r="SK27" s="17">
        <v>3.3</v>
      </c>
      <c r="SL27" s="17">
        <v>3.3</v>
      </c>
      <c r="SM27" s="17">
        <v>-0.7</v>
      </c>
      <c r="SN27" s="17">
        <v>15.6</v>
      </c>
      <c r="SO27" s="17">
        <v>13.592230000000001</v>
      </c>
      <c r="SP27" s="17">
        <v>13.592230000000001</v>
      </c>
      <c r="SQ27" s="17">
        <v>2.0077699999999998</v>
      </c>
      <c r="SR27" s="17">
        <v>20.3</v>
      </c>
      <c r="SS27" s="17">
        <v>19.417480000000001</v>
      </c>
      <c r="ST27" s="17">
        <v>19.417480000000001</v>
      </c>
      <c r="SU27" s="17">
        <v>0.88251999999999997</v>
      </c>
      <c r="SV27" s="17">
        <v>20</v>
      </c>
      <c r="SW27" s="17">
        <v>18.932040000000001</v>
      </c>
      <c r="SX27" s="17">
        <v>18.932040000000001</v>
      </c>
      <c r="SY27" s="17">
        <v>1.06796</v>
      </c>
      <c r="SZ27" s="17">
        <v>28.6</v>
      </c>
      <c r="TA27" s="17">
        <v>23.505140000000001</v>
      </c>
      <c r="TB27" s="17">
        <v>26.364999999999998</v>
      </c>
      <c r="TC27" s="17">
        <v>2.2349999999999999</v>
      </c>
      <c r="TD27" s="17">
        <v>32.200000000000003</v>
      </c>
      <c r="TE27" s="17">
        <v>30.90991</v>
      </c>
      <c r="TF27" s="17">
        <v>35.963999999999999</v>
      </c>
      <c r="TG27" s="17">
        <v>-3.7639999999999998</v>
      </c>
      <c r="TH27" s="17">
        <v>37.9</v>
      </c>
      <c r="TI27" s="17">
        <v>37.841000000000001</v>
      </c>
      <c r="TJ27" s="17">
        <v>37.841000000000001</v>
      </c>
      <c r="TK27" s="17">
        <v>5.8999999999999997E-2</v>
      </c>
      <c r="TL27" s="17">
        <v>104.5</v>
      </c>
      <c r="TM27" s="17">
        <v>109.84591</v>
      </c>
      <c r="TN27" s="17">
        <v>79.396000000000001</v>
      </c>
      <c r="TO27" s="17">
        <v>25.103999999999999</v>
      </c>
      <c r="TP27" s="17">
        <v>102.5</v>
      </c>
      <c r="TQ27" s="17">
        <v>95.426640000000006</v>
      </c>
      <c r="TR27" s="17">
        <v>84.302999999999997</v>
      </c>
      <c r="TS27" s="17">
        <v>18.196999999999999</v>
      </c>
      <c r="TT27" s="17">
        <v>20.3</v>
      </c>
      <c r="TU27" s="17">
        <v>14.521610000000001</v>
      </c>
      <c r="TV27" s="17">
        <v>6.7720000000000002</v>
      </c>
      <c r="TW27" s="17">
        <v>13.528</v>
      </c>
      <c r="TX27" s="17">
        <v>10</v>
      </c>
      <c r="TY27" s="17">
        <v>13.4344</v>
      </c>
      <c r="TZ27" s="17">
        <v>12.39</v>
      </c>
      <c r="UA27" s="17">
        <v>-2.39</v>
      </c>
      <c r="UB27" s="17">
        <v>10.5</v>
      </c>
      <c r="UC27" s="17">
        <v>8</v>
      </c>
      <c r="UD27" s="17">
        <v>8</v>
      </c>
      <c r="UE27" s="17">
        <v>2.5</v>
      </c>
      <c r="UF27" s="17">
        <v>3.3</v>
      </c>
      <c r="UG27" s="17">
        <v>3</v>
      </c>
      <c r="UH27" s="17">
        <v>3</v>
      </c>
      <c r="UI27" s="17">
        <v>0.3</v>
      </c>
      <c r="UJ27" s="17">
        <v>7</v>
      </c>
      <c r="UK27" s="17">
        <v>7.5</v>
      </c>
      <c r="UL27" s="17">
        <v>7.5</v>
      </c>
      <c r="UM27" s="17">
        <v>-0.5</v>
      </c>
      <c r="UN27" s="17">
        <v>14.5</v>
      </c>
      <c r="UO27" s="17">
        <v>19.417480000000001</v>
      </c>
      <c r="UP27" s="17">
        <v>19.417480000000001</v>
      </c>
      <c r="UQ27" s="17">
        <v>-4.9174800000000003</v>
      </c>
      <c r="UR27" s="17">
        <v>15</v>
      </c>
      <c r="US27" s="17">
        <v>19.417480000000001</v>
      </c>
      <c r="UT27" s="17">
        <v>19.417480000000001</v>
      </c>
      <c r="UU27" s="17">
        <v>-4.4174800000000003</v>
      </c>
      <c r="UV27" s="17">
        <v>15</v>
      </c>
      <c r="UW27" s="17">
        <v>19.417480000000001</v>
      </c>
      <c r="UX27" s="17">
        <v>19.417480000000001</v>
      </c>
      <c r="UY27" s="17">
        <v>-4.4174800000000003</v>
      </c>
      <c r="UZ27" s="17">
        <v>14.2</v>
      </c>
      <c r="VA27" s="17">
        <v>11.731999999999999</v>
      </c>
      <c r="VB27" s="17">
        <v>11.731999999999999</v>
      </c>
      <c r="VC27" s="17">
        <v>2.468</v>
      </c>
      <c r="VD27" s="17">
        <v>252.9</v>
      </c>
      <c r="VE27" s="17">
        <v>234.86099999999999</v>
      </c>
      <c r="VF27" s="17">
        <v>234.86099999999999</v>
      </c>
      <c r="VG27" s="17">
        <v>18.039000000000001</v>
      </c>
      <c r="VH27" s="17">
        <v>15.5</v>
      </c>
      <c r="VI27" s="17">
        <v>14.779</v>
      </c>
      <c r="VJ27" s="17">
        <v>14.779</v>
      </c>
      <c r="VK27" s="17">
        <v>0.72099999999999997</v>
      </c>
      <c r="VL27" s="17">
        <v>152.1</v>
      </c>
      <c r="VM27" s="17">
        <v>144.47200000000001</v>
      </c>
      <c r="VN27" s="17">
        <v>144.47200000000001</v>
      </c>
      <c r="VO27" s="17">
        <v>7.6280000000000001</v>
      </c>
      <c r="VP27" s="17">
        <v>0.6</v>
      </c>
      <c r="VQ27" s="17">
        <v>0.6</v>
      </c>
      <c r="VR27" s="17">
        <v>0.6</v>
      </c>
      <c r="VS27" s="17">
        <v>0</v>
      </c>
      <c r="VT27" s="17">
        <v>129.69999999999999</v>
      </c>
      <c r="VU27" s="17">
        <v>117.49894999999999</v>
      </c>
      <c r="VV27" s="17">
        <v>114.458</v>
      </c>
      <c r="VW27" s="17">
        <v>15.242000000000001</v>
      </c>
      <c r="VX27" s="17">
        <v>159</v>
      </c>
      <c r="VY27" s="17">
        <v>130.82102</v>
      </c>
      <c r="VZ27" s="17">
        <v>121.624</v>
      </c>
      <c r="WA27" s="17">
        <v>37.375999999999998</v>
      </c>
      <c r="WB27" s="17">
        <v>107.6</v>
      </c>
      <c r="WC27" s="17">
        <v>110.334</v>
      </c>
      <c r="WD27" s="17">
        <v>110.334</v>
      </c>
      <c r="WE27" s="17">
        <v>-2.734</v>
      </c>
      <c r="WF27" s="17">
        <v>2.9</v>
      </c>
      <c r="WG27" s="17">
        <v>2.9009999999999998</v>
      </c>
      <c r="WH27" s="17">
        <v>2.9009999999999998</v>
      </c>
      <c r="WI27" s="17">
        <v>-1E-3</v>
      </c>
      <c r="WJ27" s="17">
        <v>2.4</v>
      </c>
      <c r="WK27" s="17">
        <v>2.4</v>
      </c>
      <c r="WL27" s="17">
        <v>2.4</v>
      </c>
      <c r="WM27" s="17">
        <v>0</v>
      </c>
      <c r="WN27" s="17">
        <v>2.4</v>
      </c>
      <c r="WO27" s="17">
        <v>2.4</v>
      </c>
      <c r="WP27" s="17">
        <v>2.4</v>
      </c>
      <c r="WQ27" s="17">
        <v>0</v>
      </c>
      <c r="WR27" s="17">
        <v>2.4</v>
      </c>
      <c r="WS27" s="17">
        <v>2.8</v>
      </c>
      <c r="WT27" s="17">
        <v>2.8</v>
      </c>
      <c r="WU27" s="17">
        <v>-0.4</v>
      </c>
      <c r="WV27" s="17">
        <v>15.5</v>
      </c>
      <c r="WW27" s="17">
        <v>17.151</v>
      </c>
      <c r="WX27" s="17">
        <v>17.151</v>
      </c>
      <c r="WY27" s="17">
        <v>-1.651</v>
      </c>
      <c r="WZ27" s="17">
        <v>6.8</v>
      </c>
      <c r="XA27" s="17">
        <v>7</v>
      </c>
      <c r="XB27" s="17">
        <v>7</v>
      </c>
      <c r="XC27" s="17">
        <v>-0.2</v>
      </c>
      <c r="XD27" s="17">
        <v>20.100000000000001</v>
      </c>
      <c r="XE27" s="17">
        <v>18.932040000000001</v>
      </c>
      <c r="XF27" s="17">
        <v>18.932040000000001</v>
      </c>
      <c r="XG27" s="17">
        <v>1.1679600000000001</v>
      </c>
      <c r="XH27" s="17">
        <v>8.8000000000000007</v>
      </c>
      <c r="XI27" s="17">
        <v>10.7</v>
      </c>
      <c r="XJ27" s="17">
        <v>10.7</v>
      </c>
      <c r="XK27" s="17">
        <v>-1.9</v>
      </c>
      <c r="XL27" s="17">
        <v>28.7</v>
      </c>
      <c r="XM27" s="17">
        <v>29</v>
      </c>
      <c r="XN27" s="17">
        <v>29</v>
      </c>
      <c r="XO27" s="17">
        <v>-0.3</v>
      </c>
      <c r="XP27" s="17">
        <v>32.299999999999997</v>
      </c>
      <c r="XQ27" s="17">
        <v>29</v>
      </c>
      <c r="XR27" s="17">
        <v>29</v>
      </c>
      <c r="XS27" s="17">
        <v>3.3</v>
      </c>
      <c r="XT27" s="17">
        <v>16</v>
      </c>
      <c r="XU27" s="17">
        <v>14</v>
      </c>
      <c r="XV27" s="17">
        <v>14</v>
      </c>
      <c r="XW27" s="17">
        <v>2</v>
      </c>
      <c r="XX27" s="17">
        <v>18.7</v>
      </c>
      <c r="XY27" s="17">
        <v>19</v>
      </c>
      <c r="XZ27" s="17">
        <v>19</v>
      </c>
      <c r="YA27" s="17">
        <v>-0.3</v>
      </c>
      <c r="YB27" s="17">
        <v>7.4</v>
      </c>
      <c r="YC27" s="17">
        <v>7.6</v>
      </c>
      <c r="YD27" s="17">
        <v>7.6</v>
      </c>
      <c r="YE27" s="17">
        <v>-0.2</v>
      </c>
      <c r="YF27" s="17">
        <v>11.1</v>
      </c>
      <c r="YG27" s="17">
        <v>11</v>
      </c>
      <c r="YH27" s="17">
        <v>11</v>
      </c>
      <c r="YI27" s="17">
        <v>0.1</v>
      </c>
    </row>
    <row r="28" spans="1:659" ht="24" customHeight="1" x14ac:dyDescent="0.3">
      <c r="A28" s="1"/>
      <c r="B28" s="16" t="s">
        <v>50</v>
      </c>
      <c r="C28" s="16" t="s">
        <v>865</v>
      </c>
      <c r="D28" s="17">
        <v>145.9</v>
      </c>
      <c r="E28" s="17">
        <v>139.13754</v>
      </c>
      <c r="F28" s="17">
        <v>109.29491</v>
      </c>
      <c r="G28" s="17">
        <v>36.605089999999997</v>
      </c>
      <c r="H28" s="17">
        <v>634.29999999999995</v>
      </c>
      <c r="I28" s="17">
        <v>625.99834999999996</v>
      </c>
      <c r="J28" s="17">
        <v>625.99834999999996</v>
      </c>
      <c r="K28" s="17">
        <v>8.3016500000000004</v>
      </c>
      <c r="L28" s="17">
        <v>217.2</v>
      </c>
      <c r="M28" s="17">
        <v>203.64839000000001</v>
      </c>
      <c r="N28" s="17">
        <v>203.64839000000001</v>
      </c>
      <c r="O28" s="17">
        <v>13.55161</v>
      </c>
      <c r="P28" s="17"/>
      <c r="Q28" s="17"/>
      <c r="R28" s="17"/>
      <c r="S28" s="17">
        <v>0</v>
      </c>
      <c r="T28" s="17"/>
      <c r="U28" s="17"/>
      <c r="V28" s="17"/>
      <c r="W28" s="17">
        <v>0</v>
      </c>
      <c r="X28" s="17">
        <v>90</v>
      </c>
      <c r="Y28" s="17">
        <v>91.778639999999996</v>
      </c>
      <c r="Z28" s="17">
        <v>30.672820000000002</v>
      </c>
      <c r="AA28" s="17">
        <v>59.327179999999998</v>
      </c>
      <c r="AB28" s="17">
        <v>161.1</v>
      </c>
      <c r="AC28" s="17">
        <v>158.13</v>
      </c>
      <c r="AD28" s="17">
        <v>158.13</v>
      </c>
      <c r="AE28" s="17">
        <v>2.97</v>
      </c>
      <c r="AF28" s="17"/>
      <c r="AG28" s="17"/>
      <c r="AH28" s="17"/>
      <c r="AI28" s="17">
        <v>0</v>
      </c>
      <c r="AJ28" s="17"/>
      <c r="AK28" s="17"/>
      <c r="AL28" s="17"/>
      <c r="AM28" s="17">
        <v>0</v>
      </c>
      <c r="AN28" s="17">
        <v>0</v>
      </c>
      <c r="AO28" s="17"/>
      <c r="AP28" s="17"/>
      <c r="AQ28" s="17">
        <v>0</v>
      </c>
      <c r="AR28" s="17">
        <v>183.1</v>
      </c>
      <c r="AS28" s="17">
        <v>175.94326000000001</v>
      </c>
      <c r="AT28" s="17">
        <v>203.79567</v>
      </c>
      <c r="AU28" s="17">
        <v>-20.69567</v>
      </c>
      <c r="AV28" s="17">
        <v>184.3</v>
      </c>
      <c r="AW28" s="17">
        <v>175.94326000000001</v>
      </c>
      <c r="AX28" s="17">
        <v>203.79567</v>
      </c>
      <c r="AY28" s="17">
        <v>-19.49567</v>
      </c>
      <c r="AZ28" s="17">
        <v>182.4</v>
      </c>
      <c r="BA28" s="17">
        <v>176.47161</v>
      </c>
      <c r="BB28" s="17">
        <v>204.40767</v>
      </c>
      <c r="BC28" s="17">
        <v>-22.007670000000001</v>
      </c>
      <c r="BD28" s="17">
        <v>206.8</v>
      </c>
      <c r="BE28" s="17">
        <v>207.04164</v>
      </c>
      <c r="BF28" s="17">
        <v>207.04164</v>
      </c>
      <c r="BG28" s="17">
        <v>-0.24163999999999999</v>
      </c>
      <c r="BH28" s="17">
        <v>109.2</v>
      </c>
      <c r="BI28" s="17">
        <v>103.8317</v>
      </c>
      <c r="BJ28" s="17">
        <v>103.8317</v>
      </c>
      <c r="BK28" s="17">
        <v>5.3682999999999996</v>
      </c>
      <c r="BL28" s="17">
        <v>0</v>
      </c>
      <c r="BM28" s="17"/>
      <c r="BN28" s="17"/>
      <c r="BO28" s="17">
        <v>0</v>
      </c>
      <c r="BP28" s="17">
        <v>3.2</v>
      </c>
      <c r="BQ28" s="17">
        <v>3.4527100000000002</v>
      </c>
      <c r="BR28" s="17">
        <v>3.4527100000000002</v>
      </c>
      <c r="BS28" s="17">
        <v>-0.25270999999999999</v>
      </c>
      <c r="BT28" s="17"/>
      <c r="BU28" s="17"/>
      <c r="BV28" s="17"/>
      <c r="BW28" s="17">
        <v>0</v>
      </c>
      <c r="BX28" s="17"/>
      <c r="BY28" s="17"/>
      <c r="BZ28" s="17"/>
      <c r="CA28" s="17">
        <v>0</v>
      </c>
      <c r="CB28" s="17"/>
      <c r="CC28" s="17"/>
      <c r="CD28" s="17"/>
      <c r="CE28" s="17">
        <v>0</v>
      </c>
      <c r="CF28" s="17"/>
      <c r="CG28" s="17"/>
      <c r="CH28" s="17"/>
      <c r="CI28" s="17">
        <v>0</v>
      </c>
      <c r="CJ28" s="17">
        <v>0</v>
      </c>
      <c r="CK28" s="17"/>
      <c r="CL28" s="17"/>
      <c r="CM28" s="17">
        <v>0</v>
      </c>
      <c r="CN28" s="17">
        <v>7.8</v>
      </c>
      <c r="CO28" s="17">
        <v>5.1333399999999996</v>
      </c>
      <c r="CP28" s="17">
        <v>5.1333399999999996</v>
      </c>
      <c r="CQ28" s="17">
        <v>2.6666599999999998</v>
      </c>
      <c r="CR28" s="17">
        <v>6.2</v>
      </c>
      <c r="CS28" s="17">
        <v>2.8177599999999998</v>
      </c>
      <c r="CT28" s="17">
        <v>2.8177599999999998</v>
      </c>
      <c r="CU28" s="17">
        <v>3.3822399999999999</v>
      </c>
      <c r="CV28" s="17"/>
      <c r="CW28" s="17"/>
      <c r="CX28" s="17"/>
      <c r="CY28" s="17">
        <v>0</v>
      </c>
      <c r="CZ28" s="17">
        <v>6.9</v>
      </c>
      <c r="DA28" s="17">
        <v>6.8787000000000003</v>
      </c>
      <c r="DB28" s="17">
        <v>6.8787000000000003</v>
      </c>
      <c r="DC28" s="17">
        <v>2.1299999999999999E-2</v>
      </c>
      <c r="DD28" s="17">
        <v>12.3</v>
      </c>
      <c r="DE28" s="17">
        <v>14.919420000000001</v>
      </c>
      <c r="DF28" s="17">
        <v>14.919420000000001</v>
      </c>
      <c r="DG28" s="17">
        <v>-2.6194199999999999</v>
      </c>
      <c r="DH28" s="17">
        <v>75.7</v>
      </c>
      <c r="DI28" s="17">
        <v>45.126710000000003</v>
      </c>
      <c r="DJ28" s="17">
        <v>60.29278</v>
      </c>
      <c r="DK28" s="17">
        <v>15.407220000000001</v>
      </c>
      <c r="DL28" s="17"/>
      <c r="DM28" s="17"/>
      <c r="DN28" s="17"/>
      <c r="DO28" s="17">
        <v>0</v>
      </c>
      <c r="DP28" s="17"/>
      <c r="DQ28" s="17"/>
      <c r="DR28" s="17"/>
      <c r="DS28" s="17">
        <v>0</v>
      </c>
      <c r="DT28" s="17"/>
      <c r="DU28" s="17"/>
      <c r="DV28" s="17"/>
      <c r="DW28" s="17">
        <v>0</v>
      </c>
      <c r="DX28" s="17"/>
      <c r="DY28" s="17"/>
      <c r="DZ28" s="17"/>
      <c r="EA28" s="17">
        <v>0</v>
      </c>
      <c r="EB28" s="17">
        <v>100</v>
      </c>
      <c r="EC28" s="17">
        <v>112.35728</v>
      </c>
      <c r="ED28" s="17">
        <v>98.643219999999999</v>
      </c>
      <c r="EE28" s="17">
        <v>1.3567800000000001</v>
      </c>
      <c r="EF28" s="17">
        <v>111.4</v>
      </c>
      <c r="EG28" s="17">
        <v>110.26321</v>
      </c>
      <c r="EH28" s="17">
        <v>77.564809999999994</v>
      </c>
      <c r="EI28" s="17">
        <v>33.835189999999997</v>
      </c>
      <c r="EJ28" s="17"/>
      <c r="EK28" s="17"/>
      <c r="EL28" s="17"/>
      <c r="EM28" s="17">
        <v>0</v>
      </c>
      <c r="EN28" s="17"/>
      <c r="EO28" s="17"/>
      <c r="EP28" s="17"/>
      <c r="EQ28" s="17">
        <v>0</v>
      </c>
      <c r="ER28" s="17"/>
      <c r="ES28" s="17"/>
      <c r="ET28" s="17"/>
      <c r="EU28" s="17">
        <v>0</v>
      </c>
      <c r="EV28" s="17">
        <v>6.5</v>
      </c>
      <c r="EW28" s="17">
        <v>6.39</v>
      </c>
      <c r="EX28" s="17">
        <v>6.39</v>
      </c>
      <c r="EY28" s="17">
        <v>0.11</v>
      </c>
      <c r="EZ28" s="17">
        <v>0</v>
      </c>
      <c r="FA28" s="17">
        <v>144.32991000000001</v>
      </c>
      <c r="FB28" s="17"/>
      <c r="FC28" s="17">
        <v>0</v>
      </c>
      <c r="FD28" s="17">
        <v>42.7</v>
      </c>
      <c r="FE28" s="17">
        <v>53.63532</v>
      </c>
      <c r="FF28" s="17">
        <v>53.63532</v>
      </c>
      <c r="FG28" s="17">
        <v>-10.935320000000001</v>
      </c>
      <c r="FH28" s="17">
        <v>75.2</v>
      </c>
      <c r="FI28" s="17">
        <v>75</v>
      </c>
      <c r="FJ28" s="17">
        <v>149.91441</v>
      </c>
      <c r="FK28" s="17">
        <v>-74.714410000000001</v>
      </c>
      <c r="FL28" s="17">
        <v>25.8</v>
      </c>
      <c r="FM28" s="17">
        <v>26.417369999999998</v>
      </c>
      <c r="FN28" s="17">
        <v>26.417369999999998</v>
      </c>
      <c r="FO28" s="17">
        <v>-0.61736999999999997</v>
      </c>
      <c r="FP28" s="17">
        <v>18</v>
      </c>
      <c r="FQ28" s="17">
        <v>19.192229999999999</v>
      </c>
      <c r="FR28" s="17">
        <v>19.192229999999999</v>
      </c>
      <c r="FS28" s="17">
        <v>-1.1922299999999999</v>
      </c>
      <c r="FT28" s="17">
        <v>0</v>
      </c>
      <c r="FU28" s="17"/>
      <c r="FV28" s="17"/>
      <c r="FW28" s="17">
        <v>0</v>
      </c>
      <c r="FX28" s="17">
        <v>0</v>
      </c>
      <c r="FY28" s="17"/>
      <c r="FZ28" s="17"/>
      <c r="GA28" s="17">
        <v>0</v>
      </c>
      <c r="GB28" s="17">
        <v>122.3</v>
      </c>
      <c r="GC28" s="17">
        <v>133.88659999999999</v>
      </c>
      <c r="GD28" s="17">
        <v>153.07784000000001</v>
      </c>
      <c r="GE28" s="17">
        <v>-30.777840000000001</v>
      </c>
      <c r="GF28" s="17">
        <v>122.5</v>
      </c>
      <c r="GG28" s="17">
        <v>133.88659999999999</v>
      </c>
      <c r="GH28" s="17">
        <v>153.07784000000001</v>
      </c>
      <c r="GI28" s="17">
        <v>-30.577839999999998</v>
      </c>
      <c r="GJ28" s="17">
        <v>153.1</v>
      </c>
      <c r="GK28" s="17">
        <v>134.28865999999999</v>
      </c>
      <c r="GL28" s="17">
        <v>153.53753</v>
      </c>
      <c r="GM28" s="17">
        <v>-0.43752999999999997</v>
      </c>
      <c r="GN28" s="17">
        <v>109.9</v>
      </c>
      <c r="GO28" s="17">
        <v>110.37475999999999</v>
      </c>
      <c r="GP28" s="17">
        <v>110.37475999999999</v>
      </c>
      <c r="GQ28" s="17">
        <v>-0.47476000000000002</v>
      </c>
      <c r="GR28" s="17">
        <v>7.5</v>
      </c>
      <c r="GS28" s="17">
        <v>7.5127800000000002</v>
      </c>
      <c r="GT28" s="17">
        <v>7.5127800000000002</v>
      </c>
      <c r="GU28" s="17">
        <v>-1.278E-2</v>
      </c>
      <c r="GV28" s="17">
        <v>9</v>
      </c>
      <c r="GW28" s="17">
        <v>7.8816100000000002</v>
      </c>
      <c r="GX28" s="17">
        <v>7.8816100000000002</v>
      </c>
      <c r="GY28" s="17">
        <v>1.11839</v>
      </c>
      <c r="GZ28" s="17">
        <v>0</v>
      </c>
      <c r="HA28" s="17"/>
      <c r="HB28" s="17"/>
      <c r="HC28" s="17">
        <v>0</v>
      </c>
      <c r="HD28" s="17">
        <v>21.7</v>
      </c>
      <c r="HE28" s="17">
        <v>21.751460000000002</v>
      </c>
      <c r="HF28" s="17">
        <v>21.751460000000002</v>
      </c>
      <c r="HG28" s="17">
        <v>-5.1459999999999999E-2</v>
      </c>
      <c r="HH28" s="17">
        <v>2</v>
      </c>
      <c r="HI28" s="17">
        <v>1.97359</v>
      </c>
      <c r="HJ28" s="17">
        <v>1.97359</v>
      </c>
      <c r="HK28" s="17">
        <v>2.6409999999999999E-2</v>
      </c>
      <c r="HL28" s="17"/>
      <c r="HM28" s="17"/>
      <c r="HN28" s="17"/>
      <c r="HO28" s="17">
        <v>0</v>
      </c>
      <c r="HP28" s="17">
        <v>160</v>
      </c>
      <c r="HQ28" s="17">
        <v>79.611639999999994</v>
      </c>
      <c r="HR28" s="17">
        <v>111.43295000000001</v>
      </c>
      <c r="HS28" s="17">
        <v>48.567050000000002</v>
      </c>
      <c r="HT28" s="17"/>
      <c r="HU28" s="17"/>
      <c r="HV28" s="17"/>
      <c r="HW28" s="17">
        <v>0</v>
      </c>
      <c r="HX28" s="17"/>
      <c r="HY28" s="17"/>
      <c r="HZ28" s="17"/>
      <c r="IA28" s="17">
        <v>0</v>
      </c>
      <c r="IB28" s="17">
        <v>21.7</v>
      </c>
      <c r="IC28" s="17">
        <v>44.770569999999999</v>
      </c>
      <c r="ID28" s="17">
        <v>52.284669999999998</v>
      </c>
      <c r="IE28" s="17">
        <v>-30.584669999999999</v>
      </c>
      <c r="IF28" s="17">
        <v>0</v>
      </c>
      <c r="IG28" s="17"/>
      <c r="IH28" s="17"/>
      <c r="II28" s="17">
        <v>0</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120.7</v>
      </c>
      <c r="JE28" s="17">
        <v>120.01308</v>
      </c>
      <c r="JF28" s="17">
        <v>114.88016</v>
      </c>
      <c r="JG28" s="17">
        <v>5.8198400000000001</v>
      </c>
      <c r="JH28" s="17">
        <v>160</v>
      </c>
      <c r="JI28" s="17">
        <v>150.51599999999999</v>
      </c>
      <c r="JJ28" s="17">
        <v>150.51599999999999</v>
      </c>
      <c r="JK28" s="17">
        <v>9.484</v>
      </c>
      <c r="JL28" s="17"/>
      <c r="JM28" s="17"/>
      <c r="JN28" s="17"/>
      <c r="JO28" s="17">
        <v>0</v>
      </c>
      <c r="JP28" s="17">
        <v>0</v>
      </c>
      <c r="JQ28" s="17"/>
      <c r="JR28" s="17"/>
      <c r="JS28" s="17">
        <v>0</v>
      </c>
      <c r="JT28" s="17">
        <v>70.8</v>
      </c>
      <c r="JU28" s="17">
        <v>75.483999999999995</v>
      </c>
      <c r="JV28" s="17">
        <v>75.483999999999995</v>
      </c>
      <c r="JW28" s="17">
        <v>-4.6840000000000002</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c r="LE28" s="17"/>
      <c r="LF28" s="17"/>
      <c r="LG28" s="17">
        <v>0</v>
      </c>
      <c r="LH28" s="17">
        <v>189.8</v>
      </c>
      <c r="LI28" s="17">
        <v>106.51694000000001</v>
      </c>
      <c r="LJ28" s="17">
        <v>107.39400000000001</v>
      </c>
      <c r="LK28" s="17">
        <v>82.406000000000006</v>
      </c>
      <c r="LL28" s="17">
        <v>102.3</v>
      </c>
      <c r="LM28" s="17">
        <v>94.781530000000004</v>
      </c>
      <c r="LN28" s="17">
        <v>108.13</v>
      </c>
      <c r="LO28" s="17">
        <v>-5.83</v>
      </c>
      <c r="LP28" s="17">
        <v>66.099999999999994</v>
      </c>
      <c r="LQ28" s="17">
        <v>67.133979999999994</v>
      </c>
      <c r="LR28" s="17">
        <v>67.133979999999994</v>
      </c>
      <c r="LS28" s="17">
        <v>-1.0339799999999999</v>
      </c>
      <c r="LT28" s="17">
        <v>70.900000000000006</v>
      </c>
      <c r="LU28" s="17">
        <v>72.37388</v>
      </c>
      <c r="LV28" s="17">
        <v>78.567999999999998</v>
      </c>
      <c r="LW28" s="17">
        <v>-7.6680000000000001</v>
      </c>
      <c r="LX28" s="17">
        <v>29.9</v>
      </c>
      <c r="LY28" s="17">
        <v>29.951460000000001</v>
      </c>
      <c r="LZ28" s="17">
        <v>29.951460000000001</v>
      </c>
      <c r="MA28" s="17">
        <v>-5.1459999999999999E-2</v>
      </c>
      <c r="MB28" s="17"/>
      <c r="MC28" s="17"/>
      <c r="MD28" s="17"/>
      <c r="ME28" s="17">
        <v>0</v>
      </c>
      <c r="MF28" s="17"/>
      <c r="MG28" s="17"/>
      <c r="MH28" s="17"/>
      <c r="MI28" s="17">
        <v>0</v>
      </c>
      <c r="MJ28" s="17"/>
      <c r="MK28" s="17"/>
      <c r="ML28" s="17"/>
      <c r="MM28" s="17">
        <v>0</v>
      </c>
      <c r="MN28" s="17">
        <v>0</v>
      </c>
      <c r="MO28" s="17"/>
      <c r="MP28" s="17"/>
      <c r="MQ28" s="17">
        <v>0</v>
      </c>
      <c r="MR28" s="17">
        <v>149</v>
      </c>
      <c r="MS28" s="17">
        <v>145.86798999999999</v>
      </c>
      <c r="MT28" s="17">
        <v>144.16807</v>
      </c>
      <c r="MU28" s="17">
        <v>4.8319299999999998</v>
      </c>
      <c r="MV28" s="17">
        <v>70.7</v>
      </c>
      <c r="MW28" s="17">
        <v>73.153009999999995</v>
      </c>
      <c r="MX28" s="17">
        <v>72.300510000000003</v>
      </c>
      <c r="MY28" s="17">
        <v>-1.6005100000000001</v>
      </c>
      <c r="MZ28" s="17">
        <v>0</v>
      </c>
      <c r="NA28" s="17">
        <v>130</v>
      </c>
      <c r="NB28" s="17">
        <v>130</v>
      </c>
      <c r="NC28" s="17">
        <v>-130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1.2</v>
      </c>
      <c r="OC28" s="17">
        <v>1.036</v>
      </c>
      <c r="OD28" s="17">
        <v>1.036</v>
      </c>
      <c r="OE28" s="17">
        <v>0.16400000000000001</v>
      </c>
      <c r="OF28" s="17">
        <v>119.6</v>
      </c>
      <c r="OG28" s="17">
        <v>128.059</v>
      </c>
      <c r="OH28" s="17">
        <v>128.059</v>
      </c>
      <c r="OI28" s="17">
        <v>-8.4589999999999996</v>
      </c>
      <c r="OJ28" s="17">
        <v>80.5</v>
      </c>
      <c r="OK28" s="17">
        <v>80</v>
      </c>
      <c r="OL28" s="17">
        <v>80</v>
      </c>
      <c r="OM28" s="17">
        <v>0.5</v>
      </c>
      <c r="ON28" s="17">
        <v>11.5</v>
      </c>
      <c r="OO28" s="17">
        <v>14.76</v>
      </c>
      <c r="OP28" s="17">
        <v>14.76</v>
      </c>
      <c r="OQ28" s="17">
        <v>-3.26</v>
      </c>
      <c r="OR28" s="17"/>
      <c r="OS28" s="17">
        <v>0.3</v>
      </c>
      <c r="OT28" s="17">
        <v>0.3</v>
      </c>
      <c r="OU28" s="17">
        <v>-0.3</v>
      </c>
      <c r="OV28" s="17"/>
      <c r="OW28" s="17"/>
      <c r="OX28" s="17"/>
      <c r="OY28" s="17">
        <v>0</v>
      </c>
      <c r="OZ28" s="17">
        <v>0</v>
      </c>
      <c r="PA28" s="17"/>
      <c r="PB28" s="17"/>
      <c r="PC28" s="17">
        <v>0</v>
      </c>
      <c r="PD28" s="17">
        <v>9.9</v>
      </c>
      <c r="PE28" s="17">
        <v>9.9830000000000005</v>
      </c>
      <c r="PF28" s="17">
        <v>9</v>
      </c>
      <c r="PG28" s="17">
        <v>0.9</v>
      </c>
      <c r="PH28" s="17">
        <v>5.3</v>
      </c>
      <c r="PI28" s="17">
        <v>5.67</v>
      </c>
      <c r="PJ28" s="17">
        <v>2.6689699999999998</v>
      </c>
      <c r="PK28" s="17">
        <v>2.63103</v>
      </c>
      <c r="PL28" s="17">
        <v>218.4</v>
      </c>
      <c r="PM28" s="17">
        <v>205.78899999999999</v>
      </c>
      <c r="PN28" s="17">
        <v>205.78899999999999</v>
      </c>
      <c r="PO28" s="17">
        <v>12.611000000000001</v>
      </c>
      <c r="PP28" s="17">
        <v>0.9</v>
      </c>
      <c r="PQ28" s="17">
        <v>1.23</v>
      </c>
      <c r="PR28" s="17">
        <v>1.23</v>
      </c>
      <c r="PS28" s="17">
        <v>-0.33</v>
      </c>
      <c r="PT28" s="17">
        <v>1.9</v>
      </c>
      <c r="PU28" s="17">
        <v>1.8</v>
      </c>
      <c r="PV28" s="17">
        <v>1.8</v>
      </c>
      <c r="PW28" s="17">
        <v>0.1</v>
      </c>
      <c r="PX28" s="17">
        <v>4.5</v>
      </c>
      <c r="PY28" s="17">
        <v>4.7</v>
      </c>
      <c r="PZ28" s="17">
        <v>4.7</v>
      </c>
      <c r="QA28" s="17">
        <v>-0.2</v>
      </c>
      <c r="QB28" s="17">
        <v>20.3</v>
      </c>
      <c r="QC28" s="17">
        <v>19.417480000000001</v>
      </c>
      <c r="QD28" s="17">
        <v>19.417480000000001</v>
      </c>
      <c r="QE28" s="17">
        <v>0.88251999999999997</v>
      </c>
      <c r="QF28" s="17">
        <v>10</v>
      </c>
      <c r="QG28" s="17">
        <v>5.6</v>
      </c>
      <c r="QH28" s="17">
        <v>5.6</v>
      </c>
      <c r="QI28" s="17">
        <v>4.4000000000000004</v>
      </c>
      <c r="QJ28" s="17">
        <v>10.1</v>
      </c>
      <c r="QK28" s="17">
        <v>5</v>
      </c>
      <c r="QL28" s="17">
        <v>5</v>
      </c>
      <c r="QM28" s="17">
        <v>5.0999999999999996</v>
      </c>
      <c r="QN28" s="17">
        <v>3.6</v>
      </c>
      <c r="QO28" s="17">
        <v>3.5</v>
      </c>
      <c r="QP28" s="17">
        <v>3.5</v>
      </c>
      <c r="QQ28" s="17">
        <v>0.1</v>
      </c>
      <c r="QR28" s="17">
        <v>18.5</v>
      </c>
      <c r="QS28" s="17">
        <v>17.864080000000001</v>
      </c>
      <c r="QT28" s="17">
        <v>17.864080000000001</v>
      </c>
      <c r="QU28" s="17">
        <v>0.63592000000000004</v>
      </c>
      <c r="QV28" s="17">
        <v>15.872</v>
      </c>
      <c r="QW28" s="17">
        <v>15.744</v>
      </c>
      <c r="QX28" s="17">
        <v>15.744</v>
      </c>
      <c r="QY28" s="17">
        <v>0.128</v>
      </c>
      <c r="QZ28" s="17">
        <v>19.158999999999999</v>
      </c>
      <c r="RA28" s="17">
        <v>19.010000000000002</v>
      </c>
      <c r="RB28" s="17">
        <v>19.010000000000002</v>
      </c>
      <c r="RC28" s="17">
        <v>0.14899999999999999</v>
      </c>
      <c r="RD28" s="17">
        <v>31.7</v>
      </c>
      <c r="RE28" s="17">
        <v>31.15157</v>
      </c>
      <c r="RF28" s="17">
        <v>30.765000000000001</v>
      </c>
      <c r="RG28" s="17">
        <v>0.93500000000000005</v>
      </c>
      <c r="RH28" s="17">
        <v>88.7</v>
      </c>
      <c r="RI28" s="17">
        <v>90.318119999999993</v>
      </c>
      <c r="RJ28" s="17">
        <v>89.475999999999999</v>
      </c>
      <c r="RK28" s="17">
        <v>-0.77600000000000002</v>
      </c>
      <c r="RL28" s="17">
        <v>19.399999999999999</v>
      </c>
      <c r="RM28" s="17">
        <v>17.204999999999998</v>
      </c>
      <c r="RN28" s="17">
        <v>17.204999999999998</v>
      </c>
      <c r="RO28" s="17">
        <v>2.1949999999999998</v>
      </c>
      <c r="RP28" s="17">
        <v>3.3</v>
      </c>
      <c r="RQ28" s="17">
        <v>3.3</v>
      </c>
      <c r="RR28" s="17">
        <v>3.3</v>
      </c>
      <c r="RS28" s="17">
        <v>0</v>
      </c>
      <c r="RT28" s="17">
        <v>7.1</v>
      </c>
      <c r="RU28" s="17">
        <v>10.355779999999999</v>
      </c>
      <c r="RV28" s="17">
        <v>12.09385</v>
      </c>
      <c r="RW28" s="17">
        <v>-4.9938500000000001</v>
      </c>
      <c r="RX28" s="17">
        <v>1.3</v>
      </c>
      <c r="RY28" s="17">
        <v>1.08</v>
      </c>
      <c r="RZ28" s="17">
        <v>1.08</v>
      </c>
      <c r="SA28" s="17">
        <v>0.22</v>
      </c>
      <c r="SB28" s="17"/>
      <c r="SC28" s="17"/>
      <c r="SD28" s="17">
        <v>0.4</v>
      </c>
      <c r="SE28" s="17">
        <v>-0.4</v>
      </c>
      <c r="SF28" s="17">
        <v>9.4</v>
      </c>
      <c r="SG28" s="17">
        <v>9.3000000000000007</v>
      </c>
      <c r="SH28" s="17">
        <v>9.3000000000000007</v>
      </c>
      <c r="SI28" s="17">
        <v>0.1</v>
      </c>
      <c r="SJ28" s="17">
        <v>4.5</v>
      </c>
      <c r="SK28" s="17">
        <v>3.3</v>
      </c>
      <c r="SL28" s="17">
        <v>3.3</v>
      </c>
      <c r="SM28" s="17">
        <v>1.2</v>
      </c>
      <c r="SN28" s="17">
        <v>15.6</v>
      </c>
      <c r="SO28" s="17">
        <v>13.592230000000001</v>
      </c>
      <c r="SP28" s="17">
        <v>13.592230000000001</v>
      </c>
      <c r="SQ28" s="17">
        <v>2.0077699999999998</v>
      </c>
      <c r="SR28" s="17">
        <v>20.3</v>
      </c>
      <c r="SS28" s="17">
        <v>19.417480000000001</v>
      </c>
      <c r="ST28" s="17">
        <v>19.417480000000001</v>
      </c>
      <c r="SU28" s="17">
        <v>0.88251999999999997</v>
      </c>
      <c r="SV28" s="17">
        <v>20</v>
      </c>
      <c r="SW28" s="17">
        <v>18.932040000000001</v>
      </c>
      <c r="SX28" s="17">
        <v>18.932040000000001</v>
      </c>
      <c r="SY28" s="17">
        <v>1.06796</v>
      </c>
      <c r="SZ28" s="17">
        <v>28.3</v>
      </c>
      <c r="TA28" s="17">
        <v>23.951129999999999</v>
      </c>
      <c r="TB28" s="17">
        <v>26.131</v>
      </c>
      <c r="TC28" s="17">
        <v>2.169</v>
      </c>
      <c r="TD28" s="17">
        <v>33.799999999999997</v>
      </c>
      <c r="TE28" s="17">
        <v>35.237859999999998</v>
      </c>
      <c r="TF28" s="17">
        <v>40.575000000000003</v>
      </c>
      <c r="TG28" s="17">
        <v>-6.7750000000000004</v>
      </c>
      <c r="TH28" s="17">
        <v>37.9</v>
      </c>
      <c r="TI28" s="17">
        <v>38.012999999999998</v>
      </c>
      <c r="TJ28" s="17">
        <v>38.012999999999998</v>
      </c>
      <c r="TK28" s="17">
        <v>-0.113</v>
      </c>
      <c r="TL28" s="17">
        <v>104.6</v>
      </c>
      <c r="TM28" s="17">
        <v>106.45027</v>
      </c>
      <c r="TN28" s="17">
        <v>79.915000000000006</v>
      </c>
      <c r="TO28" s="17">
        <v>24.684999999999999</v>
      </c>
      <c r="TP28" s="17">
        <v>105</v>
      </c>
      <c r="TQ28" s="17">
        <v>96.027550000000005</v>
      </c>
      <c r="TR28" s="17">
        <v>85.096000000000004</v>
      </c>
      <c r="TS28" s="17">
        <v>19.904</v>
      </c>
      <c r="TT28" s="17">
        <v>20</v>
      </c>
      <c r="TU28" s="17">
        <v>14.85661</v>
      </c>
      <c r="TV28" s="17">
        <v>6.8769999999999998</v>
      </c>
      <c r="TW28" s="17">
        <v>13.122999999999999</v>
      </c>
      <c r="TX28" s="17">
        <v>10.199999999999999</v>
      </c>
      <c r="TY28" s="17">
        <v>13.81378</v>
      </c>
      <c r="TZ28" s="17">
        <v>12.891</v>
      </c>
      <c r="UA28" s="17">
        <v>-2.6909999999999998</v>
      </c>
      <c r="UB28" s="17">
        <v>10.5</v>
      </c>
      <c r="UC28" s="17">
        <v>8</v>
      </c>
      <c r="UD28" s="17">
        <v>8</v>
      </c>
      <c r="UE28" s="17">
        <v>2.5</v>
      </c>
      <c r="UF28" s="17">
        <v>3.3</v>
      </c>
      <c r="UG28" s="17">
        <v>3</v>
      </c>
      <c r="UH28" s="17">
        <v>3</v>
      </c>
      <c r="UI28" s="17">
        <v>0.3</v>
      </c>
      <c r="UJ28" s="17">
        <v>6.8</v>
      </c>
      <c r="UK28" s="17">
        <v>7.5</v>
      </c>
      <c r="UL28" s="17">
        <v>7.5</v>
      </c>
      <c r="UM28" s="17">
        <v>-0.7</v>
      </c>
      <c r="UN28" s="17">
        <v>14.5</v>
      </c>
      <c r="UO28" s="17">
        <v>19.417480000000001</v>
      </c>
      <c r="UP28" s="17">
        <v>19.417480000000001</v>
      </c>
      <c r="UQ28" s="17">
        <v>-4.9174800000000003</v>
      </c>
      <c r="UR28" s="17">
        <v>15</v>
      </c>
      <c r="US28" s="17">
        <v>19.417480000000001</v>
      </c>
      <c r="UT28" s="17">
        <v>19.417480000000001</v>
      </c>
      <c r="UU28" s="17">
        <v>-4.4174800000000003</v>
      </c>
      <c r="UV28" s="17">
        <v>15</v>
      </c>
      <c r="UW28" s="17">
        <v>19.417480000000001</v>
      </c>
      <c r="UX28" s="17">
        <v>19.417480000000001</v>
      </c>
      <c r="UY28" s="17">
        <v>-4.4174800000000003</v>
      </c>
      <c r="UZ28" s="17">
        <v>12.5</v>
      </c>
      <c r="VA28" s="17">
        <v>12.311</v>
      </c>
      <c r="VB28" s="17">
        <v>12.311</v>
      </c>
      <c r="VC28" s="17">
        <v>0.189</v>
      </c>
      <c r="VD28" s="17">
        <v>252.9</v>
      </c>
      <c r="VE28" s="17">
        <v>235.875</v>
      </c>
      <c r="VF28" s="17">
        <v>235.875</v>
      </c>
      <c r="VG28" s="17">
        <v>17.024999999999999</v>
      </c>
      <c r="VH28" s="17">
        <v>16.899999999999999</v>
      </c>
      <c r="VI28" s="17">
        <v>15.385999999999999</v>
      </c>
      <c r="VJ28" s="17">
        <v>15.385999999999999</v>
      </c>
      <c r="VK28" s="17">
        <v>1.514</v>
      </c>
      <c r="VL28" s="17">
        <v>152.80000000000001</v>
      </c>
      <c r="VM28" s="17">
        <v>144.476</v>
      </c>
      <c r="VN28" s="17">
        <v>144.476</v>
      </c>
      <c r="VO28" s="17">
        <v>8.3239999999999998</v>
      </c>
      <c r="VP28" s="17">
        <v>0.6</v>
      </c>
      <c r="VQ28" s="17">
        <v>0.6</v>
      </c>
      <c r="VR28" s="17">
        <v>0.6</v>
      </c>
      <c r="VS28" s="17">
        <v>0</v>
      </c>
      <c r="VT28" s="17">
        <v>129.5</v>
      </c>
      <c r="VU28" s="17">
        <v>116.77634</v>
      </c>
      <c r="VV28" s="17">
        <v>116.32</v>
      </c>
      <c r="VW28" s="17">
        <v>13.18</v>
      </c>
      <c r="VX28" s="17">
        <v>165.9</v>
      </c>
      <c r="VY28" s="17">
        <v>136.07483999999999</v>
      </c>
      <c r="VZ28" s="17">
        <v>127.434</v>
      </c>
      <c r="WA28" s="17">
        <v>38.466000000000001</v>
      </c>
      <c r="WB28" s="17">
        <v>108.7</v>
      </c>
      <c r="WC28" s="17">
        <v>110.488</v>
      </c>
      <c r="WD28" s="17">
        <v>110.488</v>
      </c>
      <c r="WE28" s="17">
        <v>-1.788</v>
      </c>
      <c r="WF28" s="17">
        <v>2.9</v>
      </c>
      <c r="WG28" s="17">
        <v>2.9009999999999998</v>
      </c>
      <c r="WH28" s="17">
        <v>2.9009999999999998</v>
      </c>
      <c r="WI28" s="17">
        <v>-1E-3</v>
      </c>
      <c r="WJ28" s="17">
        <v>2.4</v>
      </c>
      <c r="WK28" s="17">
        <v>2.4</v>
      </c>
      <c r="WL28" s="17">
        <v>2.4</v>
      </c>
      <c r="WM28" s="17">
        <v>0</v>
      </c>
      <c r="WN28" s="17">
        <v>2.4</v>
      </c>
      <c r="WO28" s="17">
        <v>2.4</v>
      </c>
      <c r="WP28" s="17">
        <v>2.4</v>
      </c>
      <c r="WQ28" s="17">
        <v>0</v>
      </c>
      <c r="WR28" s="17">
        <v>2.2999999999999998</v>
      </c>
      <c r="WS28" s="17">
        <v>2.8</v>
      </c>
      <c r="WT28" s="17">
        <v>2.8</v>
      </c>
      <c r="WU28" s="17">
        <v>-0.5</v>
      </c>
      <c r="WV28" s="17">
        <v>16.899999999999999</v>
      </c>
      <c r="WW28" s="17">
        <v>18.163</v>
      </c>
      <c r="WX28" s="17">
        <v>18.163</v>
      </c>
      <c r="WY28" s="17">
        <v>-1.2629999999999999</v>
      </c>
      <c r="WZ28" s="17">
        <v>6.8</v>
      </c>
      <c r="XA28" s="17">
        <v>7</v>
      </c>
      <c r="XB28" s="17">
        <v>7</v>
      </c>
      <c r="XC28" s="17">
        <v>-0.2</v>
      </c>
      <c r="XD28" s="17">
        <v>20</v>
      </c>
      <c r="XE28" s="17">
        <v>18.932040000000001</v>
      </c>
      <c r="XF28" s="17">
        <v>18.932040000000001</v>
      </c>
      <c r="XG28" s="17">
        <v>1.06796</v>
      </c>
      <c r="XH28" s="17">
        <v>9.5</v>
      </c>
      <c r="XI28" s="17">
        <v>10.7</v>
      </c>
      <c r="XJ28" s="17">
        <v>10.7</v>
      </c>
      <c r="XK28" s="17">
        <v>-1.2</v>
      </c>
      <c r="XL28" s="17">
        <v>29.3</v>
      </c>
      <c r="XM28" s="17">
        <v>29</v>
      </c>
      <c r="XN28" s="17">
        <v>29</v>
      </c>
      <c r="XO28" s="17">
        <v>0.3</v>
      </c>
      <c r="XP28" s="17">
        <v>32.5</v>
      </c>
      <c r="XQ28" s="17">
        <v>29</v>
      </c>
      <c r="XR28" s="17">
        <v>29</v>
      </c>
      <c r="XS28" s="17">
        <v>3.5</v>
      </c>
      <c r="XT28" s="17">
        <v>16</v>
      </c>
      <c r="XU28" s="17">
        <v>14</v>
      </c>
      <c r="XV28" s="17">
        <v>14</v>
      </c>
      <c r="XW28" s="17">
        <v>2</v>
      </c>
      <c r="XX28" s="17">
        <v>18.7</v>
      </c>
      <c r="XY28" s="17">
        <v>19</v>
      </c>
      <c r="XZ28" s="17">
        <v>19</v>
      </c>
      <c r="YA28" s="17">
        <v>-0.3</v>
      </c>
      <c r="YB28" s="17">
        <v>8.1999999999999993</v>
      </c>
      <c r="YC28" s="17">
        <v>7.6</v>
      </c>
      <c r="YD28" s="17">
        <v>7.6</v>
      </c>
      <c r="YE28" s="17">
        <v>0.6</v>
      </c>
      <c r="YF28" s="17">
        <v>11.1</v>
      </c>
      <c r="YG28" s="17">
        <v>11</v>
      </c>
      <c r="YH28" s="17">
        <v>11</v>
      </c>
      <c r="YI28" s="17">
        <v>0.1</v>
      </c>
    </row>
    <row r="29" spans="1:659" ht="24" customHeight="1" x14ac:dyDescent="0.3">
      <c r="A29" s="1"/>
      <c r="B29" s="16" t="s">
        <v>50</v>
      </c>
      <c r="C29" s="16" t="s">
        <v>866</v>
      </c>
      <c r="D29" s="17">
        <v>143.5</v>
      </c>
      <c r="E29" s="17">
        <v>139.15584999999999</v>
      </c>
      <c r="F29" s="17">
        <v>113.13948000000001</v>
      </c>
      <c r="G29" s="17">
        <v>30.360520000000001</v>
      </c>
      <c r="H29" s="17">
        <v>630.29999999999995</v>
      </c>
      <c r="I29" s="17">
        <v>625.99834999999996</v>
      </c>
      <c r="J29" s="17">
        <v>625.99834999999996</v>
      </c>
      <c r="K29" s="17">
        <v>4.3016500000000004</v>
      </c>
      <c r="L29" s="17">
        <v>216.9</v>
      </c>
      <c r="M29" s="17">
        <v>203.64839000000001</v>
      </c>
      <c r="N29" s="17">
        <v>203.64839000000001</v>
      </c>
      <c r="O29" s="17">
        <v>13.251609999999999</v>
      </c>
      <c r="P29" s="17"/>
      <c r="Q29" s="17"/>
      <c r="R29" s="17"/>
      <c r="S29" s="17">
        <v>0</v>
      </c>
      <c r="T29" s="17"/>
      <c r="U29" s="17"/>
      <c r="V29" s="17"/>
      <c r="W29" s="17">
        <v>0</v>
      </c>
      <c r="X29" s="17">
        <v>90</v>
      </c>
      <c r="Y29" s="17">
        <v>91.778639999999996</v>
      </c>
      <c r="Z29" s="17">
        <v>30.672820000000002</v>
      </c>
      <c r="AA29" s="17">
        <v>59.327179999999998</v>
      </c>
      <c r="AB29" s="17">
        <v>161.5</v>
      </c>
      <c r="AC29" s="17">
        <v>158.13</v>
      </c>
      <c r="AD29" s="17">
        <v>158.13</v>
      </c>
      <c r="AE29" s="17">
        <v>3.37</v>
      </c>
      <c r="AF29" s="17"/>
      <c r="AG29" s="17"/>
      <c r="AH29" s="17"/>
      <c r="AI29" s="17">
        <v>0</v>
      </c>
      <c r="AJ29" s="17"/>
      <c r="AK29" s="17"/>
      <c r="AL29" s="17"/>
      <c r="AM29" s="17">
        <v>0</v>
      </c>
      <c r="AN29" s="17">
        <v>0</v>
      </c>
      <c r="AO29" s="17"/>
      <c r="AP29" s="17"/>
      <c r="AQ29" s="17">
        <v>0</v>
      </c>
      <c r="AR29" s="17">
        <v>184.5</v>
      </c>
      <c r="AS29" s="17">
        <v>171.67157</v>
      </c>
      <c r="AT29" s="17">
        <v>203.79567</v>
      </c>
      <c r="AU29" s="17">
        <v>-19.295670000000001</v>
      </c>
      <c r="AV29" s="17">
        <v>184.2</v>
      </c>
      <c r="AW29" s="17">
        <v>171.67157</v>
      </c>
      <c r="AX29" s="17">
        <v>203.79567</v>
      </c>
      <c r="AY29" s="17">
        <v>-19.595669999999998</v>
      </c>
      <c r="AZ29" s="17">
        <v>181.5</v>
      </c>
      <c r="BA29" s="17">
        <v>172.18709999999999</v>
      </c>
      <c r="BB29" s="17">
        <v>204.40767</v>
      </c>
      <c r="BC29" s="17">
        <v>-22.90767</v>
      </c>
      <c r="BD29" s="17">
        <v>209.2</v>
      </c>
      <c r="BE29" s="17">
        <v>207.04164</v>
      </c>
      <c r="BF29" s="17">
        <v>207.04164</v>
      </c>
      <c r="BG29" s="17">
        <v>2.1583600000000001</v>
      </c>
      <c r="BH29" s="17">
        <v>109.9</v>
      </c>
      <c r="BI29" s="17">
        <v>103.8317</v>
      </c>
      <c r="BJ29" s="17">
        <v>103.8317</v>
      </c>
      <c r="BK29" s="17">
        <v>6.0682999999999998</v>
      </c>
      <c r="BL29" s="17">
        <v>0</v>
      </c>
      <c r="BM29" s="17"/>
      <c r="BN29" s="17"/>
      <c r="BO29" s="17">
        <v>0</v>
      </c>
      <c r="BP29" s="17">
        <v>3.2</v>
      </c>
      <c r="BQ29" s="17">
        <v>3.4527100000000002</v>
      </c>
      <c r="BR29" s="17">
        <v>3.4527100000000002</v>
      </c>
      <c r="BS29" s="17">
        <v>-0.25270999999999999</v>
      </c>
      <c r="BT29" s="17"/>
      <c r="BU29" s="17"/>
      <c r="BV29" s="17"/>
      <c r="BW29" s="17">
        <v>0</v>
      </c>
      <c r="BX29" s="17"/>
      <c r="BY29" s="17"/>
      <c r="BZ29" s="17"/>
      <c r="CA29" s="17">
        <v>0</v>
      </c>
      <c r="CB29" s="17"/>
      <c r="CC29" s="17"/>
      <c r="CD29" s="17"/>
      <c r="CE29" s="17">
        <v>0</v>
      </c>
      <c r="CF29" s="17"/>
      <c r="CG29" s="17"/>
      <c r="CH29" s="17"/>
      <c r="CI29" s="17">
        <v>0</v>
      </c>
      <c r="CJ29" s="17">
        <v>0</v>
      </c>
      <c r="CK29" s="17"/>
      <c r="CL29" s="17"/>
      <c r="CM29" s="17">
        <v>0</v>
      </c>
      <c r="CN29" s="17">
        <v>7.6</v>
      </c>
      <c r="CO29" s="17">
        <v>5.1333399999999996</v>
      </c>
      <c r="CP29" s="17">
        <v>5.1333399999999996</v>
      </c>
      <c r="CQ29" s="17">
        <v>2.4666600000000001</v>
      </c>
      <c r="CR29" s="17">
        <v>6.1</v>
      </c>
      <c r="CS29" s="17">
        <v>2.8177599999999998</v>
      </c>
      <c r="CT29" s="17">
        <v>2.8177599999999998</v>
      </c>
      <c r="CU29" s="17">
        <v>3.2822399999999998</v>
      </c>
      <c r="CV29" s="17"/>
      <c r="CW29" s="17"/>
      <c r="CX29" s="17"/>
      <c r="CY29" s="17">
        <v>0</v>
      </c>
      <c r="CZ29" s="17">
        <v>6.9</v>
      </c>
      <c r="DA29" s="17">
        <v>6.8787000000000003</v>
      </c>
      <c r="DB29" s="17">
        <v>6.8787000000000003</v>
      </c>
      <c r="DC29" s="17">
        <v>2.1299999999999999E-2</v>
      </c>
      <c r="DD29" s="17">
        <v>12.4</v>
      </c>
      <c r="DE29" s="17">
        <v>14.919420000000001</v>
      </c>
      <c r="DF29" s="17">
        <v>14.919420000000001</v>
      </c>
      <c r="DG29" s="17">
        <v>-2.5194200000000002</v>
      </c>
      <c r="DH29" s="17">
        <v>75.2</v>
      </c>
      <c r="DI29" s="17">
        <v>54.515160000000002</v>
      </c>
      <c r="DJ29" s="17">
        <v>68.692189999999997</v>
      </c>
      <c r="DK29" s="17">
        <v>6.5078100000000001</v>
      </c>
      <c r="DL29" s="17"/>
      <c r="DM29" s="17"/>
      <c r="DN29" s="17"/>
      <c r="DO29" s="17">
        <v>0</v>
      </c>
      <c r="DP29" s="17"/>
      <c r="DQ29" s="17"/>
      <c r="DR29" s="17"/>
      <c r="DS29" s="17">
        <v>0</v>
      </c>
      <c r="DT29" s="17"/>
      <c r="DU29" s="17"/>
      <c r="DV29" s="17"/>
      <c r="DW29" s="17">
        <v>0</v>
      </c>
      <c r="DX29" s="17"/>
      <c r="DY29" s="17"/>
      <c r="DZ29" s="17"/>
      <c r="EA29" s="17">
        <v>0</v>
      </c>
      <c r="EB29" s="17">
        <v>99.5</v>
      </c>
      <c r="EC29" s="17">
        <v>112.35728</v>
      </c>
      <c r="ED29" s="17">
        <v>99.996030000000005</v>
      </c>
      <c r="EE29" s="17">
        <v>-0.49603000000000003</v>
      </c>
      <c r="EF29" s="17">
        <v>111.3</v>
      </c>
      <c r="EG29" s="17">
        <v>110.26321</v>
      </c>
      <c r="EH29" s="17">
        <v>70.558499999999995</v>
      </c>
      <c r="EI29" s="17">
        <v>40.741500000000002</v>
      </c>
      <c r="EJ29" s="17"/>
      <c r="EK29" s="17"/>
      <c r="EL29" s="17"/>
      <c r="EM29" s="17">
        <v>0</v>
      </c>
      <c r="EN29" s="17"/>
      <c r="EO29" s="17"/>
      <c r="EP29" s="17"/>
      <c r="EQ29" s="17">
        <v>0</v>
      </c>
      <c r="ER29" s="17"/>
      <c r="ES29" s="17"/>
      <c r="ET29" s="17"/>
      <c r="EU29" s="17">
        <v>0</v>
      </c>
      <c r="EV29" s="17">
        <v>6.5</v>
      </c>
      <c r="EW29" s="17">
        <v>6.39</v>
      </c>
      <c r="EX29" s="17">
        <v>6.39</v>
      </c>
      <c r="EY29" s="17">
        <v>0.11</v>
      </c>
      <c r="EZ29" s="17">
        <v>0</v>
      </c>
      <c r="FA29" s="17">
        <v>144.32991000000001</v>
      </c>
      <c r="FB29" s="17"/>
      <c r="FC29" s="17">
        <v>0</v>
      </c>
      <c r="FD29" s="17">
        <v>41.7</v>
      </c>
      <c r="FE29" s="17">
        <v>53.63532</v>
      </c>
      <c r="FF29" s="17">
        <v>53.63532</v>
      </c>
      <c r="FG29" s="17">
        <v>-11.935320000000001</v>
      </c>
      <c r="FH29" s="17">
        <v>94.4</v>
      </c>
      <c r="FI29" s="17">
        <v>149.91441</v>
      </c>
      <c r="FJ29" s="17">
        <v>149.91441</v>
      </c>
      <c r="FK29" s="17">
        <v>-55.514409999999998</v>
      </c>
      <c r="FL29" s="17">
        <v>26.2</v>
      </c>
      <c r="FM29" s="17">
        <v>26.417369999999998</v>
      </c>
      <c r="FN29" s="17">
        <v>26.417369999999998</v>
      </c>
      <c r="FO29" s="17">
        <v>-0.21737000000000001</v>
      </c>
      <c r="FP29" s="17">
        <v>18</v>
      </c>
      <c r="FQ29" s="17">
        <v>19.192229999999999</v>
      </c>
      <c r="FR29" s="17">
        <v>19.192229999999999</v>
      </c>
      <c r="FS29" s="17">
        <v>-1.1922299999999999</v>
      </c>
      <c r="FT29" s="17">
        <v>0</v>
      </c>
      <c r="FU29" s="17"/>
      <c r="FV29" s="17"/>
      <c r="FW29" s="17">
        <v>0</v>
      </c>
      <c r="FX29" s="17">
        <v>0</v>
      </c>
      <c r="FY29" s="17"/>
      <c r="FZ29" s="17"/>
      <c r="GA29" s="17">
        <v>0</v>
      </c>
      <c r="GB29" s="17">
        <v>120.6</v>
      </c>
      <c r="GC29" s="17">
        <v>133.88659999999999</v>
      </c>
      <c r="GD29" s="17">
        <v>178.02812</v>
      </c>
      <c r="GE29" s="17">
        <v>-57.42812</v>
      </c>
      <c r="GF29" s="17">
        <v>121.1</v>
      </c>
      <c r="GG29" s="17">
        <v>133.88659999999999</v>
      </c>
      <c r="GH29" s="17">
        <v>178.02812</v>
      </c>
      <c r="GI29" s="17">
        <v>-56.92812</v>
      </c>
      <c r="GJ29" s="17">
        <v>152.5</v>
      </c>
      <c r="GK29" s="17">
        <v>134.28865999999999</v>
      </c>
      <c r="GL29" s="17">
        <v>178.56273999999999</v>
      </c>
      <c r="GM29" s="17">
        <v>-26.062740000000002</v>
      </c>
      <c r="GN29" s="17">
        <v>108.5</v>
      </c>
      <c r="GO29" s="17">
        <v>110.37475999999999</v>
      </c>
      <c r="GP29" s="17">
        <v>110.37475999999999</v>
      </c>
      <c r="GQ29" s="17">
        <v>-1.87476</v>
      </c>
      <c r="GR29" s="17">
        <v>7.6</v>
      </c>
      <c r="GS29" s="17">
        <v>7.5127800000000002</v>
      </c>
      <c r="GT29" s="17">
        <v>7.5127800000000002</v>
      </c>
      <c r="GU29" s="17">
        <v>8.7220000000000006E-2</v>
      </c>
      <c r="GV29" s="17">
        <v>8.9</v>
      </c>
      <c r="GW29" s="17">
        <v>7.8816100000000002</v>
      </c>
      <c r="GX29" s="17">
        <v>7.8816100000000002</v>
      </c>
      <c r="GY29" s="17">
        <v>1.0183899999999999</v>
      </c>
      <c r="GZ29" s="17">
        <v>0</v>
      </c>
      <c r="HA29" s="17">
        <v>4.12371</v>
      </c>
      <c r="HB29" s="17"/>
      <c r="HC29" s="17">
        <v>0</v>
      </c>
      <c r="HD29" s="17">
        <v>21.6</v>
      </c>
      <c r="HE29" s="17">
        <v>21.751460000000002</v>
      </c>
      <c r="HF29" s="17">
        <v>21.751460000000002</v>
      </c>
      <c r="HG29" s="17">
        <v>-0.15146000000000001</v>
      </c>
      <c r="HH29" s="17">
        <v>2</v>
      </c>
      <c r="HI29" s="17">
        <v>1.97359</v>
      </c>
      <c r="HJ29" s="17">
        <v>1.97359</v>
      </c>
      <c r="HK29" s="17">
        <v>2.6409999999999999E-2</v>
      </c>
      <c r="HL29" s="17"/>
      <c r="HM29" s="17"/>
      <c r="HN29" s="17"/>
      <c r="HO29" s="17">
        <v>0</v>
      </c>
      <c r="HP29" s="17">
        <v>110.5</v>
      </c>
      <c r="HQ29" s="17">
        <v>78.790899999999993</v>
      </c>
      <c r="HR29" s="17">
        <v>110.12354000000001</v>
      </c>
      <c r="HS29" s="17">
        <v>0.37646000000000002</v>
      </c>
      <c r="HT29" s="17"/>
      <c r="HU29" s="17"/>
      <c r="HV29" s="17"/>
      <c r="HW29" s="17">
        <v>0</v>
      </c>
      <c r="HX29" s="17"/>
      <c r="HY29" s="17"/>
      <c r="HZ29" s="17"/>
      <c r="IA29" s="17">
        <v>0</v>
      </c>
      <c r="IB29" s="17">
        <v>47.2</v>
      </c>
      <c r="IC29" s="17">
        <v>42.613750000000003</v>
      </c>
      <c r="ID29" s="17">
        <v>55.368769999999998</v>
      </c>
      <c r="IE29" s="17">
        <v>-8.1687700000000003</v>
      </c>
      <c r="IF29" s="17">
        <v>0</v>
      </c>
      <c r="IG29" s="17"/>
      <c r="IH29" s="17"/>
      <c r="II29" s="17">
        <v>0</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120.5</v>
      </c>
      <c r="JE29" s="17">
        <v>120.01308</v>
      </c>
      <c r="JF29" s="17">
        <v>114.88016</v>
      </c>
      <c r="JG29" s="17">
        <v>5.6198399999999999</v>
      </c>
      <c r="JH29" s="17">
        <v>159.9</v>
      </c>
      <c r="JI29" s="17">
        <v>150.51599999999999</v>
      </c>
      <c r="JJ29" s="17">
        <v>150.51599999999999</v>
      </c>
      <c r="JK29" s="17">
        <v>9.3840000000000003</v>
      </c>
      <c r="JL29" s="17"/>
      <c r="JM29" s="17"/>
      <c r="JN29" s="17"/>
      <c r="JO29" s="17">
        <v>0</v>
      </c>
      <c r="JP29" s="17">
        <v>0</v>
      </c>
      <c r="JQ29" s="17"/>
      <c r="JR29" s="17"/>
      <c r="JS29" s="17">
        <v>0</v>
      </c>
      <c r="JT29" s="17">
        <v>70.5</v>
      </c>
      <c r="JU29" s="17">
        <v>75.483999999999995</v>
      </c>
      <c r="JV29" s="17">
        <v>75.483999999999995</v>
      </c>
      <c r="JW29" s="17">
        <v>-4.984</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c r="LE29" s="17"/>
      <c r="LF29" s="17"/>
      <c r="LG29" s="17">
        <v>0</v>
      </c>
      <c r="LH29" s="17">
        <v>138.9</v>
      </c>
      <c r="LI29" s="17">
        <v>107.33768000000001</v>
      </c>
      <c r="LJ29" s="17">
        <v>115.70971</v>
      </c>
      <c r="LK29" s="17">
        <v>23.190290000000001</v>
      </c>
      <c r="LL29" s="17">
        <v>95</v>
      </c>
      <c r="LM29" s="17">
        <v>90.107370000000003</v>
      </c>
      <c r="LN29" s="17">
        <v>108.13</v>
      </c>
      <c r="LO29" s="17">
        <v>-13.13</v>
      </c>
      <c r="LP29" s="17">
        <v>65.7</v>
      </c>
      <c r="LQ29" s="17">
        <v>67.133979999999994</v>
      </c>
      <c r="LR29" s="17">
        <v>67.133979999999994</v>
      </c>
      <c r="LS29" s="17">
        <v>-1.43398</v>
      </c>
      <c r="LT29" s="17">
        <v>70.8</v>
      </c>
      <c r="LU29" s="17">
        <v>72.37388</v>
      </c>
      <c r="LV29" s="17">
        <v>78.567999999999998</v>
      </c>
      <c r="LW29" s="17">
        <v>-7.7679999999999998</v>
      </c>
      <c r="LX29" s="17">
        <v>29.7</v>
      </c>
      <c r="LY29" s="17">
        <v>29.951460000000001</v>
      </c>
      <c r="LZ29" s="17">
        <v>29.951460000000001</v>
      </c>
      <c r="MA29" s="17">
        <v>-0.25146000000000002</v>
      </c>
      <c r="MB29" s="17"/>
      <c r="MC29" s="17"/>
      <c r="MD29" s="17"/>
      <c r="ME29" s="17">
        <v>0</v>
      </c>
      <c r="MF29" s="17"/>
      <c r="MG29" s="17"/>
      <c r="MH29" s="17"/>
      <c r="MI29" s="17">
        <v>0</v>
      </c>
      <c r="MJ29" s="17"/>
      <c r="MK29" s="17"/>
      <c r="ML29" s="17"/>
      <c r="MM29" s="17">
        <v>0</v>
      </c>
      <c r="MN29" s="17">
        <v>0</v>
      </c>
      <c r="MO29" s="17"/>
      <c r="MP29" s="17"/>
      <c r="MQ29" s="17">
        <v>0</v>
      </c>
      <c r="MR29" s="17">
        <v>149.30000000000001</v>
      </c>
      <c r="MS29" s="17">
        <v>145.86798999999999</v>
      </c>
      <c r="MT29" s="17">
        <v>144.16807</v>
      </c>
      <c r="MU29" s="17">
        <v>5.1319299999999997</v>
      </c>
      <c r="MV29" s="17">
        <v>70.7</v>
      </c>
      <c r="MW29" s="17">
        <v>73.153009999999995</v>
      </c>
      <c r="MX29" s="17">
        <v>72.300510000000003</v>
      </c>
      <c r="MY29" s="17">
        <v>-1.6005100000000001</v>
      </c>
      <c r="MZ29" s="17">
        <v>123</v>
      </c>
      <c r="NA29" s="17">
        <v>130</v>
      </c>
      <c r="NB29" s="17">
        <v>130</v>
      </c>
      <c r="NC29" s="17">
        <v>-7</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1.3</v>
      </c>
      <c r="OC29" s="17">
        <v>1.1279999999999999</v>
      </c>
      <c r="OD29" s="17">
        <v>1.1279999999999999</v>
      </c>
      <c r="OE29" s="17">
        <v>0.17199999999999999</v>
      </c>
      <c r="OF29" s="17">
        <v>120.6</v>
      </c>
      <c r="OG29" s="17">
        <v>128.37</v>
      </c>
      <c r="OH29" s="17">
        <v>128.37</v>
      </c>
      <c r="OI29" s="17">
        <v>-7.77</v>
      </c>
      <c r="OJ29" s="17">
        <v>80.599999999999994</v>
      </c>
      <c r="OK29" s="17">
        <v>80</v>
      </c>
      <c r="OL29" s="17">
        <v>80</v>
      </c>
      <c r="OM29" s="17">
        <v>0.6</v>
      </c>
      <c r="ON29" s="17">
        <v>10.4</v>
      </c>
      <c r="OO29" s="17">
        <v>15.076000000000001</v>
      </c>
      <c r="OP29" s="17">
        <v>15.076000000000001</v>
      </c>
      <c r="OQ29" s="17">
        <v>-4.6760000000000002</v>
      </c>
      <c r="OR29" s="17"/>
      <c r="OS29" s="17">
        <v>0.3</v>
      </c>
      <c r="OT29" s="17">
        <v>0.3</v>
      </c>
      <c r="OU29" s="17">
        <v>-0.3</v>
      </c>
      <c r="OV29" s="17"/>
      <c r="OW29" s="17"/>
      <c r="OX29" s="17"/>
      <c r="OY29" s="17">
        <v>0</v>
      </c>
      <c r="OZ29" s="17">
        <v>0</v>
      </c>
      <c r="PA29" s="17"/>
      <c r="PB29" s="17"/>
      <c r="PC29" s="17">
        <v>0</v>
      </c>
      <c r="PD29" s="17">
        <v>9.9</v>
      </c>
      <c r="PE29" s="17">
        <v>9.9830000000000005</v>
      </c>
      <c r="PF29" s="17">
        <v>9</v>
      </c>
      <c r="PG29" s="17">
        <v>0.9</v>
      </c>
      <c r="PH29" s="17">
        <v>5.4</v>
      </c>
      <c r="PI29" s="17">
        <v>5.67</v>
      </c>
      <c r="PJ29" s="17">
        <v>2.6689699999999998</v>
      </c>
      <c r="PK29" s="17">
        <v>2.7310300000000001</v>
      </c>
      <c r="PL29" s="17">
        <v>219.6</v>
      </c>
      <c r="PM29" s="17">
        <v>205.761</v>
      </c>
      <c r="PN29" s="17">
        <v>205.761</v>
      </c>
      <c r="PO29" s="17">
        <v>13.839</v>
      </c>
      <c r="PP29" s="17">
        <v>0.9</v>
      </c>
      <c r="PQ29" s="17">
        <v>1.23</v>
      </c>
      <c r="PR29" s="17">
        <v>1.23</v>
      </c>
      <c r="PS29" s="17">
        <v>-0.33</v>
      </c>
      <c r="PT29" s="17">
        <v>1.9</v>
      </c>
      <c r="PU29" s="17">
        <v>1.8</v>
      </c>
      <c r="PV29" s="17">
        <v>1.8</v>
      </c>
      <c r="PW29" s="17">
        <v>0.1</v>
      </c>
      <c r="PX29" s="17">
        <v>4.5</v>
      </c>
      <c r="PY29" s="17">
        <v>4.7</v>
      </c>
      <c r="PZ29" s="17">
        <v>4.7</v>
      </c>
      <c r="QA29" s="17">
        <v>-0.2</v>
      </c>
      <c r="QB29" s="17">
        <v>20.100000000000001</v>
      </c>
      <c r="QC29" s="17">
        <v>19.417480000000001</v>
      </c>
      <c r="QD29" s="17">
        <v>19.417480000000001</v>
      </c>
      <c r="QE29" s="17">
        <v>0.68252000000000002</v>
      </c>
      <c r="QF29" s="17">
        <v>9.8000000000000007</v>
      </c>
      <c r="QG29" s="17">
        <v>5.6</v>
      </c>
      <c r="QH29" s="17">
        <v>5.6</v>
      </c>
      <c r="QI29" s="17">
        <v>4.2</v>
      </c>
      <c r="QJ29" s="17">
        <v>10</v>
      </c>
      <c r="QK29" s="17">
        <v>5</v>
      </c>
      <c r="QL29" s="17">
        <v>5</v>
      </c>
      <c r="QM29" s="17">
        <v>5</v>
      </c>
      <c r="QN29" s="17">
        <v>3.6</v>
      </c>
      <c r="QO29" s="17">
        <v>3.5</v>
      </c>
      <c r="QP29" s="17">
        <v>3.5</v>
      </c>
      <c r="QQ29" s="17">
        <v>0.1</v>
      </c>
      <c r="QR29" s="17">
        <v>18.5</v>
      </c>
      <c r="QS29" s="17">
        <v>17.864080000000001</v>
      </c>
      <c r="QT29" s="17">
        <v>17.864080000000001</v>
      </c>
      <c r="QU29" s="17">
        <v>0.63592000000000004</v>
      </c>
      <c r="QV29" s="17">
        <v>16.071999999999999</v>
      </c>
      <c r="QW29" s="17">
        <v>15.754</v>
      </c>
      <c r="QX29" s="17">
        <v>15.754</v>
      </c>
      <c r="QY29" s="17">
        <v>0.318</v>
      </c>
      <c r="QZ29" s="17">
        <v>18.82</v>
      </c>
      <c r="RA29" s="17">
        <v>18.943000000000001</v>
      </c>
      <c r="RB29" s="17">
        <v>18.943000000000001</v>
      </c>
      <c r="RC29" s="17">
        <v>-0.123</v>
      </c>
      <c r="RD29" s="17">
        <v>32</v>
      </c>
      <c r="RE29" s="17">
        <v>30.80817</v>
      </c>
      <c r="RF29" s="17">
        <v>30.635999999999999</v>
      </c>
      <c r="RG29" s="17">
        <v>1.3640000000000001</v>
      </c>
      <c r="RH29" s="17">
        <v>87.9</v>
      </c>
      <c r="RI29" s="17">
        <v>90.265979999999999</v>
      </c>
      <c r="RJ29" s="17">
        <v>89.37</v>
      </c>
      <c r="RK29" s="17">
        <v>-1.47</v>
      </c>
      <c r="RL29" s="17">
        <v>19.600000000000001</v>
      </c>
      <c r="RM29" s="17">
        <v>18.567</v>
      </c>
      <c r="RN29" s="17">
        <v>18.567</v>
      </c>
      <c r="RO29" s="17">
        <v>1.0329999999999999</v>
      </c>
      <c r="RP29" s="17">
        <v>3.3</v>
      </c>
      <c r="RQ29" s="17">
        <v>3.3</v>
      </c>
      <c r="RR29" s="17">
        <v>3.3</v>
      </c>
      <c r="RS29" s="17">
        <v>0</v>
      </c>
      <c r="RT29" s="17">
        <v>9.3000000000000007</v>
      </c>
      <c r="RU29" s="17">
        <v>9.8568899999999999</v>
      </c>
      <c r="RV29" s="17">
        <v>12.807230000000001</v>
      </c>
      <c r="RW29" s="17">
        <v>-3.5072299999999998</v>
      </c>
      <c r="RX29" s="17">
        <v>1.3</v>
      </c>
      <c r="RY29" s="17">
        <v>1.08</v>
      </c>
      <c r="RZ29" s="17">
        <v>1.08</v>
      </c>
      <c r="SA29" s="17">
        <v>0.22</v>
      </c>
      <c r="SB29" s="17"/>
      <c r="SC29" s="17"/>
      <c r="SD29" s="17">
        <v>0.4</v>
      </c>
      <c r="SE29" s="17">
        <v>-0.4</v>
      </c>
      <c r="SF29" s="17">
        <v>9.5</v>
      </c>
      <c r="SG29" s="17">
        <v>9.3000000000000007</v>
      </c>
      <c r="SH29" s="17">
        <v>9.3000000000000007</v>
      </c>
      <c r="SI29" s="17">
        <v>0.2</v>
      </c>
      <c r="SJ29" s="17">
        <v>5.7</v>
      </c>
      <c r="SK29" s="17">
        <v>3.3</v>
      </c>
      <c r="SL29" s="17">
        <v>3.3</v>
      </c>
      <c r="SM29" s="17">
        <v>2.4</v>
      </c>
      <c r="SN29" s="17">
        <v>15.4</v>
      </c>
      <c r="SO29" s="17">
        <v>13.592230000000001</v>
      </c>
      <c r="SP29" s="17">
        <v>13.592230000000001</v>
      </c>
      <c r="SQ29" s="17">
        <v>1.8077700000000001</v>
      </c>
      <c r="SR29" s="17">
        <v>20.2</v>
      </c>
      <c r="SS29" s="17">
        <v>19.417480000000001</v>
      </c>
      <c r="ST29" s="17">
        <v>19.417480000000001</v>
      </c>
      <c r="SU29" s="17">
        <v>0.78251999999999999</v>
      </c>
      <c r="SV29" s="17">
        <v>20</v>
      </c>
      <c r="SW29" s="17">
        <v>18.932040000000001</v>
      </c>
      <c r="SX29" s="17">
        <v>18.932040000000001</v>
      </c>
      <c r="SY29" s="17">
        <v>1.06796</v>
      </c>
      <c r="SZ29" s="17">
        <v>28.3</v>
      </c>
      <c r="TA29" s="17">
        <v>24.427150000000001</v>
      </c>
      <c r="TB29" s="17">
        <v>26.103000000000002</v>
      </c>
      <c r="TC29" s="17">
        <v>2.1970000000000001</v>
      </c>
      <c r="TD29" s="17">
        <v>34.200000000000003</v>
      </c>
      <c r="TE29" s="17">
        <v>40.426589999999997</v>
      </c>
      <c r="TF29" s="17">
        <v>47.103000000000002</v>
      </c>
      <c r="TG29" s="17">
        <v>-12.903</v>
      </c>
      <c r="TH29" s="17">
        <v>37.799999999999997</v>
      </c>
      <c r="TI29" s="17">
        <v>38.140999999999998</v>
      </c>
      <c r="TJ29" s="17">
        <v>38.140999999999998</v>
      </c>
      <c r="TK29" s="17">
        <v>-0.34100000000000003</v>
      </c>
      <c r="TL29" s="17">
        <v>105.7</v>
      </c>
      <c r="TM29" s="17">
        <v>108.25669000000001</v>
      </c>
      <c r="TN29" s="17">
        <v>80.917000000000002</v>
      </c>
      <c r="TO29" s="17">
        <v>24.783000000000001</v>
      </c>
      <c r="TP29" s="17">
        <v>104.5</v>
      </c>
      <c r="TQ29" s="17">
        <v>91.627889999999994</v>
      </c>
      <c r="TR29" s="17">
        <v>86.049000000000007</v>
      </c>
      <c r="TS29" s="17">
        <v>18.451000000000001</v>
      </c>
      <c r="TT29" s="17">
        <v>19.7</v>
      </c>
      <c r="TU29" s="17">
        <v>15.21247</v>
      </c>
      <c r="TV29" s="17">
        <v>7.0220000000000002</v>
      </c>
      <c r="TW29" s="17">
        <v>12.678000000000001</v>
      </c>
      <c r="TX29" s="17">
        <v>10</v>
      </c>
      <c r="TY29" s="17">
        <v>14.168609999999999</v>
      </c>
      <c r="TZ29" s="17">
        <v>13.409000000000001</v>
      </c>
      <c r="UA29" s="17">
        <v>-3.4089999999999998</v>
      </c>
      <c r="UB29" s="17">
        <v>10.5</v>
      </c>
      <c r="UC29" s="17">
        <v>8</v>
      </c>
      <c r="UD29" s="17">
        <v>8</v>
      </c>
      <c r="UE29" s="17">
        <v>2.5</v>
      </c>
      <c r="UF29" s="17">
        <v>3.3</v>
      </c>
      <c r="UG29" s="17">
        <v>3</v>
      </c>
      <c r="UH29" s="17">
        <v>3</v>
      </c>
      <c r="UI29" s="17">
        <v>0.3</v>
      </c>
      <c r="UJ29" s="17">
        <v>6.8</v>
      </c>
      <c r="UK29" s="17">
        <v>7.5</v>
      </c>
      <c r="UL29" s="17">
        <v>7.5</v>
      </c>
      <c r="UM29" s="17">
        <v>-0.7</v>
      </c>
      <c r="UN29" s="17">
        <v>14</v>
      </c>
      <c r="UO29" s="17">
        <v>19.417480000000001</v>
      </c>
      <c r="UP29" s="17">
        <v>19.417480000000001</v>
      </c>
      <c r="UQ29" s="17">
        <v>-5.4174800000000003</v>
      </c>
      <c r="UR29" s="17">
        <v>15</v>
      </c>
      <c r="US29" s="17">
        <v>19.417480000000001</v>
      </c>
      <c r="UT29" s="17">
        <v>19.417480000000001</v>
      </c>
      <c r="UU29" s="17">
        <v>-4.4174800000000003</v>
      </c>
      <c r="UV29" s="17">
        <v>15</v>
      </c>
      <c r="UW29" s="17">
        <v>19.417480000000001</v>
      </c>
      <c r="UX29" s="17">
        <v>19.417480000000001</v>
      </c>
      <c r="UY29" s="17">
        <v>-4.4174800000000003</v>
      </c>
      <c r="UZ29" s="17">
        <v>11.8</v>
      </c>
      <c r="VA29" s="17">
        <v>12.95</v>
      </c>
      <c r="VB29" s="17">
        <v>12.95</v>
      </c>
      <c r="VC29" s="17">
        <v>-1.1499999999999999</v>
      </c>
      <c r="VD29" s="17">
        <v>252.8</v>
      </c>
      <c r="VE29" s="17">
        <v>239.95599999999999</v>
      </c>
      <c r="VF29" s="17">
        <v>239.95599999999999</v>
      </c>
      <c r="VG29" s="17">
        <v>12.843999999999999</v>
      </c>
      <c r="VH29" s="17">
        <v>17.899999999999999</v>
      </c>
      <c r="VI29" s="17">
        <v>16.038</v>
      </c>
      <c r="VJ29" s="17">
        <v>16.038</v>
      </c>
      <c r="VK29" s="17">
        <v>1.8620000000000001</v>
      </c>
      <c r="VL29" s="17">
        <v>152.69999999999999</v>
      </c>
      <c r="VM29" s="17">
        <v>144.452</v>
      </c>
      <c r="VN29" s="17">
        <v>144.452</v>
      </c>
      <c r="VO29" s="17">
        <v>8.2479999999999993</v>
      </c>
      <c r="VP29" s="17">
        <v>0.6</v>
      </c>
      <c r="VQ29" s="17">
        <v>0.6</v>
      </c>
      <c r="VR29" s="17">
        <v>0.6</v>
      </c>
      <c r="VS29" s="17">
        <v>0</v>
      </c>
      <c r="VT29" s="17">
        <v>129</v>
      </c>
      <c r="VU29" s="17">
        <v>115.30659</v>
      </c>
      <c r="VV29" s="17">
        <v>115.935</v>
      </c>
      <c r="VW29" s="17">
        <v>13.065</v>
      </c>
      <c r="VX29" s="17">
        <v>167.8</v>
      </c>
      <c r="VY29" s="17">
        <v>141.61082999999999</v>
      </c>
      <c r="VZ29" s="17">
        <v>132.34700000000001</v>
      </c>
      <c r="WA29" s="17">
        <v>35.453000000000003</v>
      </c>
      <c r="WB29" s="17">
        <v>109</v>
      </c>
      <c r="WC29" s="17">
        <v>110.687</v>
      </c>
      <c r="WD29" s="17">
        <v>110.687</v>
      </c>
      <c r="WE29" s="17">
        <v>-1.6870000000000001</v>
      </c>
      <c r="WF29" s="17">
        <v>2.9</v>
      </c>
      <c r="WG29" s="17">
        <v>2.9009999999999998</v>
      </c>
      <c r="WH29" s="17">
        <v>2.9009999999999998</v>
      </c>
      <c r="WI29" s="17">
        <v>-1E-3</v>
      </c>
      <c r="WJ29" s="17">
        <v>2.4</v>
      </c>
      <c r="WK29" s="17">
        <v>2.4</v>
      </c>
      <c r="WL29" s="17">
        <v>2.4</v>
      </c>
      <c r="WM29" s="17">
        <v>0</v>
      </c>
      <c r="WN29" s="17">
        <v>2.4</v>
      </c>
      <c r="WO29" s="17">
        <v>2.4</v>
      </c>
      <c r="WP29" s="17">
        <v>2.4</v>
      </c>
      <c r="WQ29" s="17">
        <v>0</v>
      </c>
      <c r="WR29" s="17">
        <v>2.2999999999999998</v>
      </c>
      <c r="WS29" s="17">
        <v>2.8</v>
      </c>
      <c r="WT29" s="17">
        <v>2.8</v>
      </c>
      <c r="WU29" s="17">
        <v>-0.5</v>
      </c>
      <c r="WV29" s="17">
        <v>18</v>
      </c>
      <c r="WW29" s="17">
        <v>18.994</v>
      </c>
      <c r="WX29" s="17">
        <v>18.994</v>
      </c>
      <c r="WY29" s="17">
        <v>-0.99399999999999999</v>
      </c>
      <c r="WZ29" s="17">
        <v>6.8</v>
      </c>
      <c r="XA29" s="17">
        <v>7</v>
      </c>
      <c r="XB29" s="17">
        <v>7</v>
      </c>
      <c r="XC29" s="17">
        <v>-0.2</v>
      </c>
      <c r="XD29" s="17">
        <v>20</v>
      </c>
      <c r="XE29" s="17">
        <v>18.932040000000001</v>
      </c>
      <c r="XF29" s="17">
        <v>18.932040000000001</v>
      </c>
      <c r="XG29" s="17">
        <v>1.06796</v>
      </c>
      <c r="XH29" s="17">
        <v>9.6</v>
      </c>
      <c r="XI29" s="17">
        <v>10.7</v>
      </c>
      <c r="XJ29" s="17">
        <v>10.7</v>
      </c>
      <c r="XK29" s="17">
        <v>-1.1000000000000001</v>
      </c>
      <c r="XL29" s="17">
        <v>28.6</v>
      </c>
      <c r="XM29" s="17">
        <v>29</v>
      </c>
      <c r="XN29" s="17">
        <v>29</v>
      </c>
      <c r="XO29" s="17">
        <v>-0.4</v>
      </c>
      <c r="XP29" s="17">
        <v>32</v>
      </c>
      <c r="XQ29" s="17">
        <v>29</v>
      </c>
      <c r="XR29" s="17">
        <v>29</v>
      </c>
      <c r="XS29" s="17">
        <v>3</v>
      </c>
      <c r="XT29" s="17">
        <v>15.5</v>
      </c>
      <c r="XU29" s="17">
        <v>14</v>
      </c>
      <c r="XV29" s="17">
        <v>14</v>
      </c>
      <c r="XW29" s="17">
        <v>1.5</v>
      </c>
      <c r="XX29" s="17">
        <v>18.7</v>
      </c>
      <c r="XY29" s="17">
        <v>19</v>
      </c>
      <c r="XZ29" s="17">
        <v>19</v>
      </c>
      <c r="YA29" s="17">
        <v>-0.3</v>
      </c>
      <c r="YB29" s="17">
        <v>8.3000000000000007</v>
      </c>
      <c r="YC29" s="17">
        <v>7.6</v>
      </c>
      <c r="YD29" s="17">
        <v>7.6</v>
      </c>
      <c r="YE29" s="17">
        <v>0.7</v>
      </c>
      <c r="YF29" s="17">
        <v>11.1</v>
      </c>
      <c r="YG29" s="17">
        <v>11</v>
      </c>
      <c r="YH29" s="17">
        <v>11</v>
      </c>
      <c r="YI29" s="17">
        <v>0.1</v>
      </c>
    </row>
    <row r="30" spans="1:659" ht="24" customHeight="1" x14ac:dyDescent="0.3">
      <c r="A30" s="1"/>
      <c r="B30" s="16" t="s">
        <v>50</v>
      </c>
      <c r="C30" s="16" t="s">
        <v>867</v>
      </c>
      <c r="D30" s="17">
        <v>145.4</v>
      </c>
      <c r="E30" s="17">
        <v>142.00246999999999</v>
      </c>
      <c r="F30" s="17">
        <v>112.80116</v>
      </c>
      <c r="G30" s="17">
        <v>32.598840000000003</v>
      </c>
      <c r="H30" s="17">
        <v>634</v>
      </c>
      <c r="I30" s="17">
        <v>625.99834999999996</v>
      </c>
      <c r="J30" s="17">
        <v>625.99834999999996</v>
      </c>
      <c r="K30" s="17">
        <v>8.0016499999999997</v>
      </c>
      <c r="L30" s="17">
        <v>217.7</v>
      </c>
      <c r="M30" s="17">
        <v>203.64839000000001</v>
      </c>
      <c r="N30" s="17">
        <v>203.64839000000001</v>
      </c>
      <c r="O30" s="17">
        <v>14.05161</v>
      </c>
      <c r="P30" s="17"/>
      <c r="Q30" s="17"/>
      <c r="R30" s="17"/>
      <c r="S30" s="17">
        <v>0</v>
      </c>
      <c r="T30" s="17"/>
      <c r="U30" s="17"/>
      <c r="V30" s="17"/>
      <c r="W30" s="17">
        <v>0</v>
      </c>
      <c r="X30" s="17">
        <v>89.9</v>
      </c>
      <c r="Y30" s="17">
        <v>91.778639999999996</v>
      </c>
      <c r="Z30" s="17">
        <v>48.678310000000003</v>
      </c>
      <c r="AA30" s="17">
        <v>41.221690000000002</v>
      </c>
      <c r="AB30" s="17">
        <v>160.5</v>
      </c>
      <c r="AC30" s="17">
        <v>158.13</v>
      </c>
      <c r="AD30" s="17">
        <v>158.13</v>
      </c>
      <c r="AE30" s="17">
        <v>2.37</v>
      </c>
      <c r="AF30" s="17"/>
      <c r="AG30" s="17"/>
      <c r="AH30" s="17"/>
      <c r="AI30" s="17">
        <v>0</v>
      </c>
      <c r="AJ30" s="17"/>
      <c r="AK30" s="17"/>
      <c r="AL30" s="17"/>
      <c r="AM30" s="17">
        <v>0</v>
      </c>
      <c r="AN30" s="17">
        <v>0</v>
      </c>
      <c r="AO30" s="17"/>
      <c r="AP30" s="17"/>
      <c r="AQ30" s="17">
        <v>0</v>
      </c>
      <c r="AR30" s="17">
        <v>184.7</v>
      </c>
      <c r="AS30" s="17">
        <v>203.79566</v>
      </c>
      <c r="AT30" s="17">
        <v>203.79567</v>
      </c>
      <c r="AU30" s="17">
        <v>-19.095669999999998</v>
      </c>
      <c r="AV30" s="17">
        <v>184.9</v>
      </c>
      <c r="AW30" s="17">
        <v>203.79566</v>
      </c>
      <c r="AX30" s="17">
        <v>203.79567</v>
      </c>
      <c r="AY30" s="17">
        <v>-18.895669999999999</v>
      </c>
      <c r="AZ30" s="17">
        <v>181.9</v>
      </c>
      <c r="BA30" s="17">
        <v>204.40765999999999</v>
      </c>
      <c r="BB30" s="17">
        <v>204.40767</v>
      </c>
      <c r="BC30" s="17">
        <v>-22.507670000000001</v>
      </c>
      <c r="BD30" s="17">
        <v>208.4</v>
      </c>
      <c r="BE30" s="17">
        <v>207.04164</v>
      </c>
      <c r="BF30" s="17">
        <v>207.04164</v>
      </c>
      <c r="BG30" s="17">
        <v>1.35836</v>
      </c>
      <c r="BH30" s="17">
        <v>109.8</v>
      </c>
      <c r="BI30" s="17">
        <v>103.8317</v>
      </c>
      <c r="BJ30" s="17">
        <v>103.8317</v>
      </c>
      <c r="BK30" s="17">
        <v>5.9683000000000002</v>
      </c>
      <c r="BL30" s="17">
        <v>0</v>
      </c>
      <c r="BM30" s="17"/>
      <c r="BN30" s="17"/>
      <c r="BO30" s="17">
        <v>0</v>
      </c>
      <c r="BP30" s="17">
        <v>3.2</v>
      </c>
      <c r="BQ30" s="17">
        <v>3.4527100000000002</v>
      </c>
      <c r="BR30" s="17">
        <v>3.4527100000000002</v>
      </c>
      <c r="BS30" s="17">
        <v>-0.25270999999999999</v>
      </c>
      <c r="BT30" s="17"/>
      <c r="BU30" s="17"/>
      <c r="BV30" s="17"/>
      <c r="BW30" s="17">
        <v>0</v>
      </c>
      <c r="BX30" s="17"/>
      <c r="BY30" s="17"/>
      <c r="BZ30" s="17"/>
      <c r="CA30" s="17">
        <v>0</v>
      </c>
      <c r="CB30" s="17"/>
      <c r="CC30" s="17"/>
      <c r="CD30" s="17"/>
      <c r="CE30" s="17">
        <v>0</v>
      </c>
      <c r="CF30" s="17"/>
      <c r="CG30" s="17"/>
      <c r="CH30" s="17"/>
      <c r="CI30" s="17">
        <v>0</v>
      </c>
      <c r="CJ30" s="17">
        <v>0</v>
      </c>
      <c r="CK30" s="17"/>
      <c r="CL30" s="17"/>
      <c r="CM30" s="17">
        <v>0</v>
      </c>
      <c r="CN30" s="17">
        <v>7.9</v>
      </c>
      <c r="CO30" s="17">
        <v>5.1333399999999996</v>
      </c>
      <c r="CP30" s="17">
        <v>5.1333399999999996</v>
      </c>
      <c r="CQ30" s="17">
        <v>2.7666599999999999</v>
      </c>
      <c r="CR30" s="17">
        <v>6.1</v>
      </c>
      <c r="CS30" s="17">
        <v>2.8177599999999998</v>
      </c>
      <c r="CT30" s="17">
        <v>2.8177599999999998</v>
      </c>
      <c r="CU30" s="17">
        <v>3.2822399999999998</v>
      </c>
      <c r="CV30" s="17"/>
      <c r="CW30" s="17"/>
      <c r="CX30" s="17"/>
      <c r="CY30" s="17">
        <v>0</v>
      </c>
      <c r="CZ30" s="17">
        <v>6.9</v>
      </c>
      <c r="DA30" s="17">
        <v>6.8787000000000003</v>
      </c>
      <c r="DB30" s="17">
        <v>6.8787000000000003</v>
      </c>
      <c r="DC30" s="17">
        <v>2.1299999999999999E-2</v>
      </c>
      <c r="DD30" s="17">
        <v>12.4</v>
      </c>
      <c r="DE30" s="17">
        <v>14.919420000000001</v>
      </c>
      <c r="DF30" s="17">
        <v>14.919420000000001</v>
      </c>
      <c r="DG30" s="17">
        <v>-2.5194200000000002</v>
      </c>
      <c r="DH30" s="17">
        <v>75.400000000000006</v>
      </c>
      <c r="DI30" s="17">
        <v>75.909459999999996</v>
      </c>
      <c r="DJ30" s="17">
        <v>69.66104</v>
      </c>
      <c r="DK30" s="17">
        <v>5.7389599999999996</v>
      </c>
      <c r="DL30" s="17"/>
      <c r="DM30" s="17"/>
      <c r="DN30" s="17"/>
      <c r="DO30" s="17">
        <v>0</v>
      </c>
      <c r="DP30" s="17"/>
      <c r="DQ30" s="17"/>
      <c r="DR30" s="17"/>
      <c r="DS30" s="17">
        <v>0</v>
      </c>
      <c r="DT30" s="17"/>
      <c r="DU30" s="17"/>
      <c r="DV30" s="17"/>
      <c r="DW30" s="17">
        <v>0</v>
      </c>
      <c r="DX30" s="17"/>
      <c r="DY30" s="17"/>
      <c r="DZ30" s="17"/>
      <c r="EA30" s="17">
        <v>0</v>
      </c>
      <c r="EB30" s="17">
        <v>100.3</v>
      </c>
      <c r="EC30" s="17">
        <v>112.35728</v>
      </c>
      <c r="ED30" s="17">
        <v>100.53793</v>
      </c>
      <c r="EE30" s="17">
        <v>-0.23793</v>
      </c>
      <c r="EF30" s="17">
        <v>43.4</v>
      </c>
      <c r="EG30" s="17">
        <v>40.040909999999997</v>
      </c>
      <c r="EH30" s="17">
        <v>20.618559999999999</v>
      </c>
      <c r="EI30" s="17">
        <v>22.78144</v>
      </c>
      <c r="EJ30" s="17"/>
      <c r="EK30" s="17"/>
      <c r="EL30" s="17"/>
      <c r="EM30" s="17">
        <v>0</v>
      </c>
      <c r="EN30" s="17"/>
      <c r="EO30" s="17"/>
      <c r="EP30" s="17"/>
      <c r="EQ30" s="17">
        <v>0</v>
      </c>
      <c r="ER30" s="17"/>
      <c r="ES30" s="17"/>
      <c r="ET30" s="17"/>
      <c r="EU30" s="17">
        <v>0</v>
      </c>
      <c r="EV30" s="17">
        <v>6.5</v>
      </c>
      <c r="EW30" s="17">
        <v>6.39</v>
      </c>
      <c r="EX30" s="17">
        <v>6.39</v>
      </c>
      <c r="EY30" s="17">
        <v>0.11</v>
      </c>
      <c r="EZ30" s="17">
        <v>0</v>
      </c>
      <c r="FA30" s="17"/>
      <c r="FB30" s="17"/>
      <c r="FC30" s="17">
        <v>0</v>
      </c>
      <c r="FD30" s="17">
        <v>40.4</v>
      </c>
      <c r="FE30" s="17">
        <v>53.63532</v>
      </c>
      <c r="FF30" s="17">
        <v>53.63532</v>
      </c>
      <c r="FG30" s="17">
        <v>-13.23532</v>
      </c>
      <c r="FH30" s="17">
        <v>140.80000000000001</v>
      </c>
      <c r="FI30" s="17">
        <v>149.91441</v>
      </c>
      <c r="FJ30" s="17">
        <v>149.91441</v>
      </c>
      <c r="FK30" s="17">
        <v>-9.1144099999999995</v>
      </c>
      <c r="FL30" s="17">
        <v>25.9</v>
      </c>
      <c r="FM30" s="17">
        <v>26.417369999999998</v>
      </c>
      <c r="FN30" s="17">
        <v>26.417369999999998</v>
      </c>
      <c r="FO30" s="17">
        <v>-0.51737</v>
      </c>
      <c r="FP30" s="17">
        <v>18</v>
      </c>
      <c r="FQ30" s="17">
        <v>19.192229999999999</v>
      </c>
      <c r="FR30" s="17">
        <v>19.192229999999999</v>
      </c>
      <c r="FS30" s="17">
        <v>-1.1922299999999999</v>
      </c>
      <c r="FT30" s="17">
        <v>0</v>
      </c>
      <c r="FU30" s="17"/>
      <c r="FV30" s="17"/>
      <c r="FW30" s="17">
        <v>0</v>
      </c>
      <c r="FX30" s="17">
        <v>0</v>
      </c>
      <c r="FY30" s="17"/>
      <c r="FZ30" s="17"/>
      <c r="GA30" s="17">
        <v>0</v>
      </c>
      <c r="GB30" s="17">
        <v>122.6</v>
      </c>
      <c r="GC30" s="17">
        <v>133.88659999999999</v>
      </c>
      <c r="GD30" s="17">
        <v>183.76253</v>
      </c>
      <c r="GE30" s="17">
        <v>-61.162529999999997</v>
      </c>
      <c r="GF30" s="17">
        <v>123</v>
      </c>
      <c r="GG30" s="17">
        <v>133.88659999999999</v>
      </c>
      <c r="GH30" s="17">
        <v>183.76253</v>
      </c>
      <c r="GI30" s="17">
        <v>-60.762529999999998</v>
      </c>
      <c r="GJ30" s="17">
        <v>153</v>
      </c>
      <c r="GK30" s="17">
        <v>134.28865999999999</v>
      </c>
      <c r="GL30" s="17">
        <v>184.31437</v>
      </c>
      <c r="GM30" s="17">
        <v>-31.31437</v>
      </c>
      <c r="GN30" s="17">
        <v>108.7</v>
      </c>
      <c r="GO30" s="17">
        <v>110.37475999999999</v>
      </c>
      <c r="GP30" s="17">
        <v>110.37475999999999</v>
      </c>
      <c r="GQ30" s="17">
        <v>-1.67476</v>
      </c>
      <c r="GR30" s="17">
        <v>7.6</v>
      </c>
      <c r="GS30" s="17">
        <v>7.5127800000000002</v>
      </c>
      <c r="GT30" s="17">
        <v>7.5127800000000002</v>
      </c>
      <c r="GU30" s="17">
        <v>8.7220000000000006E-2</v>
      </c>
      <c r="GV30" s="17">
        <v>8.9</v>
      </c>
      <c r="GW30" s="17">
        <v>7.8816100000000002</v>
      </c>
      <c r="GX30" s="17">
        <v>7.8816100000000002</v>
      </c>
      <c r="GY30" s="17">
        <v>1.0183899999999999</v>
      </c>
      <c r="GZ30" s="17">
        <v>22.7</v>
      </c>
      <c r="HA30" s="17">
        <v>35.371740000000003</v>
      </c>
      <c r="HB30" s="17"/>
      <c r="HC30" s="17">
        <v>22.7</v>
      </c>
      <c r="HD30" s="17">
        <v>21.6</v>
      </c>
      <c r="HE30" s="17">
        <v>21.751460000000002</v>
      </c>
      <c r="HF30" s="17">
        <v>21.751460000000002</v>
      </c>
      <c r="HG30" s="17">
        <v>-0.15146000000000001</v>
      </c>
      <c r="HH30" s="17">
        <v>2</v>
      </c>
      <c r="HI30" s="17">
        <v>1.97359</v>
      </c>
      <c r="HJ30" s="17">
        <v>1.97359</v>
      </c>
      <c r="HK30" s="17">
        <v>2.6409999999999999E-2</v>
      </c>
      <c r="HL30" s="17"/>
      <c r="HM30" s="17"/>
      <c r="HN30" s="17"/>
      <c r="HO30" s="17">
        <v>0</v>
      </c>
      <c r="HP30" s="17">
        <v>150</v>
      </c>
      <c r="HQ30" s="17">
        <v>149.32793000000001</v>
      </c>
      <c r="HR30" s="17">
        <v>119.97908</v>
      </c>
      <c r="HS30" s="17">
        <v>30.02092</v>
      </c>
      <c r="HT30" s="17"/>
      <c r="HU30" s="17"/>
      <c r="HV30" s="17"/>
      <c r="HW30" s="17">
        <v>0</v>
      </c>
      <c r="HX30" s="17"/>
      <c r="HY30" s="17"/>
      <c r="HZ30" s="17"/>
      <c r="IA30" s="17">
        <v>0</v>
      </c>
      <c r="IB30" s="17">
        <v>47.7</v>
      </c>
      <c r="IC30" s="17">
        <v>69.402749999999997</v>
      </c>
      <c r="ID30" s="17">
        <v>52.769179999999999</v>
      </c>
      <c r="IE30" s="17">
        <v>-5.0691800000000002</v>
      </c>
      <c r="IF30" s="17">
        <v>0</v>
      </c>
      <c r="IG30" s="17"/>
      <c r="IH30" s="17"/>
      <c r="II30" s="17">
        <v>0</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120.6</v>
      </c>
      <c r="JE30" s="17">
        <v>120.01308</v>
      </c>
      <c r="JF30" s="17">
        <v>114.88016</v>
      </c>
      <c r="JG30" s="17">
        <v>5.7198399999999996</v>
      </c>
      <c r="JH30" s="17">
        <v>160.4</v>
      </c>
      <c r="JI30" s="17">
        <v>150.51599999999999</v>
      </c>
      <c r="JJ30" s="17">
        <v>150.51599999999999</v>
      </c>
      <c r="JK30" s="17">
        <v>9.8840000000000003</v>
      </c>
      <c r="JL30" s="17"/>
      <c r="JM30" s="17"/>
      <c r="JN30" s="17"/>
      <c r="JO30" s="17">
        <v>0</v>
      </c>
      <c r="JP30" s="17">
        <v>0</v>
      </c>
      <c r="JQ30" s="17"/>
      <c r="JR30" s="17"/>
      <c r="JS30" s="17">
        <v>0</v>
      </c>
      <c r="JT30" s="17">
        <v>71.2</v>
      </c>
      <c r="JU30" s="17">
        <v>75.483999999999995</v>
      </c>
      <c r="JV30" s="17">
        <v>75.483999999999995</v>
      </c>
      <c r="JW30" s="17">
        <v>-4.2839999999999998</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c r="LE30" s="17"/>
      <c r="LF30" s="17"/>
      <c r="LG30" s="17">
        <v>0</v>
      </c>
      <c r="LH30" s="17">
        <v>109.6</v>
      </c>
      <c r="LI30" s="17">
        <v>109.1148</v>
      </c>
      <c r="LJ30" s="17">
        <v>155.27865</v>
      </c>
      <c r="LK30" s="17">
        <v>-45.678649999999998</v>
      </c>
      <c r="LL30" s="17">
        <v>92.2</v>
      </c>
      <c r="LM30" s="17">
        <v>93.247669999999999</v>
      </c>
      <c r="LN30" s="17">
        <v>108.13</v>
      </c>
      <c r="LO30" s="17">
        <v>-15.93</v>
      </c>
      <c r="LP30" s="17">
        <v>66.2</v>
      </c>
      <c r="LQ30" s="17">
        <v>67.133979999999994</v>
      </c>
      <c r="LR30" s="17">
        <v>67.133979999999994</v>
      </c>
      <c r="LS30" s="17">
        <v>-0.93398000000000003</v>
      </c>
      <c r="LT30" s="17">
        <v>70.900000000000006</v>
      </c>
      <c r="LU30" s="17">
        <v>72.37388</v>
      </c>
      <c r="LV30" s="17">
        <v>78.567999999999998</v>
      </c>
      <c r="LW30" s="17">
        <v>-7.6680000000000001</v>
      </c>
      <c r="LX30" s="17">
        <v>29.9</v>
      </c>
      <c r="LY30" s="17">
        <v>29.951460000000001</v>
      </c>
      <c r="LZ30" s="17">
        <v>29.951460000000001</v>
      </c>
      <c r="MA30" s="17">
        <v>-5.1459999999999999E-2</v>
      </c>
      <c r="MB30" s="17"/>
      <c r="MC30" s="17"/>
      <c r="MD30" s="17"/>
      <c r="ME30" s="17">
        <v>0</v>
      </c>
      <c r="MF30" s="17"/>
      <c r="MG30" s="17"/>
      <c r="MH30" s="17"/>
      <c r="MI30" s="17">
        <v>0</v>
      </c>
      <c r="MJ30" s="17"/>
      <c r="MK30" s="17"/>
      <c r="ML30" s="17"/>
      <c r="MM30" s="17">
        <v>0</v>
      </c>
      <c r="MN30" s="17">
        <v>0</v>
      </c>
      <c r="MO30" s="17"/>
      <c r="MP30" s="17"/>
      <c r="MQ30" s="17">
        <v>0</v>
      </c>
      <c r="MR30" s="17">
        <v>149.69999999999999</v>
      </c>
      <c r="MS30" s="17">
        <v>145.86798999999999</v>
      </c>
      <c r="MT30" s="17">
        <v>144.16807</v>
      </c>
      <c r="MU30" s="17">
        <v>5.53193</v>
      </c>
      <c r="MV30" s="17">
        <v>71.3</v>
      </c>
      <c r="MW30" s="17">
        <v>73.153009999999995</v>
      </c>
      <c r="MX30" s="17">
        <v>72.300510000000003</v>
      </c>
      <c r="MY30" s="17">
        <v>-1.00051</v>
      </c>
      <c r="MZ30" s="17">
        <v>191.5</v>
      </c>
      <c r="NA30" s="17">
        <v>130</v>
      </c>
      <c r="NB30" s="17">
        <v>130</v>
      </c>
      <c r="NC30" s="17">
        <v>61.5</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1.3</v>
      </c>
      <c r="OC30" s="17">
        <v>1.1539999999999999</v>
      </c>
      <c r="OD30" s="17">
        <v>1.1539999999999999</v>
      </c>
      <c r="OE30" s="17">
        <v>0.14599999999999999</v>
      </c>
      <c r="OF30" s="17">
        <v>120.9</v>
      </c>
      <c r="OG30" s="17">
        <v>128.63800000000001</v>
      </c>
      <c r="OH30" s="17">
        <v>128.63800000000001</v>
      </c>
      <c r="OI30" s="17">
        <v>-7.7380000000000004</v>
      </c>
      <c r="OJ30" s="17">
        <v>80.5</v>
      </c>
      <c r="OK30" s="17">
        <v>79.998999999999995</v>
      </c>
      <c r="OL30" s="17">
        <v>79.998999999999995</v>
      </c>
      <c r="OM30" s="17">
        <v>0.501</v>
      </c>
      <c r="ON30" s="17">
        <v>12.6</v>
      </c>
      <c r="OO30" s="17">
        <v>15.417999999999999</v>
      </c>
      <c r="OP30" s="17">
        <v>15.417999999999999</v>
      </c>
      <c r="OQ30" s="17">
        <v>-2.8180000000000001</v>
      </c>
      <c r="OR30" s="17"/>
      <c r="OS30" s="17">
        <v>0.3</v>
      </c>
      <c r="OT30" s="17">
        <v>0.3</v>
      </c>
      <c r="OU30" s="17">
        <v>-0.3</v>
      </c>
      <c r="OV30" s="17"/>
      <c r="OW30" s="17"/>
      <c r="OX30" s="17"/>
      <c r="OY30" s="17">
        <v>0</v>
      </c>
      <c r="OZ30" s="17">
        <v>0</v>
      </c>
      <c r="PA30" s="17"/>
      <c r="PB30" s="17"/>
      <c r="PC30" s="17">
        <v>0</v>
      </c>
      <c r="PD30" s="17">
        <v>9.9</v>
      </c>
      <c r="PE30" s="17">
        <v>9.9830000000000005</v>
      </c>
      <c r="PF30" s="17">
        <v>9</v>
      </c>
      <c r="PG30" s="17">
        <v>0.9</v>
      </c>
      <c r="PH30" s="17">
        <v>5.4</v>
      </c>
      <c r="PI30" s="17">
        <v>5.67</v>
      </c>
      <c r="PJ30" s="17">
        <v>3.8404600000000002</v>
      </c>
      <c r="PK30" s="17">
        <v>1.5595399999999999</v>
      </c>
      <c r="PL30" s="17">
        <v>220.2</v>
      </c>
      <c r="PM30" s="17">
        <v>205.732</v>
      </c>
      <c r="PN30" s="17">
        <v>205.732</v>
      </c>
      <c r="PO30" s="17">
        <v>14.468</v>
      </c>
      <c r="PP30" s="17">
        <v>0.9</v>
      </c>
      <c r="PQ30" s="17">
        <v>1.23</v>
      </c>
      <c r="PR30" s="17">
        <v>1.23</v>
      </c>
      <c r="PS30" s="17">
        <v>-0.33</v>
      </c>
      <c r="PT30" s="17">
        <v>1.9</v>
      </c>
      <c r="PU30" s="17">
        <v>1.8</v>
      </c>
      <c r="PV30" s="17">
        <v>1.8</v>
      </c>
      <c r="PW30" s="17">
        <v>0.1</v>
      </c>
      <c r="PX30" s="17">
        <v>4.4000000000000004</v>
      </c>
      <c r="PY30" s="17">
        <v>4.7</v>
      </c>
      <c r="PZ30" s="17">
        <v>4.7</v>
      </c>
      <c r="QA30" s="17">
        <v>-0.3</v>
      </c>
      <c r="QB30" s="17">
        <v>20.399999999999999</v>
      </c>
      <c r="QC30" s="17">
        <v>19.417480000000001</v>
      </c>
      <c r="QD30" s="17">
        <v>19.417480000000001</v>
      </c>
      <c r="QE30" s="17">
        <v>0.98251999999999995</v>
      </c>
      <c r="QF30" s="17">
        <v>6.6</v>
      </c>
      <c r="QG30" s="17">
        <v>5.6</v>
      </c>
      <c r="QH30" s="17">
        <v>5.6</v>
      </c>
      <c r="QI30" s="17">
        <v>1</v>
      </c>
      <c r="QJ30" s="17">
        <v>10.1</v>
      </c>
      <c r="QK30" s="17">
        <v>5</v>
      </c>
      <c r="QL30" s="17">
        <v>5</v>
      </c>
      <c r="QM30" s="17">
        <v>5.0999999999999996</v>
      </c>
      <c r="QN30" s="17">
        <v>3.6</v>
      </c>
      <c r="QO30" s="17">
        <v>3.5</v>
      </c>
      <c r="QP30" s="17">
        <v>3.5</v>
      </c>
      <c r="QQ30" s="17">
        <v>0.1</v>
      </c>
      <c r="QR30" s="17">
        <v>18.5</v>
      </c>
      <c r="QS30" s="17">
        <v>17.864080000000001</v>
      </c>
      <c r="QT30" s="17">
        <v>17.864080000000001</v>
      </c>
      <c r="QU30" s="17">
        <v>0.63592000000000004</v>
      </c>
      <c r="QV30" s="17">
        <v>16.114000000000001</v>
      </c>
      <c r="QW30" s="17">
        <v>15.821999999999999</v>
      </c>
      <c r="QX30" s="17">
        <v>15.821999999999999</v>
      </c>
      <c r="QY30" s="17">
        <v>0.29199999999999998</v>
      </c>
      <c r="QZ30" s="17">
        <v>18.904</v>
      </c>
      <c r="RA30" s="17">
        <v>18.893999999999998</v>
      </c>
      <c r="RB30" s="17">
        <v>18.893999999999998</v>
      </c>
      <c r="RC30" s="17">
        <v>0.01</v>
      </c>
      <c r="RD30" s="17">
        <v>31.8</v>
      </c>
      <c r="RE30" s="17">
        <v>30.62866</v>
      </c>
      <c r="RF30" s="17">
        <v>30.437999999999999</v>
      </c>
      <c r="RG30" s="17">
        <v>1.3620000000000001</v>
      </c>
      <c r="RH30" s="17">
        <v>88.6</v>
      </c>
      <c r="RI30" s="17">
        <v>89.596360000000004</v>
      </c>
      <c r="RJ30" s="17">
        <v>89.21</v>
      </c>
      <c r="RK30" s="17">
        <v>-0.61</v>
      </c>
      <c r="RL30" s="17">
        <v>19.8</v>
      </c>
      <c r="RM30" s="17">
        <v>19.158999999999999</v>
      </c>
      <c r="RN30" s="17">
        <v>19.158999999999999</v>
      </c>
      <c r="RO30" s="17">
        <v>0.64100000000000001</v>
      </c>
      <c r="RP30" s="17">
        <v>3.3</v>
      </c>
      <c r="RQ30" s="17">
        <v>3.3</v>
      </c>
      <c r="RR30" s="17">
        <v>3.3</v>
      </c>
      <c r="RS30" s="17">
        <v>0</v>
      </c>
      <c r="RT30" s="17">
        <v>12.3</v>
      </c>
      <c r="RU30" s="17">
        <v>16.0534</v>
      </c>
      <c r="RV30" s="17">
        <v>12.205920000000001</v>
      </c>
      <c r="RW30" s="17">
        <v>9.4079999999999997E-2</v>
      </c>
      <c r="RX30" s="17">
        <v>1.3</v>
      </c>
      <c r="RY30" s="17">
        <v>1.08</v>
      </c>
      <c r="RZ30" s="17">
        <v>1.08</v>
      </c>
      <c r="SA30" s="17">
        <v>0.22</v>
      </c>
      <c r="SB30" s="17"/>
      <c r="SC30" s="17"/>
      <c r="SD30" s="17">
        <v>0.4</v>
      </c>
      <c r="SE30" s="17">
        <v>-0.4</v>
      </c>
      <c r="SF30" s="17">
        <v>9.5</v>
      </c>
      <c r="SG30" s="17">
        <v>9.3000000000000007</v>
      </c>
      <c r="SH30" s="17">
        <v>9.3000000000000007</v>
      </c>
      <c r="SI30" s="17">
        <v>0.2</v>
      </c>
      <c r="SJ30" s="17">
        <v>5.9</v>
      </c>
      <c r="SK30" s="17">
        <v>3.3</v>
      </c>
      <c r="SL30" s="17">
        <v>3.3</v>
      </c>
      <c r="SM30" s="17">
        <v>2.6</v>
      </c>
      <c r="SN30" s="17">
        <v>14.9</v>
      </c>
      <c r="SO30" s="17">
        <v>13.592230000000001</v>
      </c>
      <c r="SP30" s="17">
        <v>13.592230000000001</v>
      </c>
      <c r="SQ30" s="17">
        <v>1.3077700000000001</v>
      </c>
      <c r="SR30" s="17">
        <v>20.2</v>
      </c>
      <c r="SS30" s="17">
        <v>19.417480000000001</v>
      </c>
      <c r="ST30" s="17">
        <v>19.417480000000001</v>
      </c>
      <c r="SU30" s="17">
        <v>0.78251999999999999</v>
      </c>
      <c r="SV30" s="17">
        <v>20</v>
      </c>
      <c r="SW30" s="17">
        <v>18.932040000000001</v>
      </c>
      <c r="SX30" s="17">
        <v>18.932040000000001</v>
      </c>
      <c r="SY30" s="17">
        <v>1.06796</v>
      </c>
      <c r="SZ30" s="17">
        <v>29.4</v>
      </c>
      <c r="TA30" s="17">
        <v>24.835529999999999</v>
      </c>
      <c r="TB30" s="17">
        <v>26.143999999999998</v>
      </c>
      <c r="TC30" s="17">
        <v>3.2559999999999998</v>
      </c>
      <c r="TD30" s="17">
        <v>37.6</v>
      </c>
      <c r="TE30" s="17">
        <v>44.385629999999999</v>
      </c>
      <c r="TF30" s="17">
        <v>54.268999999999998</v>
      </c>
      <c r="TG30" s="17">
        <v>-16.669</v>
      </c>
      <c r="TH30" s="17">
        <v>38.1</v>
      </c>
      <c r="TI30" s="17">
        <v>38.244999999999997</v>
      </c>
      <c r="TJ30" s="17">
        <v>38.244999999999997</v>
      </c>
      <c r="TK30" s="17">
        <v>-0.14499999999999999</v>
      </c>
      <c r="TL30" s="17">
        <v>97.6</v>
      </c>
      <c r="TM30" s="17">
        <v>106.0454</v>
      </c>
      <c r="TN30" s="17">
        <v>82.078999999999994</v>
      </c>
      <c r="TO30" s="17">
        <v>15.521000000000001</v>
      </c>
      <c r="TP30" s="17">
        <v>92.4</v>
      </c>
      <c r="TQ30" s="17">
        <v>88.681830000000005</v>
      </c>
      <c r="TR30" s="17">
        <v>87.055999999999997</v>
      </c>
      <c r="TS30" s="17">
        <v>5.3440000000000003</v>
      </c>
      <c r="TT30" s="17">
        <v>20</v>
      </c>
      <c r="TU30" s="17">
        <v>15.41944</v>
      </c>
      <c r="TV30" s="17">
        <v>7.181</v>
      </c>
      <c r="TW30" s="17">
        <v>12.819000000000001</v>
      </c>
      <c r="TX30" s="17">
        <v>9.8000000000000007</v>
      </c>
      <c r="TY30" s="17">
        <v>14.25643</v>
      </c>
      <c r="TZ30" s="17">
        <v>13.933</v>
      </c>
      <c r="UA30" s="17">
        <v>-4.133</v>
      </c>
      <c r="UB30" s="17">
        <v>10.5</v>
      </c>
      <c r="UC30" s="17">
        <v>8</v>
      </c>
      <c r="UD30" s="17">
        <v>8</v>
      </c>
      <c r="UE30" s="17">
        <v>2.5</v>
      </c>
      <c r="UF30" s="17">
        <v>3.3</v>
      </c>
      <c r="UG30" s="17">
        <v>3</v>
      </c>
      <c r="UH30" s="17">
        <v>3</v>
      </c>
      <c r="UI30" s="17">
        <v>0.3</v>
      </c>
      <c r="UJ30" s="17">
        <v>6.6</v>
      </c>
      <c r="UK30" s="17">
        <v>7.5</v>
      </c>
      <c r="UL30" s="17">
        <v>7.5</v>
      </c>
      <c r="UM30" s="17">
        <v>-0.9</v>
      </c>
      <c r="UN30" s="17">
        <v>13</v>
      </c>
      <c r="UO30" s="17">
        <v>19.417480000000001</v>
      </c>
      <c r="UP30" s="17">
        <v>19.417480000000001</v>
      </c>
      <c r="UQ30" s="17">
        <v>-6.4174800000000003</v>
      </c>
      <c r="UR30" s="17">
        <v>14</v>
      </c>
      <c r="US30" s="17">
        <v>19.417480000000001</v>
      </c>
      <c r="UT30" s="17">
        <v>19.417480000000001</v>
      </c>
      <c r="UU30" s="17">
        <v>-5.4174800000000003</v>
      </c>
      <c r="UV30" s="17">
        <v>15</v>
      </c>
      <c r="UW30" s="17">
        <v>19.417480000000001</v>
      </c>
      <c r="UX30" s="17">
        <v>19.417480000000001</v>
      </c>
      <c r="UY30" s="17">
        <v>-4.4174800000000003</v>
      </c>
      <c r="UZ30" s="17">
        <v>12.9</v>
      </c>
      <c r="VA30" s="17">
        <v>13.609</v>
      </c>
      <c r="VB30" s="17">
        <v>13.609</v>
      </c>
      <c r="VC30" s="17">
        <v>-0.70899999999999996</v>
      </c>
      <c r="VD30" s="17">
        <v>253</v>
      </c>
      <c r="VE30" s="17">
        <v>242.178</v>
      </c>
      <c r="VF30" s="17">
        <v>242.178</v>
      </c>
      <c r="VG30" s="17">
        <v>10.821999999999999</v>
      </c>
      <c r="VH30" s="17">
        <v>18.600000000000001</v>
      </c>
      <c r="VI30" s="17">
        <v>16.393999999999998</v>
      </c>
      <c r="VJ30" s="17">
        <v>16.393999999999998</v>
      </c>
      <c r="VK30" s="17">
        <v>2.206</v>
      </c>
      <c r="VL30" s="17">
        <v>153</v>
      </c>
      <c r="VM30" s="17">
        <v>144.358</v>
      </c>
      <c r="VN30" s="17">
        <v>144.358</v>
      </c>
      <c r="VO30" s="17">
        <v>8.6419999999999995</v>
      </c>
      <c r="VP30" s="17">
        <v>0.6</v>
      </c>
      <c r="VQ30" s="17">
        <v>0.6</v>
      </c>
      <c r="VR30" s="17">
        <v>0.6</v>
      </c>
      <c r="VS30" s="17">
        <v>0</v>
      </c>
      <c r="VT30" s="17">
        <v>129.1</v>
      </c>
      <c r="VU30" s="17">
        <v>115.42903</v>
      </c>
      <c r="VV30" s="17">
        <v>114.801</v>
      </c>
      <c r="VW30" s="17">
        <v>14.298999999999999</v>
      </c>
      <c r="VX30" s="17">
        <v>163.1</v>
      </c>
      <c r="VY30" s="17">
        <v>145.71124</v>
      </c>
      <c r="VZ30" s="17">
        <v>136.96199999999999</v>
      </c>
      <c r="WA30" s="17">
        <v>26.138000000000002</v>
      </c>
      <c r="WB30" s="17">
        <v>109.9</v>
      </c>
      <c r="WC30" s="17">
        <v>110.78700000000001</v>
      </c>
      <c r="WD30" s="17">
        <v>110.78700000000001</v>
      </c>
      <c r="WE30" s="17">
        <v>-0.88700000000000001</v>
      </c>
      <c r="WF30" s="17">
        <v>2.9</v>
      </c>
      <c r="WG30" s="17">
        <v>2.9009999999999998</v>
      </c>
      <c r="WH30" s="17">
        <v>2.9009999999999998</v>
      </c>
      <c r="WI30" s="17">
        <v>-1E-3</v>
      </c>
      <c r="WJ30" s="17">
        <v>2.4</v>
      </c>
      <c r="WK30" s="17">
        <v>2.4</v>
      </c>
      <c r="WL30" s="17">
        <v>2.4</v>
      </c>
      <c r="WM30" s="17">
        <v>0</v>
      </c>
      <c r="WN30" s="17">
        <v>2.4</v>
      </c>
      <c r="WO30" s="17">
        <v>2.4</v>
      </c>
      <c r="WP30" s="17">
        <v>2.4</v>
      </c>
      <c r="WQ30" s="17">
        <v>0</v>
      </c>
      <c r="WR30" s="17">
        <v>2.2999999999999998</v>
      </c>
      <c r="WS30" s="17">
        <v>2.8</v>
      </c>
      <c r="WT30" s="17">
        <v>2.8</v>
      </c>
      <c r="WU30" s="17">
        <v>-0.5</v>
      </c>
      <c r="WV30" s="17">
        <v>18.8</v>
      </c>
      <c r="WW30" s="17">
        <v>19.446999999999999</v>
      </c>
      <c r="WX30" s="17">
        <v>19.446999999999999</v>
      </c>
      <c r="WY30" s="17">
        <v>-0.64700000000000002</v>
      </c>
      <c r="WZ30" s="17">
        <v>6.9</v>
      </c>
      <c r="XA30" s="17">
        <v>7</v>
      </c>
      <c r="XB30" s="17">
        <v>7</v>
      </c>
      <c r="XC30" s="17">
        <v>-0.1</v>
      </c>
      <c r="XD30" s="17">
        <v>20</v>
      </c>
      <c r="XE30" s="17">
        <v>18.932040000000001</v>
      </c>
      <c r="XF30" s="17">
        <v>18.932040000000001</v>
      </c>
      <c r="XG30" s="17">
        <v>1.06796</v>
      </c>
      <c r="XH30" s="17">
        <v>9.5</v>
      </c>
      <c r="XI30" s="17">
        <v>10.7</v>
      </c>
      <c r="XJ30" s="17">
        <v>10.7</v>
      </c>
      <c r="XK30" s="17">
        <v>-1.2</v>
      </c>
      <c r="XL30" s="17">
        <v>29.3</v>
      </c>
      <c r="XM30" s="17">
        <v>29</v>
      </c>
      <c r="XN30" s="17">
        <v>29</v>
      </c>
      <c r="XO30" s="17">
        <v>0.3</v>
      </c>
      <c r="XP30" s="17">
        <v>32.5</v>
      </c>
      <c r="XQ30" s="17">
        <v>29</v>
      </c>
      <c r="XR30" s="17">
        <v>29</v>
      </c>
      <c r="XS30" s="17">
        <v>3.5</v>
      </c>
      <c r="XT30" s="17">
        <v>15.7</v>
      </c>
      <c r="XU30" s="17">
        <v>14</v>
      </c>
      <c r="XV30" s="17">
        <v>14</v>
      </c>
      <c r="XW30" s="17">
        <v>1.7</v>
      </c>
      <c r="XX30" s="17">
        <v>18.100000000000001</v>
      </c>
      <c r="XY30" s="17">
        <v>19</v>
      </c>
      <c r="XZ30" s="17">
        <v>19</v>
      </c>
      <c r="YA30" s="17">
        <v>-0.9</v>
      </c>
      <c r="YB30" s="17">
        <v>8.6</v>
      </c>
      <c r="YC30" s="17">
        <v>7.6</v>
      </c>
      <c r="YD30" s="17">
        <v>7.6</v>
      </c>
      <c r="YE30" s="17">
        <v>1</v>
      </c>
      <c r="YF30" s="17">
        <v>11.1</v>
      </c>
      <c r="YG30" s="17">
        <v>11</v>
      </c>
      <c r="YH30" s="17">
        <v>11</v>
      </c>
      <c r="YI30" s="17">
        <v>0.1</v>
      </c>
    </row>
    <row r="31" spans="1:659" ht="24" customHeight="1" x14ac:dyDescent="0.3">
      <c r="A31" s="1"/>
      <c r="B31" s="16" t="s">
        <v>50</v>
      </c>
      <c r="C31" s="16" t="s">
        <v>868</v>
      </c>
      <c r="D31" s="17">
        <v>149.19999999999999</v>
      </c>
      <c r="E31" s="17">
        <v>141.37284</v>
      </c>
      <c r="F31" s="17">
        <v>111.2787</v>
      </c>
      <c r="G31" s="17">
        <v>37.921300000000002</v>
      </c>
      <c r="H31" s="17">
        <v>630.9</v>
      </c>
      <c r="I31" s="17">
        <v>625.99834999999996</v>
      </c>
      <c r="J31" s="17">
        <v>625.99834999999996</v>
      </c>
      <c r="K31" s="17">
        <v>4.9016500000000001</v>
      </c>
      <c r="L31" s="17">
        <v>216.1</v>
      </c>
      <c r="M31" s="17">
        <v>203.64839000000001</v>
      </c>
      <c r="N31" s="17">
        <v>203.64839000000001</v>
      </c>
      <c r="O31" s="17">
        <v>12.451610000000001</v>
      </c>
      <c r="P31" s="17"/>
      <c r="Q31" s="17"/>
      <c r="R31" s="17"/>
      <c r="S31" s="17">
        <v>0</v>
      </c>
      <c r="T31" s="17"/>
      <c r="U31" s="17"/>
      <c r="V31" s="17"/>
      <c r="W31" s="17">
        <v>0</v>
      </c>
      <c r="X31" s="17">
        <v>91.2</v>
      </c>
      <c r="Y31" s="17">
        <v>91.778639999999996</v>
      </c>
      <c r="Z31" s="17">
        <v>55.552070000000001</v>
      </c>
      <c r="AA31" s="17">
        <v>35.647930000000002</v>
      </c>
      <c r="AB31" s="17">
        <v>160.30000000000001</v>
      </c>
      <c r="AC31" s="17">
        <v>158.13</v>
      </c>
      <c r="AD31" s="17">
        <v>158.13</v>
      </c>
      <c r="AE31" s="17">
        <v>2.17</v>
      </c>
      <c r="AF31" s="17"/>
      <c r="AG31" s="17"/>
      <c r="AH31" s="17"/>
      <c r="AI31" s="17">
        <v>0</v>
      </c>
      <c r="AJ31" s="17"/>
      <c r="AK31" s="17"/>
      <c r="AL31" s="17"/>
      <c r="AM31" s="17">
        <v>0</v>
      </c>
      <c r="AN31" s="17">
        <v>0</v>
      </c>
      <c r="AO31" s="17"/>
      <c r="AP31" s="17"/>
      <c r="AQ31" s="17">
        <v>0</v>
      </c>
      <c r="AR31" s="17">
        <v>183.9</v>
      </c>
      <c r="AS31" s="17">
        <v>199.38058000000001</v>
      </c>
      <c r="AT31" s="17">
        <v>203.79567</v>
      </c>
      <c r="AU31" s="17">
        <v>-19.895669999999999</v>
      </c>
      <c r="AV31" s="17">
        <v>184.2</v>
      </c>
      <c r="AW31" s="17">
        <v>199.38058000000001</v>
      </c>
      <c r="AX31" s="17">
        <v>203.79567</v>
      </c>
      <c r="AY31" s="17">
        <v>-19.595669999999998</v>
      </c>
      <c r="AZ31" s="17">
        <v>182.4</v>
      </c>
      <c r="BA31" s="17">
        <v>199.97932</v>
      </c>
      <c r="BB31" s="17">
        <v>204.40767</v>
      </c>
      <c r="BC31" s="17">
        <v>-22.007670000000001</v>
      </c>
      <c r="BD31" s="17">
        <v>210.6</v>
      </c>
      <c r="BE31" s="17">
        <v>207.04164</v>
      </c>
      <c r="BF31" s="17">
        <v>207.04164</v>
      </c>
      <c r="BG31" s="17">
        <v>3.55836</v>
      </c>
      <c r="BH31" s="17">
        <v>109.9</v>
      </c>
      <c r="BI31" s="17">
        <v>103.8317</v>
      </c>
      <c r="BJ31" s="17">
        <v>103.8317</v>
      </c>
      <c r="BK31" s="17">
        <v>6.0682999999999998</v>
      </c>
      <c r="BL31" s="17">
        <v>0</v>
      </c>
      <c r="BM31" s="17"/>
      <c r="BN31" s="17"/>
      <c r="BO31" s="17">
        <v>0</v>
      </c>
      <c r="BP31" s="17">
        <v>3.2</v>
      </c>
      <c r="BQ31" s="17">
        <v>3.4527100000000002</v>
      </c>
      <c r="BR31" s="17">
        <v>3.4527100000000002</v>
      </c>
      <c r="BS31" s="17">
        <v>-0.25270999999999999</v>
      </c>
      <c r="BT31" s="17"/>
      <c r="BU31" s="17"/>
      <c r="BV31" s="17"/>
      <c r="BW31" s="17">
        <v>0</v>
      </c>
      <c r="BX31" s="17"/>
      <c r="BY31" s="17"/>
      <c r="BZ31" s="17"/>
      <c r="CA31" s="17">
        <v>0</v>
      </c>
      <c r="CB31" s="17"/>
      <c r="CC31" s="17"/>
      <c r="CD31" s="17"/>
      <c r="CE31" s="17">
        <v>0</v>
      </c>
      <c r="CF31" s="17"/>
      <c r="CG31" s="17"/>
      <c r="CH31" s="17"/>
      <c r="CI31" s="17">
        <v>0</v>
      </c>
      <c r="CJ31" s="17">
        <v>0</v>
      </c>
      <c r="CK31" s="17"/>
      <c r="CL31" s="17"/>
      <c r="CM31" s="17">
        <v>0</v>
      </c>
      <c r="CN31" s="17">
        <v>8</v>
      </c>
      <c r="CO31" s="17">
        <v>5.1333399999999996</v>
      </c>
      <c r="CP31" s="17">
        <v>5.1333399999999996</v>
      </c>
      <c r="CQ31" s="17">
        <v>2.86666</v>
      </c>
      <c r="CR31" s="17">
        <v>6.1</v>
      </c>
      <c r="CS31" s="17">
        <v>2.8177599999999998</v>
      </c>
      <c r="CT31" s="17">
        <v>2.8177599999999998</v>
      </c>
      <c r="CU31" s="17">
        <v>3.2822399999999998</v>
      </c>
      <c r="CV31" s="17"/>
      <c r="CW31" s="17"/>
      <c r="CX31" s="17"/>
      <c r="CY31" s="17">
        <v>0</v>
      </c>
      <c r="CZ31" s="17">
        <v>6.9</v>
      </c>
      <c r="DA31" s="17">
        <v>6.8787000000000003</v>
      </c>
      <c r="DB31" s="17">
        <v>6.8787000000000003</v>
      </c>
      <c r="DC31" s="17">
        <v>2.1299999999999999E-2</v>
      </c>
      <c r="DD31" s="17">
        <v>12.4</v>
      </c>
      <c r="DE31" s="17">
        <v>14.919420000000001</v>
      </c>
      <c r="DF31" s="17">
        <v>14.919420000000001</v>
      </c>
      <c r="DG31" s="17">
        <v>-2.5194200000000002</v>
      </c>
      <c r="DH31" s="17">
        <v>75.5</v>
      </c>
      <c r="DI31" s="17">
        <v>74.398830000000004</v>
      </c>
      <c r="DJ31" s="17">
        <v>66.010050000000007</v>
      </c>
      <c r="DK31" s="17">
        <v>9.4899500000000003</v>
      </c>
      <c r="DL31" s="17"/>
      <c r="DM31" s="17"/>
      <c r="DN31" s="17"/>
      <c r="DO31" s="17">
        <v>0</v>
      </c>
      <c r="DP31" s="17"/>
      <c r="DQ31" s="17"/>
      <c r="DR31" s="17"/>
      <c r="DS31" s="17">
        <v>0</v>
      </c>
      <c r="DT31" s="17"/>
      <c r="DU31" s="17"/>
      <c r="DV31" s="17"/>
      <c r="DW31" s="17">
        <v>0</v>
      </c>
      <c r="DX31" s="17"/>
      <c r="DY31" s="17"/>
      <c r="DZ31" s="17"/>
      <c r="EA31" s="17">
        <v>0</v>
      </c>
      <c r="EB31" s="17">
        <v>100.7</v>
      </c>
      <c r="EC31" s="17">
        <v>112.35728</v>
      </c>
      <c r="ED31" s="17">
        <v>100.34845</v>
      </c>
      <c r="EE31" s="17">
        <v>0.35154999999999997</v>
      </c>
      <c r="EF31" s="17">
        <v>98.5</v>
      </c>
      <c r="EG31" s="17">
        <v>110.2632</v>
      </c>
      <c r="EH31" s="17">
        <v>85.287120000000002</v>
      </c>
      <c r="EI31" s="17">
        <v>13.21288</v>
      </c>
      <c r="EJ31" s="17"/>
      <c r="EK31" s="17"/>
      <c r="EL31" s="17"/>
      <c r="EM31" s="17">
        <v>0</v>
      </c>
      <c r="EN31" s="17"/>
      <c r="EO31" s="17"/>
      <c r="EP31" s="17"/>
      <c r="EQ31" s="17">
        <v>0</v>
      </c>
      <c r="ER31" s="17"/>
      <c r="ES31" s="17"/>
      <c r="ET31" s="17"/>
      <c r="EU31" s="17">
        <v>0</v>
      </c>
      <c r="EV31" s="17">
        <v>6.5</v>
      </c>
      <c r="EW31" s="17">
        <v>6.39</v>
      </c>
      <c r="EX31" s="17">
        <v>6.39</v>
      </c>
      <c r="EY31" s="17">
        <v>0.11</v>
      </c>
      <c r="EZ31" s="17">
        <v>0</v>
      </c>
      <c r="FA31" s="17"/>
      <c r="FB31" s="17"/>
      <c r="FC31" s="17">
        <v>0</v>
      </c>
      <c r="FD31" s="17">
        <v>41.9</v>
      </c>
      <c r="FE31" s="17">
        <v>53.63532</v>
      </c>
      <c r="FF31" s="17">
        <v>53.63532</v>
      </c>
      <c r="FG31" s="17">
        <v>-11.73532</v>
      </c>
      <c r="FH31" s="17">
        <v>138.6</v>
      </c>
      <c r="FI31" s="17">
        <v>141.90469999999999</v>
      </c>
      <c r="FJ31" s="17">
        <v>151.21556000000001</v>
      </c>
      <c r="FK31" s="17">
        <v>-12.61556</v>
      </c>
      <c r="FL31" s="17">
        <v>26.3</v>
      </c>
      <c r="FM31" s="17">
        <v>26.417369999999998</v>
      </c>
      <c r="FN31" s="17">
        <v>26.417369999999998</v>
      </c>
      <c r="FO31" s="17">
        <v>-0.11737</v>
      </c>
      <c r="FP31" s="17">
        <v>17.8</v>
      </c>
      <c r="FQ31" s="17">
        <v>19.192229999999999</v>
      </c>
      <c r="FR31" s="17">
        <v>19.192229999999999</v>
      </c>
      <c r="FS31" s="17">
        <v>-1.3922300000000001</v>
      </c>
      <c r="FT31" s="17">
        <v>0</v>
      </c>
      <c r="FU31" s="17"/>
      <c r="FV31" s="17"/>
      <c r="FW31" s="17">
        <v>0</v>
      </c>
      <c r="FX31" s="17">
        <v>0</v>
      </c>
      <c r="FY31" s="17"/>
      <c r="FZ31" s="17"/>
      <c r="GA31" s="17">
        <v>0</v>
      </c>
      <c r="GB31" s="17">
        <v>123.5</v>
      </c>
      <c r="GC31" s="17">
        <v>133.88659999999999</v>
      </c>
      <c r="GD31" s="17">
        <v>181.25241</v>
      </c>
      <c r="GE31" s="17">
        <v>-57.752409999999998</v>
      </c>
      <c r="GF31" s="17">
        <v>123.6</v>
      </c>
      <c r="GG31" s="17">
        <v>133.88659999999999</v>
      </c>
      <c r="GH31" s="17">
        <v>181.25241</v>
      </c>
      <c r="GI31" s="17">
        <v>-57.652410000000003</v>
      </c>
      <c r="GJ31" s="17">
        <v>151.69999999999999</v>
      </c>
      <c r="GK31" s="17">
        <v>134.28865999999999</v>
      </c>
      <c r="GL31" s="17">
        <v>181.79671999999999</v>
      </c>
      <c r="GM31" s="17">
        <v>-30.096720000000001</v>
      </c>
      <c r="GN31" s="17">
        <v>108.4</v>
      </c>
      <c r="GO31" s="17">
        <v>110.37475999999999</v>
      </c>
      <c r="GP31" s="17">
        <v>110.37475999999999</v>
      </c>
      <c r="GQ31" s="17">
        <v>-1.9747600000000001</v>
      </c>
      <c r="GR31" s="17">
        <v>7.5</v>
      </c>
      <c r="GS31" s="17">
        <v>7.5127800000000002</v>
      </c>
      <c r="GT31" s="17">
        <v>7.5127800000000002</v>
      </c>
      <c r="GU31" s="17">
        <v>-1.278E-2</v>
      </c>
      <c r="GV31" s="17">
        <v>8.9</v>
      </c>
      <c r="GW31" s="17">
        <v>7.8816100000000002</v>
      </c>
      <c r="GX31" s="17">
        <v>7.8816100000000002</v>
      </c>
      <c r="GY31" s="17">
        <v>1.0183899999999999</v>
      </c>
      <c r="GZ31" s="17">
        <v>20.5</v>
      </c>
      <c r="HA31" s="17">
        <v>18</v>
      </c>
      <c r="HB31" s="17"/>
      <c r="HC31" s="17">
        <v>20.5</v>
      </c>
      <c r="HD31" s="17">
        <v>22</v>
      </c>
      <c r="HE31" s="17">
        <v>21.751460000000002</v>
      </c>
      <c r="HF31" s="17">
        <v>21.751460000000002</v>
      </c>
      <c r="HG31" s="17">
        <v>0.24854000000000001</v>
      </c>
      <c r="HH31" s="17">
        <v>2</v>
      </c>
      <c r="HI31" s="17">
        <v>1.97359</v>
      </c>
      <c r="HJ31" s="17">
        <v>1.97359</v>
      </c>
      <c r="HK31" s="17">
        <v>2.6409999999999999E-2</v>
      </c>
      <c r="HL31" s="17"/>
      <c r="HM31" s="17"/>
      <c r="HN31" s="17"/>
      <c r="HO31" s="17">
        <v>0</v>
      </c>
      <c r="HP31" s="17">
        <v>114</v>
      </c>
      <c r="HQ31" s="17">
        <v>115.94334000000001</v>
      </c>
      <c r="HR31" s="17">
        <v>105.24491999999999</v>
      </c>
      <c r="HS31" s="17">
        <v>8.7550799999999995</v>
      </c>
      <c r="HT31" s="17"/>
      <c r="HU31" s="17"/>
      <c r="HV31" s="17"/>
      <c r="HW31" s="17">
        <v>0</v>
      </c>
      <c r="HX31" s="17"/>
      <c r="HY31" s="17"/>
      <c r="HZ31" s="17"/>
      <c r="IA31" s="17">
        <v>0</v>
      </c>
      <c r="IB31" s="17">
        <v>48.3</v>
      </c>
      <c r="IC31" s="17">
        <v>73.199010000000001</v>
      </c>
      <c r="ID31" s="17">
        <v>56.466000000000001</v>
      </c>
      <c r="IE31" s="17">
        <v>-8.1660000000000004</v>
      </c>
      <c r="IF31" s="17">
        <v>0</v>
      </c>
      <c r="IG31" s="17"/>
      <c r="IH31" s="17"/>
      <c r="II31" s="17">
        <v>0</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121</v>
      </c>
      <c r="JE31" s="17">
        <v>120.01308</v>
      </c>
      <c r="JF31" s="17">
        <v>114.88016</v>
      </c>
      <c r="JG31" s="17">
        <v>6.1198399999999999</v>
      </c>
      <c r="JH31" s="17">
        <v>158.9</v>
      </c>
      <c r="JI31" s="17">
        <v>150.51599999999999</v>
      </c>
      <c r="JJ31" s="17">
        <v>150.51599999999999</v>
      </c>
      <c r="JK31" s="17">
        <v>8.3840000000000003</v>
      </c>
      <c r="JL31" s="17"/>
      <c r="JM31" s="17"/>
      <c r="JN31" s="17"/>
      <c r="JO31" s="17">
        <v>0</v>
      </c>
      <c r="JP31" s="17">
        <v>0</v>
      </c>
      <c r="JQ31" s="17"/>
      <c r="JR31" s="17"/>
      <c r="JS31" s="17">
        <v>0</v>
      </c>
      <c r="JT31" s="17">
        <v>70.5</v>
      </c>
      <c r="JU31" s="17">
        <v>75.483999999999995</v>
      </c>
      <c r="JV31" s="17">
        <v>75.483999999999995</v>
      </c>
      <c r="JW31" s="17">
        <v>-4.984</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c r="LE31" s="17"/>
      <c r="LF31" s="17"/>
      <c r="LG31" s="17">
        <v>0</v>
      </c>
      <c r="LH31" s="17">
        <v>107.9</v>
      </c>
      <c r="LI31" s="17">
        <v>114.15779999999999</v>
      </c>
      <c r="LJ31" s="17">
        <v>112.04528000000001</v>
      </c>
      <c r="LK31" s="17">
        <v>-4.1452799999999996</v>
      </c>
      <c r="LL31" s="17">
        <v>90.6</v>
      </c>
      <c r="LM31" s="17">
        <v>96.447109999999995</v>
      </c>
      <c r="LN31" s="17">
        <v>108.13</v>
      </c>
      <c r="LO31" s="17">
        <v>-17.53</v>
      </c>
      <c r="LP31" s="17">
        <v>66.400000000000006</v>
      </c>
      <c r="LQ31" s="17">
        <v>67.133979999999994</v>
      </c>
      <c r="LR31" s="17">
        <v>67.133979999999994</v>
      </c>
      <c r="LS31" s="17">
        <v>-0.73397999999999997</v>
      </c>
      <c r="LT31" s="17">
        <v>70.900000000000006</v>
      </c>
      <c r="LU31" s="17">
        <v>72.37388</v>
      </c>
      <c r="LV31" s="17">
        <v>78.567999999999998</v>
      </c>
      <c r="LW31" s="17">
        <v>-7.6680000000000001</v>
      </c>
      <c r="LX31" s="17">
        <v>30.1</v>
      </c>
      <c r="LY31" s="17">
        <v>29.951460000000001</v>
      </c>
      <c r="LZ31" s="17">
        <v>29.951460000000001</v>
      </c>
      <c r="MA31" s="17">
        <v>0.14854000000000001</v>
      </c>
      <c r="MB31" s="17"/>
      <c r="MC31" s="17"/>
      <c r="MD31" s="17"/>
      <c r="ME31" s="17">
        <v>0</v>
      </c>
      <c r="MF31" s="17"/>
      <c r="MG31" s="17"/>
      <c r="MH31" s="17"/>
      <c r="MI31" s="17">
        <v>0</v>
      </c>
      <c r="MJ31" s="17"/>
      <c r="MK31" s="17"/>
      <c r="ML31" s="17"/>
      <c r="MM31" s="17">
        <v>0</v>
      </c>
      <c r="MN31" s="17">
        <v>0</v>
      </c>
      <c r="MO31" s="17"/>
      <c r="MP31" s="17"/>
      <c r="MQ31" s="17">
        <v>0</v>
      </c>
      <c r="MR31" s="17">
        <v>148.19999999999999</v>
      </c>
      <c r="MS31" s="17">
        <v>145.86798999999999</v>
      </c>
      <c r="MT31" s="17">
        <v>144.16807</v>
      </c>
      <c r="MU31" s="17">
        <v>4.03193</v>
      </c>
      <c r="MV31" s="17">
        <v>69.400000000000006</v>
      </c>
      <c r="MW31" s="17">
        <v>73.153009999999995</v>
      </c>
      <c r="MX31" s="17">
        <v>72.300510000000003</v>
      </c>
      <c r="MY31" s="17">
        <v>-2.9005100000000001</v>
      </c>
      <c r="MZ31" s="17">
        <v>189.8</v>
      </c>
      <c r="NA31" s="17">
        <v>130</v>
      </c>
      <c r="NB31" s="17">
        <v>130</v>
      </c>
      <c r="NC31" s="17">
        <v>59.8</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v>1.1419999999999999</v>
      </c>
      <c r="OD31" s="17">
        <v>1.1419999999999999</v>
      </c>
      <c r="OE31" s="17">
        <v>0.158</v>
      </c>
      <c r="OF31" s="17">
        <v>121</v>
      </c>
      <c r="OG31" s="17">
        <v>128.911</v>
      </c>
      <c r="OH31" s="17">
        <v>128.911</v>
      </c>
      <c r="OI31" s="17">
        <v>-7.9109999999999996</v>
      </c>
      <c r="OJ31" s="17">
        <v>80.599999999999994</v>
      </c>
      <c r="OK31" s="17">
        <v>79.998999999999995</v>
      </c>
      <c r="OL31" s="17">
        <v>79.998999999999995</v>
      </c>
      <c r="OM31" s="17">
        <v>0.60099999999999998</v>
      </c>
      <c r="ON31" s="17">
        <v>12.1</v>
      </c>
      <c r="OO31" s="17">
        <v>15.464</v>
      </c>
      <c r="OP31" s="17">
        <v>15.464</v>
      </c>
      <c r="OQ31" s="17">
        <v>-3.3639999999999999</v>
      </c>
      <c r="OR31" s="17"/>
      <c r="OS31" s="17">
        <v>0.4</v>
      </c>
      <c r="OT31" s="17">
        <v>0.4</v>
      </c>
      <c r="OU31" s="17">
        <v>-0.4</v>
      </c>
      <c r="OV31" s="17"/>
      <c r="OW31" s="17"/>
      <c r="OX31" s="17"/>
      <c r="OY31" s="17">
        <v>0</v>
      </c>
      <c r="OZ31" s="17">
        <v>0</v>
      </c>
      <c r="PA31" s="17"/>
      <c r="PB31" s="17"/>
      <c r="PC31" s="17">
        <v>0</v>
      </c>
      <c r="PD31" s="17">
        <v>10</v>
      </c>
      <c r="PE31" s="17">
        <v>9.9830000000000005</v>
      </c>
      <c r="PF31" s="17">
        <v>9</v>
      </c>
      <c r="PG31" s="17">
        <v>1</v>
      </c>
      <c r="PH31" s="17">
        <v>5.4</v>
      </c>
      <c r="PI31" s="17">
        <v>5.67</v>
      </c>
      <c r="PJ31" s="17">
        <v>4.2876799999999999</v>
      </c>
      <c r="PK31" s="17">
        <v>1.11232</v>
      </c>
      <c r="PL31" s="17">
        <v>220.9</v>
      </c>
      <c r="PM31" s="17">
        <v>205.24700000000001</v>
      </c>
      <c r="PN31" s="17">
        <v>205.24700000000001</v>
      </c>
      <c r="PO31" s="17">
        <v>15.653</v>
      </c>
      <c r="PP31" s="17">
        <v>0.9</v>
      </c>
      <c r="PQ31" s="17">
        <v>1.23</v>
      </c>
      <c r="PR31" s="17">
        <v>1.23</v>
      </c>
      <c r="PS31" s="17">
        <v>-0.33</v>
      </c>
      <c r="PT31" s="17">
        <v>1.9</v>
      </c>
      <c r="PU31" s="17">
        <v>1.8</v>
      </c>
      <c r="PV31" s="17">
        <v>1.8</v>
      </c>
      <c r="PW31" s="17">
        <v>0.1</v>
      </c>
      <c r="PX31" s="17">
        <v>4.4000000000000004</v>
      </c>
      <c r="PY31" s="17">
        <v>4.7</v>
      </c>
      <c r="PZ31" s="17">
        <v>4.7</v>
      </c>
      <c r="QA31" s="17">
        <v>-0.3</v>
      </c>
      <c r="QB31" s="17">
        <v>20.5</v>
      </c>
      <c r="QC31" s="17">
        <v>19.417480000000001</v>
      </c>
      <c r="QD31" s="17">
        <v>19.417480000000001</v>
      </c>
      <c r="QE31" s="17">
        <v>1.0825199999999999</v>
      </c>
      <c r="QF31" s="17">
        <v>9.4</v>
      </c>
      <c r="QG31" s="17">
        <v>5.6</v>
      </c>
      <c r="QH31" s="17">
        <v>5.6</v>
      </c>
      <c r="QI31" s="17">
        <v>3.8</v>
      </c>
      <c r="QJ31" s="17">
        <v>10.1</v>
      </c>
      <c r="QK31" s="17">
        <v>5</v>
      </c>
      <c r="QL31" s="17">
        <v>5</v>
      </c>
      <c r="QM31" s="17">
        <v>5.0999999999999996</v>
      </c>
      <c r="QN31" s="17">
        <v>3.6</v>
      </c>
      <c r="QO31" s="17">
        <v>3.5</v>
      </c>
      <c r="QP31" s="17">
        <v>3.5</v>
      </c>
      <c r="QQ31" s="17">
        <v>0.1</v>
      </c>
      <c r="QR31" s="17">
        <v>18.5</v>
      </c>
      <c r="QS31" s="17">
        <v>17.864080000000001</v>
      </c>
      <c r="QT31" s="17">
        <v>17.864080000000001</v>
      </c>
      <c r="QU31" s="17">
        <v>0.63592000000000004</v>
      </c>
      <c r="QV31" s="17">
        <v>16.077999999999999</v>
      </c>
      <c r="QW31" s="17">
        <v>15.914</v>
      </c>
      <c r="QX31" s="17">
        <v>15.914</v>
      </c>
      <c r="QY31" s="17">
        <v>0.16400000000000001</v>
      </c>
      <c r="QZ31" s="17">
        <v>18.962</v>
      </c>
      <c r="RA31" s="17">
        <v>18.946000000000002</v>
      </c>
      <c r="RB31" s="17">
        <v>18.946000000000002</v>
      </c>
      <c r="RC31" s="17">
        <v>1.6E-2</v>
      </c>
      <c r="RD31" s="17">
        <v>32</v>
      </c>
      <c r="RE31" s="17">
        <v>30.505009999999999</v>
      </c>
      <c r="RF31" s="17">
        <v>30.437000000000001</v>
      </c>
      <c r="RG31" s="17">
        <v>1.5629999999999999</v>
      </c>
      <c r="RH31" s="17">
        <v>88.2</v>
      </c>
      <c r="RI31" s="17">
        <v>88.718649999999997</v>
      </c>
      <c r="RJ31" s="17">
        <v>88.512</v>
      </c>
      <c r="RK31" s="17">
        <v>-0.312</v>
      </c>
      <c r="RL31" s="17">
        <v>19.8</v>
      </c>
      <c r="RM31" s="17">
        <v>19.091999999999999</v>
      </c>
      <c r="RN31" s="17">
        <v>19.091999999999999</v>
      </c>
      <c r="RO31" s="17">
        <v>0.70799999999999996</v>
      </c>
      <c r="RP31" s="17">
        <v>3.3</v>
      </c>
      <c r="RQ31" s="17">
        <v>3.3</v>
      </c>
      <c r="RR31" s="17">
        <v>3.3</v>
      </c>
      <c r="RS31" s="17">
        <v>0</v>
      </c>
      <c r="RT31" s="17">
        <v>12.5</v>
      </c>
      <c r="RU31" s="17">
        <v>16.9315</v>
      </c>
      <c r="RV31" s="17">
        <v>13.061019999999999</v>
      </c>
      <c r="RW31" s="17">
        <v>-0.56101999999999996</v>
      </c>
      <c r="RX31" s="17">
        <v>1.2</v>
      </c>
      <c r="RY31" s="17">
        <v>1.08</v>
      </c>
      <c r="RZ31" s="17">
        <v>1.08</v>
      </c>
      <c r="SA31" s="17">
        <v>0.12</v>
      </c>
      <c r="SB31" s="17"/>
      <c r="SC31" s="17"/>
      <c r="SD31" s="17">
        <v>0.4</v>
      </c>
      <c r="SE31" s="17">
        <v>-0.4</v>
      </c>
      <c r="SF31" s="17">
        <v>9.5</v>
      </c>
      <c r="SG31" s="17">
        <v>9.3000000000000007</v>
      </c>
      <c r="SH31" s="17">
        <v>9.3000000000000007</v>
      </c>
      <c r="SI31" s="17">
        <v>0.2</v>
      </c>
      <c r="SJ31" s="17">
        <v>5.9</v>
      </c>
      <c r="SK31" s="17">
        <v>3.3</v>
      </c>
      <c r="SL31" s="17">
        <v>3.3</v>
      </c>
      <c r="SM31" s="17">
        <v>2.6</v>
      </c>
      <c r="SN31" s="17">
        <v>14.8</v>
      </c>
      <c r="SO31" s="17">
        <v>13.592230000000001</v>
      </c>
      <c r="SP31" s="17">
        <v>13.592230000000001</v>
      </c>
      <c r="SQ31" s="17">
        <v>1.20777</v>
      </c>
      <c r="SR31" s="17">
        <v>20.3</v>
      </c>
      <c r="SS31" s="17">
        <v>19.417480000000001</v>
      </c>
      <c r="ST31" s="17">
        <v>19.417480000000001</v>
      </c>
      <c r="SU31" s="17">
        <v>0.88251999999999997</v>
      </c>
      <c r="SV31" s="17">
        <v>20</v>
      </c>
      <c r="SW31" s="17">
        <v>18.932040000000001</v>
      </c>
      <c r="SX31" s="17">
        <v>18.932040000000001</v>
      </c>
      <c r="SY31" s="17">
        <v>1.06796</v>
      </c>
      <c r="SZ31" s="17">
        <v>28.6</v>
      </c>
      <c r="TA31" s="17">
        <v>25.225660000000001</v>
      </c>
      <c r="TB31" s="17">
        <v>26.18</v>
      </c>
      <c r="TC31" s="17">
        <v>2.42</v>
      </c>
      <c r="TD31" s="17">
        <v>44.1</v>
      </c>
      <c r="TE31" s="17">
        <v>47.929459999999999</v>
      </c>
      <c r="TF31" s="17">
        <v>57.598999999999997</v>
      </c>
      <c r="TG31" s="17">
        <v>-13.499000000000001</v>
      </c>
      <c r="TH31" s="17">
        <v>37.9</v>
      </c>
      <c r="TI31" s="17">
        <v>38.177</v>
      </c>
      <c r="TJ31" s="17">
        <v>38.177</v>
      </c>
      <c r="TK31" s="17">
        <v>-0.27700000000000002</v>
      </c>
      <c r="TL31" s="17">
        <v>94.8</v>
      </c>
      <c r="TM31" s="17">
        <v>104.16153</v>
      </c>
      <c r="TN31" s="17">
        <v>84.551000000000002</v>
      </c>
      <c r="TO31" s="17">
        <v>10.249000000000001</v>
      </c>
      <c r="TP31" s="17">
        <v>94.8</v>
      </c>
      <c r="TQ31" s="17">
        <v>91.220309999999998</v>
      </c>
      <c r="TR31" s="17">
        <v>88.682000000000002</v>
      </c>
      <c r="TS31" s="17">
        <v>6.1180000000000003</v>
      </c>
      <c r="TT31" s="17">
        <v>19</v>
      </c>
      <c r="TU31" s="17">
        <v>15.57677</v>
      </c>
      <c r="TV31" s="17">
        <v>7.3330000000000002</v>
      </c>
      <c r="TW31" s="17">
        <v>11.667</v>
      </c>
      <c r="TX31" s="17">
        <v>10.3</v>
      </c>
      <c r="TY31" s="17">
        <v>14.184049999999999</v>
      </c>
      <c r="TZ31" s="17">
        <v>13.942</v>
      </c>
      <c r="UA31" s="17">
        <v>-3.6419999999999999</v>
      </c>
      <c r="UB31" s="17">
        <v>10.5</v>
      </c>
      <c r="UC31" s="17">
        <v>8</v>
      </c>
      <c r="UD31" s="17">
        <v>8</v>
      </c>
      <c r="UE31" s="17">
        <v>2.5</v>
      </c>
      <c r="UF31" s="17">
        <v>3.3</v>
      </c>
      <c r="UG31" s="17">
        <v>3</v>
      </c>
      <c r="UH31" s="17">
        <v>3</v>
      </c>
      <c r="UI31" s="17">
        <v>0.3</v>
      </c>
      <c r="UJ31" s="17">
        <v>6.5</v>
      </c>
      <c r="UK31" s="17">
        <v>7.5</v>
      </c>
      <c r="UL31" s="17">
        <v>7.5</v>
      </c>
      <c r="UM31" s="17">
        <v>-1</v>
      </c>
      <c r="UN31" s="17">
        <v>13</v>
      </c>
      <c r="UO31" s="17">
        <v>19.417480000000001</v>
      </c>
      <c r="UP31" s="17">
        <v>19.417480000000001</v>
      </c>
      <c r="UQ31" s="17">
        <v>-6.4174800000000003</v>
      </c>
      <c r="UR31" s="17">
        <v>13.5</v>
      </c>
      <c r="US31" s="17">
        <v>19.417480000000001</v>
      </c>
      <c r="UT31" s="17">
        <v>19.417480000000001</v>
      </c>
      <c r="UU31" s="17">
        <v>-5.9174800000000003</v>
      </c>
      <c r="UV31" s="17">
        <v>13.7</v>
      </c>
      <c r="UW31" s="17">
        <v>19.417480000000001</v>
      </c>
      <c r="UX31" s="17">
        <v>19.417480000000001</v>
      </c>
      <c r="UY31" s="17">
        <v>-5.7174800000000001</v>
      </c>
      <c r="UZ31" s="17">
        <v>11</v>
      </c>
      <c r="VA31" s="17">
        <v>13.942</v>
      </c>
      <c r="VB31" s="17">
        <v>13.942</v>
      </c>
      <c r="VC31" s="17">
        <v>-2.9420000000000002</v>
      </c>
      <c r="VD31" s="17">
        <v>252.9</v>
      </c>
      <c r="VE31" s="17">
        <v>242.262</v>
      </c>
      <c r="VF31" s="17">
        <v>242.262</v>
      </c>
      <c r="VG31" s="17">
        <v>10.638</v>
      </c>
      <c r="VH31" s="17">
        <v>18.899999999999999</v>
      </c>
      <c r="VI31" s="17">
        <v>16.350000000000001</v>
      </c>
      <c r="VJ31" s="17">
        <v>16.350000000000001</v>
      </c>
      <c r="VK31" s="17">
        <v>2.5499999999999998</v>
      </c>
      <c r="VL31" s="17">
        <v>154.9</v>
      </c>
      <c r="VM31" s="17">
        <v>143.625</v>
      </c>
      <c r="VN31" s="17">
        <v>143.625</v>
      </c>
      <c r="VO31" s="17">
        <v>11.275</v>
      </c>
      <c r="VP31" s="17">
        <v>0.6</v>
      </c>
      <c r="VQ31" s="17">
        <v>0.6</v>
      </c>
      <c r="VR31" s="17">
        <v>0.6</v>
      </c>
      <c r="VS31" s="17">
        <v>0</v>
      </c>
      <c r="VT31" s="17">
        <v>129</v>
      </c>
      <c r="VU31" s="17">
        <v>116.08481</v>
      </c>
      <c r="VV31" s="17">
        <v>115.075</v>
      </c>
      <c r="VW31" s="17">
        <v>13.925000000000001</v>
      </c>
      <c r="VX31" s="17">
        <v>159.4</v>
      </c>
      <c r="VY31" s="17">
        <v>149.35056</v>
      </c>
      <c r="VZ31" s="17">
        <v>139.23099999999999</v>
      </c>
      <c r="WA31" s="17">
        <v>20.169</v>
      </c>
      <c r="WB31" s="17">
        <v>112.5</v>
      </c>
      <c r="WC31" s="17">
        <v>110.65600000000001</v>
      </c>
      <c r="WD31" s="17">
        <v>110.65600000000001</v>
      </c>
      <c r="WE31" s="17">
        <v>1.8440000000000001</v>
      </c>
      <c r="WF31" s="17">
        <v>2.9</v>
      </c>
      <c r="WG31" s="17">
        <v>2.9009999999999998</v>
      </c>
      <c r="WH31" s="17">
        <v>2.9009999999999998</v>
      </c>
      <c r="WI31" s="17">
        <v>-1E-3</v>
      </c>
      <c r="WJ31" s="17">
        <v>2.4</v>
      </c>
      <c r="WK31" s="17">
        <v>2.4</v>
      </c>
      <c r="WL31" s="17">
        <v>2.4</v>
      </c>
      <c r="WM31" s="17">
        <v>0</v>
      </c>
      <c r="WN31" s="17">
        <v>2.4</v>
      </c>
      <c r="WO31" s="17">
        <v>2.4</v>
      </c>
      <c r="WP31" s="17">
        <v>2.4</v>
      </c>
      <c r="WQ31" s="17">
        <v>0</v>
      </c>
      <c r="WR31" s="17">
        <v>2.2999999999999998</v>
      </c>
      <c r="WS31" s="17">
        <v>2.8</v>
      </c>
      <c r="WT31" s="17">
        <v>2.8</v>
      </c>
      <c r="WU31" s="17">
        <v>-0.5</v>
      </c>
      <c r="WV31" s="17">
        <v>19.2</v>
      </c>
      <c r="WW31" s="17">
        <v>19.579000000000001</v>
      </c>
      <c r="WX31" s="17">
        <v>19.579000000000001</v>
      </c>
      <c r="WY31" s="17">
        <v>-0.379</v>
      </c>
      <c r="WZ31" s="17">
        <v>6.8</v>
      </c>
      <c r="XA31" s="17">
        <v>7</v>
      </c>
      <c r="XB31" s="17">
        <v>7</v>
      </c>
      <c r="XC31" s="17">
        <v>-0.2</v>
      </c>
      <c r="XD31" s="17">
        <v>20</v>
      </c>
      <c r="XE31" s="17">
        <v>18.932040000000001</v>
      </c>
      <c r="XF31" s="17">
        <v>18.932040000000001</v>
      </c>
      <c r="XG31" s="17">
        <v>1.06796</v>
      </c>
      <c r="XH31" s="17">
        <v>9.6</v>
      </c>
      <c r="XI31" s="17">
        <v>10.7</v>
      </c>
      <c r="XJ31" s="17">
        <v>10.7</v>
      </c>
      <c r="XK31" s="17">
        <v>-1.1000000000000001</v>
      </c>
      <c r="XL31" s="17">
        <v>28.7</v>
      </c>
      <c r="XM31" s="17">
        <v>29</v>
      </c>
      <c r="XN31" s="17">
        <v>29</v>
      </c>
      <c r="XO31" s="17">
        <v>-0.3</v>
      </c>
      <c r="XP31" s="17">
        <v>32.4</v>
      </c>
      <c r="XQ31" s="17">
        <v>29</v>
      </c>
      <c r="XR31" s="17">
        <v>29</v>
      </c>
      <c r="XS31" s="17">
        <v>3.4</v>
      </c>
      <c r="XT31" s="17">
        <v>15.7</v>
      </c>
      <c r="XU31" s="17">
        <v>14</v>
      </c>
      <c r="XV31" s="17">
        <v>14</v>
      </c>
      <c r="XW31" s="17">
        <v>1.7</v>
      </c>
      <c r="XX31" s="17">
        <v>16.7</v>
      </c>
      <c r="XY31" s="17">
        <v>19</v>
      </c>
      <c r="XZ31" s="17">
        <v>19</v>
      </c>
      <c r="YA31" s="17">
        <v>-2.2999999999999998</v>
      </c>
      <c r="YB31" s="17">
        <v>7.5</v>
      </c>
      <c r="YC31" s="17">
        <v>7.6</v>
      </c>
      <c r="YD31" s="17">
        <v>7.6</v>
      </c>
      <c r="YE31" s="17">
        <v>-0.1</v>
      </c>
      <c r="YF31" s="17">
        <v>11.1</v>
      </c>
      <c r="YG31" s="17">
        <v>11</v>
      </c>
      <c r="YH31" s="17">
        <v>11</v>
      </c>
      <c r="YI31" s="17">
        <v>0.1</v>
      </c>
    </row>
    <row r="32" spans="1:659" ht="24" customHeight="1" x14ac:dyDescent="0.3">
      <c r="A32" s="1"/>
      <c r="B32" s="18" t="s">
        <v>50</v>
      </c>
      <c r="C32" s="18" t="s">
        <v>869</v>
      </c>
      <c r="D32" s="19">
        <v>143.6</v>
      </c>
      <c r="E32" s="19">
        <v>140.49700000000001</v>
      </c>
      <c r="F32" s="19">
        <v>112.61938000000001</v>
      </c>
      <c r="G32" s="19">
        <v>30.980619999999998</v>
      </c>
      <c r="H32" s="19">
        <v>624</v>
      </c>
      <c r="I32" s="19">
        <v>625.99834999999996</v>
      </c>
      <c r="J32" s="19">
        <v>625.99834999999996</v>
      </c>
      <c r="K32" s="19">
        <v>-1.9983500000000001</v>
      </c>
      <c r="L32" s="19">
        <v>216.2</v>
      </c>
      <c r="M32" s="19">
        <v>203.64839000000001</v>
      </c>
      <c r="N32" s="19">
        <v>203.64839000000001</v>
      </c>
      <c r="O32" s="19">
        <v>12.55161</v>
      </c>
      <c r="P32" s="19"/>
      <c r="Q32" s="19"/>
      <c r="R32" s="19"/>
      <c r="S32" s="19">
        <v>0</v>
      </c>
      <c r="T32" s="19"/>
      <c r="U32" s="19"/>
      <c r="V32" s="19"/>
      <c r="W32" s="19">
        <v>0</v>
      </c>
      <c r="X32" s="19">
        <v>89.8</v>
      </c>
      <c r="Y32" s="19">
        <v>91.778639999999996</v>
      </c>
      <c r="Z32" s="19">
        <v>49.69594</v>
      </c>
      <c r="AA32" s="19">
        <v>40.104059999999997</v>
      </c>
      <c r="AB32" s="19">
        <v>159.69999999999999</v>
      </c>
      <c r="AC32" s="19">
        <v>158.13</v>
      </c>
      <c r="AD32" s="19">
        <v>158.13</v>
      </c>
      <c r="AE32" s="19">
        <v>1.57</v>
      </c>
      <c r="AF32" s="19"/>
      <c r="AG32" s="19"/>
      <c r="AH32" s="19"/>
      <c r="AI32" s="19">
        <v>0</v>
      </c>
      <c r="AJ32" s="19"/>
      <c r="AK32" s="19"/>
      <c r="AL32" s="19"/>
      <c r="AM32" s="19">
        <v>0</v>
      </c>
      <c r="AN32" s="19">
        <v>0</v>
      </c>
      <c r="AO32" s="19"/>
      <c r="AP32" s="19"/>
      <c r="AQ32" s="19">
        <v>0</v>
      </c>
      <c r="AR32" s="19">
        <v>184.3</v>
      </c>
      <c r="AS32" s="19">
        <v>203.51394999999999</v>
      </c>
      <c r="AT32" s="19">
        <v>203.79567</v>
      </c>
      <c r="AU32" s="19">
        <v>-19.49567</v>
      </c>
      <c r="AV32" s="19">
        <v>184.4</v>
      </c>
      <c r="AW32" s="19">
        <v>203.51394999999999</v>
      </c>
      <c r="AX32" s="19">
        <v>203.79567</v>
      </c>
      <c r="AY32" s="19">
        <v>-19.395669999999999</v>
      </c>
      <c r="AZ32" s="19">
        <v>181.6</v>
      </c>
      <c r="BA32" s="19">
        <v>204.1251</v>
      </c>
      <c r="BB32" s="19">
        <v>204.40767</v>
      </c>
      <c r="BC32" s="19">
        <v>-22.807670000000002</v>
      </c>
      <c r="BD32" s="19">
        <v>209.5</v>
      </c>
      <c r="BE32" s="19">
        <v>207.04164</v>
      </c>
      <c r="BF32" s="19">
        <v>207.04164</v>
      </c>
      <c r="BG32" s="19">
        <v>2.4583599999999999</v>
      </c>
      <c r="BH32" s="19">
        <v>109.6</v>
      </c>
      <c r="BI32" s="19">
        <v>103.8317</v>
      </c>
      <c r="BJ32" s="19">
        <v>103.8317</v>
      </c>
      <c r="BK32" s="19">
        <v>5.7683</v>
      </c>
      <c r="BL32" s="19">
        <v>65.599999999999994</v>
      </c>
      <c r="BM32" s="19">
        <v>72.835070000000002</v>
      </c>
      <c r="BN32" s="19"/>
      <c r="BO32" s="19">
        <v>65.599999999999994</v>
      </c>
      <c r="BP32" s="19">
        <v>3.1</v>
      </c>
      <c r="BQ32" s="19">
        <v>3.4527100000000002</v>
      </c>
      <c r="BR32" s="19">
        <v>3.4527100000000002</v>
      </c>
      <c r="BS32" s="19">
        <v>-0.35271000000000002</v>
      </c>
      <c r="BT32" s="19"/>
      <c r="BU32" s="19"/>
      <c r="BV32" s="19"/>
      <c r="BW32" s="19">
        <v>0</v>
      </c>
      <c r="BX32" s="19"/>
      <c r="BY32" s="19"/>
      <c r="BZ32" s="19"/>
      <c r="CA32" s="19">
        <v>0</v>
      </c>
      <c r="CB32" s="19"/>
      <c r="CC32" s="19"/>
      <c r="CD32" s="19"/>
      <c r="CE32" s="19">
        <v>0</v>
      </c>
      <c r="CF32" s="19"/>
      <c r="CG32" s="19"/>
      <c r="CH32" s="19"/>
      <c r="CI32" s="19">
        <v>0</v>
      </c>
      <c r="CJ32" s="19">
        <v>0</v>
      </c>
      <c r="CK32" s="19"/>
      <c r="CL32" s="19"/>
      <c r="CM32" s="19">
        <v>0</v>
      </c>
      <c r="CN32" s="19">
        <v>7.7</v>
      </c>
      <c r="CO32" s="19">
        <v>5.1333399999999996</v>
      </c>
      <c r="CP32" s="19">
        <v>5.1333399999999996</v>
      </c>
      <c r="CQ32" s="19">
        <v>2.5666600000000002</v>
      </c>
      <c r="CR32" s="19">
        <v>6.1</v>
      </c>
      <c r="CS32" s="19">
        <v>2.8177599999999998</v>
      </c>
      <c r="CT32" s="19">
        <v>2.8177599999999998</v>
      </c>
      <c r="CU32" s="19">
        <v>3.2822399999999998</v>
      </c>
      <c r="CV32" s="19"/>
      <c r="CW32" s="19"/>
      <c r="CX32" s="19"/>
      <c r="CY32" s="19">
        <v>0</v>
      </c>
      <c r="CZ32" s="19">
        <v>6.9</v>
      </c>
      <c r="DA32" s="19">
        <v>6.8787000000000003</v>
      </c>
      <c r="DB32" s="19">
        <v>6.8787000000000003</v>
      </c>
      <c r="DC32" s="19">
        <v>2.1299999999999999E-2</v>
      </c>
      <c r="DD32" s="19">
        <v>12.4</v>
      </c>
      <c r="DE32" s="19">
        <v>14.919420000000001</v>
      </c>
      <c r="DF32" s="19">
        <v>14.919420000000001</v>
      </c>
      <c r="DG32" s="19">
        <v>-2.5194200000000002</v>
      </c>
      <c r="DH32" s="19">
        <v>74</v>
      </c>
      <c r="DI32" s="19">
        <v>73.174959999999999</v>
      </c>
      <c r="DJ32" s="19">
        <v>70.266859999999994</v>
      </c>
      <c r="DK32" s="19">
        <v>3.7331400000000001</v>
      </c>
      <c r="DL32" s="19"/>
      <c r="DM32" s="19"/>
      <c r="DN32" s="19"/>
      <c r="DO32" s="19">
        <v>0</v>
      </c>
      <c r="DP32" s="19"/>
      <c r="DQ32" s="19"/>
      <c r="DR32" s="19"/>
      <c r="DS32" s="19">
        <v>0</v>
      </c>
      <c r="DT32" s="19"/>
      <c r="DU32" s="19"/>
      <c r="DV32" s="19"/>
      <c r="DW32" s="19">
        <v>0</v>
      </c>
      <c r="DX32" s="19"/>
      <c r="DY32" s="19"/>
      <c r="DZ32" s="19"/>
      <c r="EA32" s="19">
        <v>0</v>
      </c>
      <c r="EB32" s="19">
        <v>79.099999999999994</v>
      </c>
      <c r="EC32" s="19">
        <v>112.35728</v>
      </c>
      <c r="ED32" s="19">
        <v>100.9118</v>
      </c>
      <c r="EE32" s="19">
        <v>-21.811800000000002</v>
      </c>
      <c r="EF32" s="19">
        <v>47.6</v>
      </c>
      <c r="EG32" s="19">
        <v>99.819890000000001</v>
      </c>
      <c r="EH32" s="19">
        <v>39.320390000000003</v>
      </c>
      <c r="EI32" s="19">
        <v>8.2796099999999999</v>
      </c>
      <c r="EJ32" s="19"/>
      <c r="EK32" s="19"/>
      <c r="EL32" s="19"/>
      <c r="EM32" s="19">
        <v>0</v>
      </c>
      <c r="EN32" s="19"/>
      <c r="EO32" s="19"/>
      <c r="EP32" s="19"/>
      <c r="EQ32" s="19">
        <v>0</v>
      </c>
      <c r="ER32" s="19"/>
      <c r="ES32" s="19"/>
      <c r="ET32" s="19"/>
      <c r="EU32" s="19">
        <v>0</v>
      </c>
      <c r="EV32" s="19">
        <v>6.5</v>
      </c>
      <c r="EW32" s="19">
        <v>6.39</v>
      </c>
      <c r="EX32" s="19">
        <v>6.39</v>
      </c>
      <c r="EY32" s="19">
        <v>0.11</v>
      </c>
      <c r="EZ32" s="19">
        <v>0</v>
      </c>
      <c r="FA32" s="19"/>
      <c r="FB32" s="19"/>
      <c r="FC32" s="19">
        <v>0</v>
      </c>
      <c r="FD32" s="19">
        <v>42.2</v>
      </c>
      <c r="FE32" s="19">
        <v>53.63532</v>
      </c>
      <c r="FF32" s="19">
        <v>53.63532</v>
      </c>
      <c r="FG32" s="19">
        <v>-11.435320000000001</v>
      </c>
      <c r="FH32" s="19">
        <v>126.3</v>
      </c>
      <c r="FI32" s="19">
        <v>141.90469999999999</v>
      </c>
      <c r="FJ32" s="19">
        <v>151.21556000000001</v>
      </c>
      <c r="FK32" s="19">
        <v>-24.915559999999999</v>
      </c>
      <c r="FL32" s="19">
        <v>26.2</v>
      </c>
      <c r="FM32" s="19">
        <v>26.417369999999998</v>
      </c>
      <c r="FN32" s="19">
        <v>26.417369999999998</v>
      </c>
      <c r="FO32" s="19">
        <v>-0.21737000000000001</v>
      </c>
      <c r="FP32" s="19">
        <v>17.8</v>
      </c>
      <c r="FQ32" s="19">
        <v>19.192229999999999</v>
      </c>
      <c r="FR32" s="19">
        <v>19.192229999999999</v>
      </c>
      <c r="FS32" s="19">
        <v>-1.3922300000000001</v>
      </c>
      <c r="FT32" s="19">
        <v>0</v>
      </c>
      <c r="FU32" s="19"/>
      <c r="FV32" s="19"/>
      <c r="FW32" s="19">
        <v>0</v>
      </c>
      <c r="FX32" s="19">
        <v>0</v>
      </c>
      <c r="FY32" s="19"/>
      <c r="FZ32" s="19"/>
      <c r="GA32" s="19">
        <v>0</v>
      </c>
      <c r="GB32" s="19">
        <v>119.9</v>
      </c>
      <c r="GC32" s="19">
        <v>133.88659999999999</v>
      </c>
      <c r="GD32" s="19">
        <v>184.91498000000001</v>
      </c>
      <c r="GE32" s="19">
        <v>-65.014979999999994</v>
      </c>
      <c r="GF32" s="19">
        <v>120.6</v>
      </c>
      <c r="GG32" s="19">
        <v>133.88659999999999</v>
      </c>
      <c r="GH32" s="19">
        <v>184.91498000000001</v>
      </c>
      <c r="GI32" s="19">
        <v>-64.314980000000006</v>
      </c>
      <c r="GJ32" s="19">
        <v>151.80000000000001</v>
      </c>
      <c r="GK32" s="19">
        <v>134.28865999999999</v>
      </c>
      <c r="GL32" s="19">
        <v>185.47028</v>
      </c>
      <c r="GM32" s="19">
        <v>-33.670279999999998</v>
      </c>
      <c r="GN32" s="19">
        <v>107.9</v>
      </c>
      <c r="GO32" s="19">
        <v>110.37475999999999</v>
      </c>
      <c r="GP32" s="19">
        <v>110.37475999999999</v>
      </c>
      <c r="GQ32" s="19">
        <v>-2.4747599999999998</v>
      </c>
      <c r="GR32" s="19">
        <v>7.6</v>
      </c>
      <c r="GS32" s="19">
        <v>7.5127800000000002</v>
      </c>
      <c r="GT32" s="19">
        <v>7.5127800000000002</v>
      </c>
      <c r="GU32" s="19">
        <v>8.7220000000000006E-2</v>
      </c>
      <c r="GV32" s="19">
        <v>8.9</v>
      </c>
      <c r="GW32" s="19">
        <v>7.8816100000000002</v>
      </c>
      <c r="GX32" s="19">
        <v>7.8816100000000002</v>
      </c>
      <c r="GY32" s="19">
        <v>1.0183899999999999</v>
      </c>
      <c r="GZ32" s="19">
        <v>19.600000000000001</v>
      </c>
      <c r="HA32" s="19">
        <v>4.47288</v>
      </c>
      <c r="HB32" s="19"/>
      <c r="HC32" s="19">
        <v>19.600000000000001</v>
      </c>
      <c r="HD32" s="19">
        <v>21.4</v>
      </c>
      <c r="HE32" s="19">
        <v>21.751460000000002</v>
      </c>
      <c r="HF32" s="19">
        <v>21.751460000000002</v>
      </c>
      <c r="HG32" s="19">
        <v>-0.35145999999999999</v>
      </c>
      <c r="HH32" s="19">
        <v>2</v>
      </c>
      <c r="HI32" s="19">
        <v>1.97359</v>
      </c>
      <c r="HJ32" s="19">
        <v>1.97359</v>
      </c>
      <c r="HK32" s="19">
        <v>2.6409999999999999E-2</v>
      </c>
      <c r="HL32" s="19"/>
      <c r="HM32" s="19"/>
      <c r="HN32" s="19"/>
      <c r="HO32" s="19">
        <v>0</v>
      </c>
      <c r="HP32" s="19">
        <v>50.3</v>
      </c>
      <c r="HQ32" s="19">
        <v>116.65512</v>
      </c>
      <c r="HR32" s="19">
        <v>160.42477</v>
      </c>
      <c r="HS32" s="19">
        <v>-110.12477</v>
      </c>
      <c r="HT32" s="19"/>
      <c r="HU32" s="19"/>
      <c r="HV32" s="19"/>
      <c r="HW32" s="19">
        <v>0</v>
      </c>
      <c r="HX32" s="19"/>
      <c r="HY32" s="19"/>
      <c r="HZ32" s="19"/>
      <c r="IA32" s="19">
        <v>0</v>
      </c>
      <c r="IB32" s="19">
        <v>59.3</v>
      </c>
      <c r="IC32" s="19">
        <v>72.17792</v>
      </c>
      <c r="ID32" s="19">
        <v>62.555320000000002</v>
      </c>
      <c r="IE32" s="19">
        <v>-3.2553200000000002</v>
      </c>
      <c r="IF32" s="19">
        <v>0</v>
      </c>
      <c r="IG32" s="19"/>
      <c r="IH32" s="19"/>
      <c r="II32" s="19">
        <v>0</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119.7</v>
      </c>
      <c r="JE32" s="19">
        <v>120.01308</v>
      </c>
      <c r="JF32" s="19">
        <v>114.88016</v>
      </c>
      <c r="JG32" s="19">
        <v>4.8198400000000001</v>
      </c>
      <c r="JH32" s="19">
        <v>159.6</v>
      </c>
      <c r="JI32" s="19">
        <v>150.51599999999999</v>
      </c>
      <c r="JJ32" s="19">
        <v>150.51599999999999</v>
      </c>
      <c r="JK32" s="19">
        <v>9.0839999999999996</v>
      </c>
      <c r="JL32" s="19"/>
      <c r="JM32" s="19"/>
      <c r="JN32" s="19"/>
      <c r="JO32" s="19">
        <v>0</v>
      </c>
      <c r="JP32" s="19">
        <v>0</v>
      </c>
      <c r="JQ32" s="19"/>
      <c r="JR32" s="19"/>
      <c r="JS32" s="19">
        <v>0</v>
      </c>
      <c r="JT32" s="19">
        <v>72.2</v>
      </c>
      <c r="JU32" s="19">
        <v>75.483999999999995</v>
      </c>
      <c r="JV32" s="19">
        <v>75.483999999999995</v>
      </c>
      <c r="JW32" s="19">
        <v>-3.2839999999999998</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c r="LE32" s="19"/>
      <c r="LF32" s="19"/>
      <c r="LG32" s="19">
        <v>0</v>
      </c>
      <c r="LH32" s="19">
        <v>127.8</v>
      </c>
      <c r="LI32" s="19">
        <v>82.906570000000002</v>
      </c>
      <c r="LJ32" s="19">
        <v>102.83216</v>
      </c>
      <c r="LK32" s="19">
        <v>24.967839999999999</v>
      </c>
      <c r="LL32" s="19">
        <v>76.2</v>
      </c>
      <c r="LM32" s="19">
        <v>92.444299999999998</v>
      </c>
      <c r="LN32" s="19">
        <v>108.13</v>
      </c>
      <c r="LO32" s="19">
        <v>-31.93</v>
      </c>
      <c r="LP32" s="19">
        <v>65.3</v>
      </c>
      <c r="LQ32" s="19">
        <v>67.133979999999994</v>
      </c>
      <c r="LR32" s="19">
        <v>67.133979999999994</v>
      </c>
      <c r="LS32" s="19">
        <v>-1.8339799999999999</v>
      </c>
      <c r="LT32" s="19">
        <v>70.8</v>
      </c>
      <c r="LU32" s="19">
        <v>72.37388</v>
      </c>
      <c r="LV32" s="19">
        <v>78.567999999999998</v>
      </c>
      <c r="LW32" s="19">
        <v>-7.7679999999999998</v>
      </c>
      <c r="LX32" s="19">
        <v>29.6</v>
      </c>
      <c r="LY32" s="19">
        <v>29.951460000000001</v>
      </c>
      <c r="LZ32" s="19">
        <v>29.951460000000001</v>
      </c>
      <c r="MA32" s="19">
        <v>-0.35145999999999999</v>
      </c>
      <c r="MB32" s="19"/>
      <c r="MC32" s="19"/>
      <c r="MD32" s="19"/>
      <c r="ME32" s="19">
        <v>0</v>
      </c>
      <c r="MF32" s="19"/>
      <c r="MG32" s="19"/>
      <c r="MH32" s="19"/>
      <c r="MI32" s="19">
        <v>0</v>
      </c>
      <c r="MJ32" s="19"/>
      <c r="MK32" s="19"/>
      <c r="ML32" s="19"/>
      <c r="MM32" s="19">
        <v>0</v>
      </c>
      <c r="MN32" s="19">
        <v>0</v>
      </c>
      <c r="MO32" s="19"/>
      <c r="MP32" s="19"/>
      <c r="MQ32" s="19">
        <v>0</v>
      </c>
      <c r="MR32" s="19">
        <v>148.6</v>
      </c>
      <c r="MS32" s="19">
        <v>145.86798999999999</v>
      </c>
      <c r="MT32" s="19">
        <v>144.16807</v>
      </c>
      <c r="MU32" s="19">
        <v>4.4319300000000004</v>
      </c>
      <c r="MV32" s="19">
        <v>70</v>
      </c>
      <c r="MW32" s="19">
        <v>73.153009999999995</v>
      </c>
      <c r="MX32" s="19">
        <v>72.300510000000003</v>
      </c>
      <c r="MY32" s="19">
        <v>-2.3005100000000001</v>
      </c>
      <c r="MZ32" s="19">
        <v>190.1</v>
      </c>
      <c r="NA32" s="19">
        <v>130</v>
      </c>
      <c r="NB32" s="19">
        <v>130</v>
      </c>
      <c r="NC32" s="19">
        <v>60.1</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1.2</v>
      </c>
      <c r="OC32" s="19">
        <v>1.163</v>
      </c>
      <c r="OD32" s="19">
        <v>1.163</v>
      </c>
      <c r="OE32" s="19">
        <v>3.6999999999999998E-2</v>
      </c>
      <c r="OF32" s="19">
        <v>121.1</v>
      </c>
      <c r="OG32" s="19">
        <v>129.185</v>
      </c>
      <c r="OH32" s="19">
        <v>129.185</v>
      </c>
      <c r="OI32" s="19">
        <v>-8.0850000000000009</v>
      </c>
      <c r="OJ32" s="19">
        <v>80.5</v>
      </c>
      <c r="OK32" s="19">
        <v>79.998999999999995</v>
      </c>
      <c r="OL32" s="19">
        <v>79.998999999999995</v>
      </c>
      <c r="OM32" s="19">
        <v>0.501</v>
      </c>
      <c r="ON32" s="19">
        <v>12.7</v>
      </c>
      <c r="OO32" s="19">
        <v>15.412000000000001</v>
      </c>
      <c r="OP32" s="19">
        <v>15.412000000000001</v>
      </c>
      <c r="OQ32" s="19">
        <v>-2.7120000000000002</v>
      </c>
      <c r="OR32" s="19"/>
      <c r="OS32" s="19">
        <v>0.4</v>
      </c>
      <c r="OT32" s="19">
        <v>0.4</v>
      </c>
      <c r="OU32" s="19">
        <v>-0.4</v>
      </c>
      <c r="OV32" s="19"/>
      <c r="OW32" s="19"/>
      <c r="OX32" s="19"/>
      <c r="OY32" s="19">
        <v>0</v>
      </c>
      <c r="OZ32" s="19">
        <v>10</v>
      </c>
      <c r="PA32" s="19"/>
      <c r="PB32" s="19"/>
      <c r="PC32" s="19">
        <v>10</v>
      </c>
      <c r="PD32" s="19">
        <v>9.9</v>
      </c>
      <c r="PE32" s="19">
        <v>9.9830000000000005</v>
      </c>
      <c r="PF32" s="19">
        <v>9</v>
      </c>
      <c r="PG32" s="19">
        <v>0.9</v>
      </c>
      <c r="PH32" s="19">
        <v>5.4</v>
      </c>
      <c r="PI32" s="19">
        <v>5.67</v>
      </c>
      <c r="PJ32" s="19">
        <v>3.90666</v>
      </c>
      <c r="PK32" s="19">
        <v>1.4933399999999999</v>
      </c>
      <c r="PL32" s="19">
        <v>220.3</v>
      </c>
      <c r="PM32" s="19">
        <v>204.761</v>
      </c>
      <c r="PN32" s="19">
        <v>204.761</v>
      </c>
      <c r="PO32" s="19">
        <v>15.539</v>
      </c>
      <c r="PP32" s="19">
        <v>0.9</v>
      </c>
      <c r="PQ32" s="19">
        <v>1.23</v>
      </c>
      <c r="PR32" s="19">
        <v>1.23</v>
      </c>
      <c r="PS32" s="19">
        <v>-0.33</v>
      </c>
      <c r="PT32" s="19">
        <v>1.9</v>
      </c>
      <c r="PU32" s="19">
        <v>1.8</v>
      </c>
      <c r="PV32" s="19">
        <v>1.8</v>
      </c>
      <c r="PW32" s="19">
        <v>0.1</v>
      </c>
      <c r="PX32" s="19">
        <v>4.3</v>
      </c>
      <c r="PY32" s="19">
        <v>4.7</v>
      </c>
      <c r="PZ32" s="19">
        <v>4.7</v>
      </c>
      <c r="QA32" s="19">
        <v>-0.4</v>
      </c>
      <c r="QB32" s="19">
        <v>10.6</v>
      </c>
      <c r="QC32" s="19">
        <v>19.417480000000001</v>
      </c>
      <c r="QD32" s="19">
        <v>19.417480000000001</v>
      </c>
      <c r="QE32" s="19">
        <v>-8.8174799999999998</v>
      </c>
      <c r="QF32" s="19">
        <v>10</v>
      </c>
      <c r="QG32" s="19">
        <v>5.6</v>
      </c>
      <c r="QH32" s="19">
        <v>5.6</v>
      </c>
      <c r="QI32" s="19">
        <v>4.4000000000000004</v>
      </c>
      <c r="QJ32" s="19">
        <v>10.1</v>
      </c>
      <c r="QK32" s="19">
        <v>5</v>
      </c>
      <c r="QL32" s="19">
        <v>5</v>
      </c>
      <c r="QM32" s="19">
        <v>5.0999999999999996</v>
      </c>
      <c r="QN32" s="19">
        <v>3.6</v>
      </c>
      <c r="QO32" s="19">
        <v>3.5</v>
      </c>
      <c r="QP32" s="19">
        <v>3.5</v>
      </c>
      <c r="QQ32" s="19">
        <v>0.1</v>
      </c>
      <c r="QR32" s="19">
        <v>18.5</v>
      </c>
      <c r="QS32" s="19">
        <v>17.864080000000001</v>
      </c>
      <c r="QT32" s="19">
        <v>17.864080000000001</v>
      </c>
      <c r="QU32" s="19">
        <v>0.63592000000000004</v>
      </c>
      <c r="QV32" s="19">
        <v>16.087</v>
      </c>
      <c r="QW32" s="19">
        <v>15.944000000000001</v>
      </c>
      <c r="QX32" s="19">
        <v>15.944000000000001</v>
      </c>
      <c r="QY32" s="19">
        <v>0.14299999999999999</v>
      </c>
      <c r="QZ32" s="19">
        <v>19.140999999999998</v>
      </c>
      <c r="RA32" s="19">
        <v>18.951000000000001</v>
      </c>
      <c r="RB32" s="19">
        <v>18.951000000000001</v>
      </c>
      <c r="RC32" s="19">
        <v>0.19</v>
      </c>
      <c r="RD32" s="19">
        <v>28.7</v>
      </c>
      <c r="RE32" s="19">
        <v>30.58663</v>
      </c>
      <c r="RF32" s="19">
        <v>30.501999999999999</v>
      </c>
      <c r="RG32" s="19">
        <v>-1.802</v>
      </c>
      <c r="RH32" s="19">
        <v>88.5</v>
      </c>
      <c r="RI32" s="19">
        <v>89.78689</v>
      </c>
      <c r="RJ32" s="19">
        <v>87.635000000000005</v>
      </c>
      <c r="RK32" s="19">
        <v>0.86499999999999999</v>
      </c>
      <c r="RL32" s="19">
        <v>19.7</v>
      </c>
      <c r="RM32" s="19">
        <v>18.513000000000002</v>
      </c>
      <c r="RN32" s="19">
        <v>18.513000000000002</v>
      </c>
      <c r="RO32" s="19">
        <v>1.1870000000000001</v>
      </c>
      <c r="RP32" s="19">
        <v>3.3</v>
      </c>
      <c r="RQ32" s="19">
        <v>3.3</v>
      </c>
      <c r="RR32" s="19">
        <v>3.3</v>
      </c>
      <c r="RS32" s="19">
        <v>0</v>
      </c>
      <c r="RT32" s="19">
        <v>12.5</v>
      </c>
      <c r="RU32" s="19">
        <v>16.695319999999999</v>
      </c>
      <c r="RV32" s="19">
        <v>14.469530000000001</v>
      </c>
      <c r="RW32" s="19">
        <v>-1.96953</v>
      </c>
      <c r="RX32" s="19">
        <v>1.2</v>
      </c>
      <c r="RY32" s="19">
        <v>1.04</v>
      </c>
      <c r="RZ32" s="19">
        <v>1.04</v>
      </c>
      <c r="SA32" s="19">
        <v>0.16</v>
      </c>
      <c r="SB32" s="19"/>
      <c r="SC32" s="19"/>
      <c r="SD32" s="19">
        <v>0.4</v>
      </c>
      <c r="SE32" s="19">
        <v>-0.4</v>
      </c>
      <c r="SF32" s="19">
        <v>9.5</v>
      </c>
      <c r="SG32" s="19">
        <v>9.3000000000000007</v>
      </c>
      <c r="SH32" s="19">
        <v>9.3000000000000007</v>
      </c>
      <c r="SI32" s="19">
        <v>0.2</v>
      </c>
      <c r="SJ32" s="19">
        <v>5.8</v>
      </c>
      <c r="SK32" s="19">
        <v>3.3</v>
      </c>
      <c r="SL32" s="19">
        <v>3.3</v>
      </c>
      <c r="SM32" s="19">
        <v>2.5</v>
      </c>
      <c r="SN32" s="19">
        <v>14.4</v>
      </c>
      <c r="SO32" s="19">
        <v>13.592230000000001</v>
      </c>
      <c r="SP32" s="19">
        <v>13.592230000000001</v>
      </c>
      <c r="SQ32" s="19">
        <v>0.80776999999999999</v>
      </c>
      <c r="SR32" s="19">
        <v>20.2</v>
      </c>
      <c r="SS32" s="19">
        <v>19.417480000000001</v>
      </c>
      <c r="ST32" s="19">
        <v>19.417480000000001</v>
      </c>
      <c r="SU32" s="19">
        <v>0.78251999999999999</v>
      </c>
      <c r="SV32" s="19">
        <v>20</v>
      </c>
      <c r="SW32" s="19">
        <v>18.932040000000001</v>
      </c>
      <c r="SX32" s="19">
        <v>18.932040000000001</v>
      </c>
      <c r="SY32" s="19">
        <v>1.06796</v>
      </c>
      <c r="SZ32" s="19">
        <v>28.4</v>
      </c>
      <c r="TA32" s="19">
        <v>25.74596</v>
      </c>
      <c r="TB32" s="19">
        <v>26.215</v>
      </c>
      <c r="TC32" s="19">
        <v>2.1850000000000001</v>
      </c>
      <c r="TD32" s="19">
        <v>59.2</v>
      </c>
      <c r="TE32" s="19">
        <v>52.470300000000002</v>
      </c>
      <c r="TF32" s="19">
        <v>59.649000000000001</v>
      </c>
      <c r="TG32" s="19">
        <v>-0.44900000000000001</v>
      </c>
      <c r="TH32" s="19">
        <v>37.9</v>
      </c>
      <c r="TI32" s="19">
        <v>38.140999999999998</v>
      </c>
      <c r="TJ32" s="19">
        <v>38.140999999999998</v>
      </c>
      <c r="TK32" s="19">
        <v>-0.24099999999999999</v>
      </c>
      <c r="TL32" s="19">
        <v>104.7</v>
      </c>
      <c r="TM32" s="19">
        <v>100.14873</v>
      </c>
      <c r="TN32" s="19">
        <v>87.459000000000003</v>
      </c>
      <c r="TO32" s="19">
        <v>17.241</v>
      </c>
      <c r="TP32" s="19">
        <v>101.2</v>
      </c>
      <c r="TQ32" s="19">
        <v>90.555340000000001</v>
      </c>
      <c r="TR32" s="19">
        <v>90.513999999999996</v>
      </c>
      <c r="TS32" s="19">
        <v>10.686</v>
      </c>
      <c r="TT32" s="19">
        <v>19.7</v>
      </c>
      <c r="TU32" s="19">
        <v>15.75853</v>
      </c>
      <c r="TV32" s="19">
        <v>7.4829999999999997</v>
      </c>
      <c r="TW32" s="19">
        <v>12.217000000000001</v>
      </c>
      <c r="TX32" s="19">
        <v>9</v>
      </c>
      <c r="TY32" s="19">
        <v>14.137420000000001</v>
      </c>
      <c r="TZ32" s="19">
        <v>13.728</v>
      </c>
      <c r="UA32" s="19">
        <v>-4.7279999999999998</v>
      </c>
      <c r="UB32" s="19">
        <v>10.5</v>
      </c>
      <c r="UC32" s="19">
        <v>8</v>
      </c>
      <c r="UD32" s="19">
        <v>8</v>
      </c>
      <c r="UE32" s="19">
        <v>2.5</v>
      </c>
      <c r="UF32" s="19">
        <v>3.3</v>
      </c>
      <c r="UG32" s="19">
        <v>3</v>
      </c>
      <c r="UH32" s="19">
        <v>3</v>
      </c>
      <c r="UI32" s="19">
        <v>0.3</v>
      </c>
      <c r="UJ32" s="19">
        <v>6.5</v>
      </c>
      <c r="UK32" s="19">
        <v>7.5</v>
      </c>
      <c r="UL32" s="19">
        <v>7.5</v>
      </c>
      <c r="UM32" s="19">
        <v>-1</v>
      </c>
      <c r="UN32" s="19">
        <v>13</v>
      </c>
      <c r="UO32" s="19">
        <v>19.417480000000001</v>
      </c>
      <c r="UP32" s="19">
        <v>19.417480000000001</v>
      </c>
      <c r="UQ32" s="19">
        <v>-6.4174800000000003</v>
      </c>
      <c r="UR32" s="19">
        <v>13.5</v>
      </c>
      <c r="US32" s="19">
        <v>19.417480000000001</v>
      </c>
      <c r="UT32" s="19">
        <v>19.417480000000001</v>
      </c>
      <c r="UU32" s="19">
        <v>-5.9174800000000003</v>
      </c>
      <c r="UV32" s="19">
        <v>13.7</v>
      </c>
      <c r="UW32" s="19">
        <v>19.417480000000001</v>
      </c>
      <c r="UX32" s="19">
        <v>19.417480000000001</v>
      </c>
      <c r="UY32" s="19">
        <v>-5.7174800000000001</v>
      </c>
      <c r="UZ32" s="19">
        <v>15.7</v>
      </c>
      <c r="VA32" s="19">
        <v>14.167</v>
      </c>
      <c r="VB32" s="19">
        <v>14.167</v>
      </c>
      <c r="VC32" s="19">
        <v>1.5329999999999999</v>
      </c>
      <c r="VD32" s="19">
        <v>253</v>
      </c>
      <c r="VE32" s="19">
        <v>241.893</v>
      </c>
      <c r="VF32" s="19">
        <v>241.893</v>
      </c>
      <c r="VG32" s="19">
        <v>11.106999999999999</v>
      </c>
      <c r="VH32" s="19">
        <v>18.899999999999999</v>
      </c>
      <c r="VI32" s="19">
        <v>16.32</v>
      </c>
      <c r="VJ32" s="19">
        <v>16.32</v>
      </c>
      <c r="VK32" s="19">
        <v>2.58</v>
      </c>
      <c r="VL32" s="19">
        <v>156.1</v>
      </c>
      <c r="VM32" s="19">
        <v>144.26900000000001</v>
      </c>
      <c r="VN32" s="19">
        <v>144.26900000000001</v>
      </c>
      <c r="VO32" s="19">
        <v>11.831</v>
      </c>
      <c r="VP32" s="19">
        <v>0.6</v>
      </c>
      <c r="VQ32" s="19">
        <v>0.6</v>
      </c>
      <c r="VR32" s="19">
        <v>0.6</v>
      </c>
      <c r="VS32" s="19">
        <v>0</v>
      </c>
      <c r="VT32" s="19">
        <v>129.4</v>
      </c>
      <c r="VU32" s="19">
        <v>115.83165</v>
      </c>
      <c r="VV32" s="19">
        <v>115.818</v>
      </c>
      <c r="VW32" s="19">
        <v>13.582000000000001</v>
      </c>
      <c r="VX32" s="19">
        <v>148.6</v>
      </c>
      <c r="VY32" s="19">
        <v>152.7398</v>
      </c>
      <c r="VZ32" s="19">
        <v>140.71899999999999</v>
      </c>
      <c r="WA32" s="19">
        <v>7.8810000000000002</v>
      </c>
      <c r="WB32" s="19">
        <v>113.3</v>
      </c>
      <c r="WC32" s="19">
        <v>110.968</v>
      </c>
      <c r="WD32" s="19">
        <v>110.968</v>
      </c>
      <c r="WE32" s="19">
        <v>2.3319999999999999</v>
      </c>
      <c r="WF32" s="19">
        <v>2.9</v>
      </c>
      <c r="WG32" s="19">
        <v>2.9009999999999998</v>
      </c>
      <c r="WH32" s="19">
        <v>2.9009999999999998</v>
      </c>
      <c r="WI32" s="19">
        <v>-1E-3</v>
      </c>
      <c r="WJ32" s="19">
        <v>2.4</v>
      </c>
      <c r="WK32" s="19">
        <v>2.4</v>
      </c>
      <c r="WL32" s="19">
        <v>2.4</v>
      </c>
      <c r="WM32" s="19">
        <v>0</v>
      </c>
      <c r="WN32" s="19">
        <v>2.4</v>
      </c>
      <c r="WO32" s="19">
        <v>2.4</v>
      </c>
      <c r="WP32" s="19">
        <v>2.4</v>
      </c>
      <c r="WQ32" s="19">
        <v>0</v>
      </c>
      <c r="WR32" s="19">
        <v>2.2999999999999998</v>
      </c>
      <c r="WS32" s="19">
        <v>2.8</v>
      </c>
      <c r="WT32" s="19">
        <v>2.8</v>
      </c>
      <c r="WU32" s="19">
        <v>-0.5</v>
      </c>
      <c r="WV32" s="19">
        <v>19.100000000000001</v>
      </c>
      <c r="WW32" s="19">
        <v>19.567</v>
      </c>
      <c r="WX32" s="19">
        <v>19.567</v>
      </c>
      <c r="WY32" s="19">
        <v>-0.46700000000000003</v>
      </c>
      <c r="WZ32" s="19">
        <v>6.8</v>
      </c>
      <c r="XA32" s="19">
        <v>7</v>
      </c>
      <c r="XB32" s="19">
        <v>7</v>
      </c>
      <c r="XC32" s="19">
        <v>-0.2</v>
      </c>
      <c r="XD32" s="19">
        <v>20</v>
      </c>
      <c r="XE32" s="19">
        <v>18.932040000000001</v>
      </c>
      <c r="XF32" s="19">
        <v>18.932040000000001</v>
      </c>
      <c r="XG32" s="19">
        <v>1.06796</v>
      </c>
      <c r="XH32" s="19">
        <v>9.5</v>
      </c>
      <c r="XI32" s="19">
        <v>10.7</v>
      </c>
      <c r="XJ32" s="19">
        <v>10.7</v>
      </c>
      <c r="XK32" s="19">
        <v>-1.2</v>
      </c>
      <c r="XL32" s="19">
        <v>29</v>
      </c>
      <c r="XM32" s="19">
        <v>29</v>
      </c>
      <c r="XN32" s="19">
        <v>29</v>
      </c>
      <c r="XO32" s="19">
        <v>0</v>
      </c>
      <c r="XP32" s="19">
        <v>32.299999999999997</v>
      </c>
      <c r="XQ32" s="19">
        <v>29</v>
      </c>
      <c r="XR32" s="19">
        <v>29</v>
      </c>
      <c r="XS32" s="19">
        <v>3.3</v>
      </c>
      <c r="XT32" s="19">
        <v>16</v>
      </c>
      <c r="XU32" s="19">
        <v>14</v>
      </c>
      <c r="XV32" s="19">
        <v>14</v>
      </c>
      <c r="XW32" s="19">
        <v>2</v>
      </c>
      <c r="XX32" s="19">
        <v>16.899999999999999</v>
      </c>
      <c r="XY32" s="19">
        <v>19</v>
      </c>
      <c r="XZ32" s="19">
        <v>19</v>
      </c>
      <c r="YA32" s="19">
        <v>-2.1</v>
      </c>
      <c r="YB32" s="19">
        <v>7.3</v>
      </c>
      <c r="YC32" s="19">
        <v>7.6</v>
      </c>
      <c r="YD32" s="19">
        <v>7.6</v>
      </c>
      <c r="YE32" s="19">
        <v>-0.3</v>
      </c>
      <c r="YF32" s="19">
        <v>10.6</v>
      </c>
      <c r="YG32" s="19">
        <v>11</v>
      </c>
      <c r="YH32" s="19">
        <v>11</v>
      </c>
      <c r="YI32" s="19">
        <v>-0.4</v>
      </c>
    </row>
    <row r="33" spans="1:659" ht="24" customHeight="1" x14ac:dyDescent="0.3">
      <c r="A33" s="1"/>
      <c r="B33" s="13" t="s">
        <v>50</v>
      </c>
      <c r="C33" s="13" t="s">
        <v>870</v>
      </c>
      <c r="D33" s="14">
        <v>145.4</v>
      </c>
      <c r="E33" s="14">
        <v>146</v>
      </c>
      <c r="F33" s="14">
        <v>113.20339</v>
      </c>
      <c r="G33" s="14">
        <v>32.19661</v>
      </c>
      <c r="H33" s="14">
        <v>627.5</v>
      </c>
      <c r="I33" s="14">
        <v>625.99834999999996</v>
      </c>
      <c r="J33" s="14">
        <v>625.99834999999996</v>
      </c>
      <c r="K33" s="14">
        <v>1.5016499999999999</v>
      </c>
      <c r="L33" s="14">
        <v>216.5</v>
      </c>
      <c r="M33" s="14">
        <v>203.64839000000001</v>
      </c>
      <c r="N33" s="14">
        <v>203.64839000000001</v>
      </c>
      <c r="O33" s="14">
        <v>12.851610000000001</v>
      </c>
      <c r="P33" s="14"/>
      <c r="Q33" s="14"/>
      <c r="R33" s="14"/>
      <c r="S33" s="14">
        <v>0</v>
      </c>
      <c r="T33" s="14"/>
      <c r="U33" s="14"/>
      <c r="V33" s="14"/>
      <c r="W33" s="14">
        <v>0</v>
      </c>
      <c r="X33" s="14">
        <v>89.7</v>
      </c>
      <c r="Y33" s="14">
        <v>91.778639999999996</v>
      </c>
      <c r="Z33" s="14">
        <v>54.286230000000003</v>
      </c>
      <c r="AA33" s="14">
        <v>35.41377</v>
      </c>
      <c r="AB33" s="14">
        <v>160</v>
      </c>
      <c r="AC33" s="14">
        <v>158.13</v>
      </c>
      <c r="AD33" s="14">
        <v>158.13</v>
      </c>
      <c r="AE33" s="14">
        <v>1.87</v>
      </c>
      <c r="AF33" s="14"/>
      <c r="AG33" s="14"/>
      <c r="AH33" s="14"/>
      <c r="AI33" s="14">
        <v>0</v>
      </c>
      <c r="AJ33" s="14"/>
      <c r="AK33" s="14"/>
      <c r="AL33" s="14"/>
      <c r="AM33" s="14">
        <v>0</v>
      </c>
      <c r="AN33" s="14">
        <v>0</v>
      </c>
      <c r="AO33" s="14"/>
      <c r="AP33" s="14"/>
      <c r="AQ33" s="14">
        <v>0</v>
      </c>
      <c r="AR33" s="14">
        <v>144.80000000000001</v>
      </c>
      <c r="AS33" s="14">
        <v>165.2868</v>
      </c>
      <c r="AT33" s="14">
        <v>203.79567</v>
      </c>
      <c r="AU33" s="14">
        <v>-58.995669999999997</v>
      </c>
      <c r="AV33" s="14">
        <v>145.30000000000001</v>
      </c>
      <c r="AW33" s="14">
        <v>165.2868</v>
      </c>
      <c r="AX33" s="14">
        <v>203.79567</v>
      </c>
      <c r="AY33" s="14">
        <v>-58.495669999999997</v>
      </c>
      <c r="AZ33" s="14">
        <v>159.1</v>
      </c>
      <c r="BA33" s="14">
        <v>165.78315000000001</v>
      </c>
      <c r="BB33" s="14">
        <v>204.40767</v>
      </c>
      <c r="BC33" s="14">
        <v>-45.307670000000002</v>
      </c>
      <c r="BD33" s="14">
        <v>208.2</v>
      </c>
      <c r="BE33" s="14">
        <v>207.04164</v>
      </c>
      <c r="BF33" s="14">
        <v>207.04164</v>
      </c>
      <c r="BG33" s="14">
        <v>1.1583600000000001</v>
      </c>
      <c r="BH33" s="14">
        <v>109.6</v>
      </c>
      <c r="BI33" s="14">
        <v>103.8317</v>
      </c>
      <c r="BJ33" s="14">
        <v>103.8317</v>
      </c>
      <c r="BK33" s="14">
        <v>5.7683</v>
      </c>
      <c r="BL33" s="14">
        <v>82.8</v>
      </c>
      <c r="BM33" s="14">
        <v>85.206670000000003</v>
      </c>
      <c r="BN33" s="14"/>
      <c r="BO33" s="14">
        <v>82.8</v>
      </c>
      <c r="BP33" s="14">
        <v>3.2</v>
      </c>
      <c r="BQ33" s="14">
        <v>3.4527100000000002</v>
      </c>
      <c r="BR33" s="14">
        <v>3.4527100000000002</v>
      </c>
      <c r="BS33" s="14">
        <v>-0.25270999999999999</v>
      </c>
      <c r="BT33" s="14"/>
      <c r="BU33" s="14"/>
      <c r="BV33" s="14"/>
      <c r="BW33" s="14">
        <v>0</v>
      </c>
      <c r="BX33" s="14"/>
      <c r="BY33" s="14"/>
      <c r="BZ33" s="14"/>
      <c r="CA33" s="14">
        <v>0</v>
      </c>
      <c r="CB33" s="14"/>
      <c r="CC33" s="14"/>
      <c r="CD33" s="14"/>
      <c r="CE33" s="14">
        <v>0</v>
      </c>
      <c r="CF33" s="14"/>
      <c r="CG33" s="14"/>
      <c r="CH33" s="14"/>
      <c r="CI33" s="14">
        <v>0</v>
      </c>
      <c r="CJ33" s="14">
        <v>0</v>
      </c>
      <c r="CK33" s="14"/>
      <c r="CL33" s="14"/>
      <c r="CM33" s="14">
        <v>0</v>
      </c>
      <c r="CN33" s="14">
        <v>7.8</v>
      </c>
      <c r="CO33" s="14">
        <v>5.1333399999999996</v>
      </c>
      <c r="CP33" s="14">
        <v>5.1333399999999996</v>
      </c>
      <c r="CQ33" s="14">
        <v>2.6666599999999998</v>
      </c>
      <c r="CR33" s="14">
        <v>6.2</v>
      </c>
      <c r="CS33" s="14">
        <v>2.8177599999999998</v>
      </c>
      <c r="CT33" s="14">
        <v>2.8177599999999998</v>
      </c>
      <c r="CU33" s="14">
        <v>3.3822399999999999</v>
      </c>
      <c r="CV33" s="14"/>
      <c r="CW33" s="14"/>
      <c r="CX33" s="14"/>
      <c r="CY33" s="14">
        <v>0</v>
      </c>
      <c r="CZ33" s="14">
        <v>6.9</v>
      </c>
      <c r="DA33" s="14">
        <v>6.8787000000000003</v>
      </c>
      <c r="DB33" s="14">
        <v>6.8787000000000003</v>
      </c>
      <c r="DC33" s="14">
        <v>2.1299999999999999E-2</v>
      </c>
      <c r="DD33" s="14">
        <v>12.5</v>
      </c>
      <c r="DE33" s="14">
        <v>14.919420000000001</v>
      </c>
      <c r="DF33" s="14">
        <v>14.919420000000001</v>
      </c>
      <c r="DG33" s="14">
        <v>-2.4194200000000001</v>
      </c>
      <c r="DH33" s="14">
        <v>74.8</v>
      </c>
      <c r="DI33" s="14">
        <v>60</v>
      </c>
      <c r="DJ33" s="14">
        <v>71.831130000000002</v>
      </c>
      <c r="DK33" s="14">
        <v>2.9688699999999999</v>
      </c>
      <c r="DL33" s="14"/>
      <c r="DM33" s="14"/>
      <c r="DN33" s="14"/>
      <c r="DO33" s="14">
        <v>0</v>
      </c>
      <c r="DP33" s="14"/>
      <c r="DQ33" s="14"/>
      <c r="DR33" s="14"/>
      <c r="DS33" s="14">
        <v>0</v>
      </c>
      <c r="DT33" s="14"/>
      <c r="DU33" s="14"/>
      <c r="DV33" s="14"/>
      <c r="DW33" s="14">
        <v>0</v>
      </c>
      <c r="DX33" s="14"/>
      <c r="DY33" s="14"/>
      <c r="DZ33" s="14"/>
      <c r="EA33" s="14">
        <v>0</v>
      </c>
      <c r="EB33" s="14">
        <v>79.599999999999994</v>
      </c>
      <c r="EC33" s="14">
        <v>83.256</v>
      </c>
      <c r="ED33" s="14">
        <v>101.15835</v>
      </c>
      <c r="EE33" s="14">
        <v>-21.558350000000001</v>
      </c>
      <c r="EF33" s="14">
        <v>111.2</v>
      </c>
      <c r="EG33" s="14"/>
      <c r="EH33" s="14">
        <v>20.618559999999999</v>
      </c>
      <c r="EI33" s="14">
        <v>90.581440000000001</v>
      </c>
      <c r="EJ33" s="14"/>
      <c r="EK33" s="14"/>
      <c r="EL33" s="14"/>
      <c r="EM33" s="14">
        <v>0</v>
      </c>
      <c r="EN33" s="14"/>
      <c r="EO33" s="14"/>
      <c r="EP33" s="14"/>
      <c r="EQ33" s="14">
        <v>0</v>
      </c>
      <c r="ER33" s="14"/>
      <c r="ES33" s="14"/>
      <c r="ET33" s="14"/>
      <c r="EU33" s="14">
        <v>0</v>
      </c>
      <c r="EV33" s="14">
        <v>6.5</v>
      </c>
      <c r="EW33" s="14">
        <v>6.39</v>
      </c>
      <c r="EX33" s="14">
        <v>6.39</v>
      </c>
      <c r="EY33" s="14">
        <v>0.11</v>
      </c>
      <c r="EZ33" s="14">
        <v>0</v>
      </c>
      <c r="FA33" s="14">
        <v>154.44013000000001</v>
      </c>
      <c r="FB33" s="14"/>
      <c r="FC33" s="14">
        <v>0</v>
      </c>
      <c r="FD33" s="14">
        <v>40.4</v>
      </c>
      <c r="FE33" s="14">
        <v>53.63532</v>
      </c>
      <c r="FF33" s="14">
        <v>53.63532</v>
      </c>
      <c r="FG33" s="14">
        <v>-13.23532</v>
      </c>
      <c r="FH33" s="14">
        <v>131.4</v>
      </c>
      <c r="FI33" s="14">
        <v>75</v>
      </c>
      <c r="FJ33" s="14">
        <v>149.91441</v>
      </c>
      <c r="FK33" s="14">
        <v>-18.514410000000002</v>
      </c>
      <c r="FL33" s="14">
        <v>25.4</v>
      </c>
      <c r="FM33" s="14">
        <v>26.417369999999998</v>
      </c>
      <c r="FN33" s="14">
        <v>26.417369999999998</v>
      </c>
      <c r="FO33" s="14">
        <v>-1.0173700000000001</v>
      </c>
      <c r="FP33" s="14">
        <v>17.8</v>
      </c>
      <c r="FQ33" s="14">
        <v>19.192229999999999</v>
      </c>
      <c r="FR33" s="14">
        <v>19.192229999999999</v>
      </c>
      <c r="FS33" s="14">
        <v>-1.3922300000000001</v>
      </c>
      <c r="FT33" s="14">
        <v>0</v>
      </c>
      <c r="FU33" s="14"/>
      <c r="FV33" s="14"/>
      <c r="FW33" s="14">
        <v>0</v>
      </c>
      <c r="FX33" s="14">
        <v>0</v>
      </c>
      <c r="FY33" s="14"/>
      <c r="FZ33" s="14"/>
      <c r="GA33" s="14">
        <v>0</v>
      </c>
      <c r="GB33" s="14">
        <v>120.9</v>
      </c>
      <c r="GC33" s="14">
        <v>133.88659999999999</v>
      </c>
      <c r="GD33" s="14">
        <v>184.91498000000001</v>
      </c>
      <c r="GE33" s="14">
        <v>-64.014979999999994</v>
      </c>
      <c r="GF33" s="14">
        <v>121.7</v>
      </c>
      <c r="GG33" s="14">
        <v>133.88659999999999</v>
      </c>
      <c r="GH33" s="14">
        <v>184.91498000000001</v>
      </c>
      <c r="GI33" s="14">
        <v>-63.214979999999997</v>
      </c>
      <c r="GJ33" s="14">
        <v>151.80000000000001</v>
      </c>
      <c r="GK33" s="14">
        <v>134.28865999999999</v>
      </c>
      <c r="GL33" s="14">
        <v>185.47028</v>
      </c>
      <c r="GM33" s="14">
        <v>-33.670279999999998</v>
      </c>
      <c r="GN33" s="14">
        <v>108.1</v>
      </c>
      <c r="GO33" s="14">
        <v>110.37475999999999</v>
      </c>
      <c r="GP33" s="14">
        <v>110.37475999999999</v>
      </c>
      <c r="GQ33" s="14">
        <v>-2.2747600000000001</v>
      </c>
      <c r="GR33" s="14">
        <v>7.5</v>
      </c>
      <c r="GS33" s="14">
        <v>7.5127800000000002</v>
      </c>
      <c r="GT33" s="14">
        <v>7.5127800000000002</v>
      </c>
      <c r="GU33" s="14">
        <v>-1.278E-2</v>
      </c>
      <c r="GV33" s="14">
        <v>8.9</v>
      </c>
      <c r="GW33" s="14">
        <v>7.8816100000000002</v>
      </c>
      <c r="GX33" s="14">
        <v>7.8816100000000002</v>
      </c>
      <c r="GY33" s="14">
        <v>1.0183899999999999</v>
      </c>
      <c r="GZ33" s="14">
        <v>20</v>
      </c>
      <c r="HA33" s="14">
        <v>4.12371</v>
      </c>
      <c r="HB33" s="14"/>
      <c r="HC33" s="14">
        <v>20</v>
      </c>
      <c r="HD33" s="14">
        <v>21.6</v>
      </c>
      <c r="HE33" s="14">
        <v>21.751460000000002</v>
      </c>
      <c r="HF33" s="14">
        <v>21.751460000000002</v>
      </c>
      <c r="HG33" s="14">
        <v>-0.15146000000000001</v>
      </c>
      <c r="HH33" s="14">
        <v>2</v>
      </c>
      <c r="HI33" s="14">
        <v>1.97359</v>
      </c>
      <c r="HJ33" s="14">
        <v>1.97359</v>
      </c>
      <c r="HK33" s="14">
        <v>2.6409999999999999E-2</v>
      </c>
      <c r="HL33" s="14"/>
      <c r="HM33" s="14"/>
      <c r="HN33" s="14"/>
      <c r="HO33" s="14">
        <v>0</v>
      </c>
      <c r="HP33" s="14">
        <v>49.9</v>
      </c>
      <c r="HQ33" s="14">
        <v>110.54867</v>
      </c>
      <c r="HR33" s="14">
        <v>157.82612</v>
      </c>
      <c r="HS33" s="14">
        <v>-107.92612</v>
      </c>
      <c r="HT33" s="14"/>
      <c r="HU33" s="14"/>
      <c r="HV33" s="14"/>
      <c r="HW33" s="14">
        <v>0</v>
      </c>
      <c r="HX33" s="14"/>
      <c r="HY33" s="14"/>
      <c r="HZ33" s="14"/>
      <c r="IA33" s="14">
        <v>0</v>
      </c>
      <c r="IB33" s="14">
        <v>60</v>
      </c>
      <c r="IC33" s="14">
        <v>32.249560000000002</v>
      </c>
      <c r="ID33" s="14">
        <v>71.671760000000006</v>
      </c>
      <c r="IE33" s="14">
        <v>-11.671760000000001</v>
      </c>
      <c r="IF33" s="14">
        <v>0</v>
      </c>
      <c r="IG33" s="14"/>
      <c r="IH33" s="14"/>
      <c r="II33" s="14">
        <v>0</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120.2</v>
      </c>
      <c r="JE33" s="14">
        <v>114.88016</v>
      </c>
      <c r="JF33" s="14">
        <v>114.88016</v>
      </c>
      <c r="JG33" s="14">
        <v>5.3198400000000001</v>
      </c>
      <c r="JH33" s="14">
        <v>159.6</v>
      </c>
      <c r="JI33" s="14">
        <v>150.51599999999999</v>
      </c>
      <c r="JJ33" s="14">
        <v>150.51599999999999</v>
      </c>
      <c r="JK33" s="14">
        <v>9.0839999999999996</v>
      </c>
      <c r="JL33" s="14"/>
      <c r="JM33" s="14"/>
      <c r="JN33" s="14"/>
      <c r="JO33" s="14">
        <v>0</v>
      </c>
      <c r="JP33" s="14">
        <v>0</v>
      </c>
      <c r="JQ33" s="14"/>
      <c r="JR33" s="14"/>
      <c r="JS33" s="14">
        <v>0</v>
      </c>
      <c r="JT33" s="14">
        <v>70.2</v>
      </c>
      <c r="JU33" s="14">
        <v>75.483999999999995</v>
      </c>
      <c r="JV33" s="14">
        <v>75.483999999999995</v>
      </c>
      <c r="JW33" s="14">
        <v>-5.2839999999999998</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c r="LE33" s="14"/>
      <c r="LF33" s="14"/>
      <c r="LG33" s="14">
        <v>0</v>
      </c>
      <c r="LH33" s="14">
        <v>84.3</v>
      </c>
      <c r="LI33" s="14">
        <v>185.31059999999999</v>
      </c>
      <c r="LJ33" s="14">
        <v>102.99863000000001</v>
      </c>
      <c r="LK33" s="14">
        <v>-18.698630000000001</v>
      </c>
      <c r="LL33" s="14">
        <v>75.5</v>
      </c>
      <c r="LM33" s="14">
        <v>97.250249999999994</v>
      </c>
      <c r="LN33" s="14">
        <v>108.13</v>
      </c>
      <c r="LO33" s="14">
        <v>-32.630000000000003</v>
      </c>
      <c r="LP33" s="14">
        <v>65.7</v>
      </c>
      <c r="LQ33" s="14">
        <v>67.133979999999994</v>
      </c>
      <c r="LR33" s="14">
        <v>67.133979999999994</v>
      </c>
      <c r="LS33" s="14">
        <v>-1.43398</v>
      </c>
      <c r="LT33" s="14">
        <v>70.8</v>
      </c>
      <c r="LU33" s="14">
        <v>72.37388</v>
      </c>
      <c r="LV33" s="14">
        <v>78.567999999999998</v>
      </c>
      <c r="LW33" s="14">
        <v>-7.7679999999999998</v>
      </c>
      <c r="LX33" s="14">
        <v>29.7</v>
      </c>
      <c r="LY33" s="14">
        <v>29.951460000000001</v>
      </c>
      <c r="LZ33" s="14">
        <v>29.951460000000001</v>
      </c>
      <c r="MA33" s="14">
        <v>-0.25146000000000002</v>
      </c>
      <c r="MB33" s="14"/>
      <c r="MC33" s="14"/>
      <c r="MD33" s="14"/>
      <c r="ME33" s="14">
        <v>0</v>
      </c>
      <c r="MF33" s="14"/>
      <c r="MG33" s="14"/>
      <c r="MH33" s="14"/>
      <c r="MI33" s="14">
        <v>0</v>
      </c>
      <c r="MJ33" s="14"/>
      <c r="MK33" s="14"/>
      <c r="ML33" s="14"/>
      <c r="MM33" s="14">
        <v>0</v>
      </c>
      <c r="MN33" s="14">
        <v>0</v>
      </c>
      <c r="MO33" s="14"/>
      <c r="MP33" s="14"/>
      <c r="MQ33" s="14">
        <v>0</v>
      </c>
      <c r="MR33" s="14">
        <v>148.4</v>
      </c>
      <c r="MS33" s="14">
        <v>145.86798999999999</v>
      </c>
      <c r="MT33" s="14">
        <v>144.16807</v>
      </c>
      <c r="MU33" s="14">
        <v>4.2319300000000002</v>
      </c>
      <c r="MV33" s="14">
        <v>69.599999999999994</v>
      </c>
      <c r="MW33" s="14">
        <v>73.153009999999995</v>
      </c>
      <c r="MX33" s="14">
        <v>72.300510000000003</v>
      </c>
      <c r="MY33" s="14">
        <v>-2.70051</v>
      </c>
      <c r="MZ33" s="14">
        <v>189.8</v>
      </c>
      <c r="NA33" s="14">
        <v>180</v>
      </c>
      <c r="NB33" s="14">
        <v>130</v>
      </c>
      <c r="NC33" s="14">
        <v>59.8</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1.2</v>
      </c>
      <c r="OC33" s="14">
        <v>1.153</v>
      </c>
      <c r="OD33" s="14">
        <v>1.153</v>
      </c>
      <c r="OE33" s="14">
        <v>4.7E-2</v>
      </c>
      <c r="OF33" s="14">
        <v>120.6</v>
      </c>
      <c r="OG33" s="14">
        <v>129.48599999999999</v>
      </c>
      <c r="OH33" s="14">
        <v>129.48599999999999</v>
      </c>
      <c r="OI33" s="14">
        <v>-8.8859999999999992</v>
      </c>
      <c r="OJ33" s="14">
        <v>80.599999999999994</v>
      </c>
      <c r="OK33" s="14">
        <v>79.998999999999995</v>
      </c>
      <c r="OL33" s="14">
        <v>79.998999999999995</v>
      </c>
      <c r="OM33" s="14">
        <v>0.60099999999999998</v>
      </c>
      <c r="ON33" s="14">
        <v>12</v>
      </c>
      <c r="OO33" s="14">
        <v>15.678000000000001</v>
      </c>
      <c r="OP33" s="14">
        <v>15.678000000000001</v>
      </c>
      <c r="OQ33" s="14">
        <v>-3.6779999999999999</v>
      </c>
      <c r="OR33" s="14"/>
      <c r="OS33" s="14">
        <v>0.4</v>
      </c>
      <c r="OT33" s="14">
        <v>0.4</v>
      </c>
      <c r="OU33" s="14">
        <v>-0.4</v>
      </c>
      <c r="OV33" s="14"/>
      <c r="OW33" s="14"/>
      <c r="OX33" s="14"/>
      <c r="OY33" s="14">
        <v>0</v>
      </c>
      <c r="OZ33" s="14">
        <v>20.3</v>
      </c>
      <c r="PA33" s="14"/>
      <c r="PB33" s="14"/>
      <c r="PC33" s="14">
        <v>20.3</v>
      </c>
      <c r="PD33" s="14">
        <v>9.9</v>
      </c>
      <c r="PE33" s="14">
        <v>9.9830000000000005</v>
      </c>
      <c r="PF33" s="14">
        <v>9</v>
      </c>
      <c r="PG33" s="14">
        <v>0.9</v>
      </c>
      <c r="PH33" s="14">
        <v>5.5</v>
      </c>
      <c r="PI33" s="14">
        <v>5.67</v>
      </c>
      <c r="PJ33" s="14">
        <v>4.2053200000000004</v>
      </c>
      <c r="PK33" s="14">
        <v>1.2946800000000001</v>
      </c>
      <c r="PL33" s="14">
        <v>221.1</v>
      </c>
      <c r="PM33" s="14">
        <v>204.02199999999999</v>
      </c>
      <c r="PN33" s="14">
        <v>204.02199999999999</v>
      </c>
      <c r="PO33" s="14">
        <v>17.077999999999999</v>
      </c>
      <c r="PP33" s="14">
        <v>0.9</v>
      </c>
      <c r="PQ33" s="14">
        <v>1.23</v>
      </c>
      <c r="PR33" s="14">
        <v>1.23</v>
      </c>
      <c r="PS33" s="14">
        <v>-0.33</v>
      </c>
      <c r="PT33" s="14">
        <v>1.9</v>
      </c>
      <c r="PU33" s="14">
        <v>1.8</v>
      </c>
      <c r="PV33" s="14">
        <v>1.8</v>
      </c>
      <c r="PW33" s="14">
        <v>0.1</v>
      </c>
      <c r="PX33" s="14">
        <v>4.3</v>
      </c>
      <c r="PY33" s="14">
        <v>4.7</v>
      </c>
      <c r="PZ33" s="14">
        <v>4.7</v>
      </c>
      <c r="QA33" s="14">
        <v>-0.4</v>
      </c>
      <c r="QB33" s="14">
        <v>2.7</v>
      </c>
      <c r="QC33" s="14">
        <v>19.417480000000001</v>
      </c>
      <c r="QD33" s="14">
        <v>19.417480000000001</v>
      </c>
      <c r="QE33" s="14">
        <v>-16.717479999999998</v>
      </c>
      <c r="QF33" s="14">
        <v>10</v>
      </c>
      <c r="QG33" s="14">
        <v>5.6</v>
      </c>
      <c r="QH33" s="14">
        <v>5.6</v>
      </c>
      <c r="QI33" s="14">
        <v>4.4000000000000004</v>
      </c>
      <c r="QJ33" s="14">
        <v>10.1</v>
      </c>
      <c r="QK33" s="14">
        <v>5</v>
      </c>
      <c r="QL33" s="14">
        <v>5</v>
      </c>
      <c r="QM33" s="14">
        <v>5.0999999999999996</v>
      </c>
      <c r="QN33" s="14">
        <v>3.6</v>
      </c>
      <c r="QO33" s="14">
        <v>3.5</v>
      </c>
      <c r="QP33" s="14">
        <v>3.5</v>
      </c>
      <c r="QQ33" s="14">
        <v>0.1</v>
      </c>
      <c r="QR33" s="14">
        <v>18.5</v>
      </c>
      <c r="QS33" s="14">
        <v>17.864080000000001</v>
      </c>
      <c r="QT33" s="14">
        <v>17.864080000000001</v>
      </c>
      <c r="QU33" s="14">
        <v>0.63592000000000004</v>
      </c>
      <c r="QV33" s="14">
        <v>16.076000000000001</v>
      </c>
      <c r="QW33" s="14">
        <v>15.936</v>
      </c>
      <c r="QX33" s="14">
        <v>15.936</v>
      </c>
      <c r="QY33" s="14">
        <v>0.14000000000000001</v>
      </c>
      <c r="QZ33" s="14">
        <v>18.920000000000002</v>
      </c>
      <c r="RA33" s="14">
        <v>18.946999999999999</v>
      </c>
      <c r="RB33" s="14">
        <v>18.946999999999999</v>
      </c>
      <c r="RC33" s="14">
        <v>-2.7E-2</v>
      </c>
      <c r="RD33" s="14">
        <v>29</v>
      </c>
      <c r="RE33" s="14">
        <v>30.736360000000001</v>
      </c>
      <c r="RF33" s="14">
        <v>30.449000000000002</v>
      </c>
      <c r="RG33" s="14">
        <v>-1.4490000000000001</v>
      </c>
      <c r="RH33" s="14">
        <v>88.4</v>
      </c>
      <c r="RI33" s="14">
        <v>91.504350000000002</v>
      </c>
      <c r="RJ33" s="14">
        <v>88.432000000000002</v>
      </c>
      <c r="RK33" s="14">
        <v>-3.2000000000000001E-2</v>
      </c>
      <c r="RL33" s="14">
        <v>19.7</v>
      </c>
      <c r="RM33" s="14">
        <v>18.152999999999999</v>
      </c>
      <c r="RN33" s="14">
        <v>18.152999999999999</v>
      </c>
      <c r="RO33" s="14">
        <v>1.5469999999999999</v>
      </c>
      <c r="RP33" s="14">
        <v>3.4</v>
      </c>
      <c r="RQ33" s="14">
        <v>3.3</v>
      </c>
      <c r="RR33" s="14">
        <v>3.3</v>
      </c>
      <c r="RS33" s="14">
        <v>0.1</v>
      </c>
      <c r="RT33" s="14">
        <v>14.8</v>
      </c>
      <c r="RU33" s="14">
        <v>7.4595700000000003</v>
      </c>
      <c r="RV33" s="14">
        <v>16.578240000000001</v>
      </c>
      <c r="RW33" s="14">
        <v>-1.77824</v>
      </c>
      <c r="RX33" s="14">
        <v>1.2</v>
      </c>
      <c r="RY33" s="14">
        <v>1.04</v>
      </c>
      <c r="RZ33" s="14">
        <v>1.04</v>
      </c>
      <c r="SA33" s="14">
        <v>0.16</v>
      </c>
      <c r="SB33" s="14"/>
      <c r="SC33" s="14"/>
      <c r="SD33" s="14">
        <v>0.4</v>
      </c>
      <c r="SE33" s="14">
        <v>-0.4</v>
      </c>
      <c r="SF33" s="14">
        <v>9.3000000000000007</v>
      </c>
      <c r="SG33" s="14">
        <v>10</v>
      </c>
      <c r="SH33" s="14">
        <v>9.3000000000000007</v>
      </c>
      <c r="SI33" s="14">
        <v>0</v>
      </c>
      <c r="SJ33" s="14">
        <v>5.9</v>
      </c>
      <c r="SK33" s="14">
        <v>6</v>
      </c>
      <c r="SL33" s="14">
        <v>3.3</v>
      </c>
      <c r="SM33" s="14">
        <v>2.6</v>
      </c>
      <c r="SN33" s="14">
        <v>14.6</v>
      </c>
      <c r="SO33" s="14">
        <v>16</v>
      </c>
      <c r="SP33" s="14">
        <v>13.592230000000001</v>
      </c>
      <c r="SQ33" s="14">
        <v>1.0077700000000001</v>
      </c>
      <c r="SR33" s="14">
        <v>20.2</v>
      </c>
      <c r="SS33" s="14">
        <v>20</v>
      </c>
      <c r="ST33" s="14">
        <v>19.417480000000001</v>
      </c>
      <c r="SU33" s="14">
        <v>0.78251999999999999</v>
      </c>
      <c r="SV33" s="14">
        <v>20</v>
      </c>
      <c r="SW33" s="14">
        <v>18.932040000000001</v>
      </c>
      <c r="SX33" s="14">
        <v>18.932040000000001</v>
      </c>
      <c r="SY33" s="14">
        <v>1.06796</v>
      </c>
      <c r="SZ33" s="14">
        <v>27.1</v>
      </c>
      <c r="TA33" s="14">
        <v>26.308589999999999</v>
      </c>
      <c r="TB33" s="14">
        <v>26.587</v>
      </c>
      <c r="TC33" s="14">
        <v>0.51300000000000001</v>
      </c>
      <c r="TD33" s="14">
        <v>69.099999999999994</v>
      </c>
      <c r="TE33" s="14">
        <v>57.34478</v>
      </c>
      <c r="TF33" s="14">
        <v>63.003999999999998</v>
      </c>
      <c r="TG33" s="14">
        <v>6.0960000000000001</v>
      </c>
      <c r="TH33" s="14">
        <v>37</v>
      </c>
      <c r="TI33" s="14">
        <v>38.040999999999997</v>
      </c>
      <c r="TJ33" s="14">
        <v>38.040999999999997</v>
      </c>
      <c r="TK33" s="14">
        <v>-1.0409999999999999</v>
      </c>
      <c r="TL33" s="14">
        <v>100.9</v>
      </c>
      <c r="TM33" s="14">
        <v>95.426289999999995</v>
      </c>
      <c r="TN33" s="14">
        <v>88.375</v>
      </c>
      <c r="TO33" s="14">
        <v>12.525</v>
      </c>
      <c r="TP33" s="14">
        <v>93.7</v>
      </c>
      <c r="TQ33" s="14">
        <v>88.822550000000007</v>
      </c>
      <c r="TR33" s="14">
        <v>89.554000000000002</v>
      </c>
      <c r="TS33" s="14">
        <v>4.1459999999999999</v>
      </c>
      <c r="TT33" s="14">
        <v>20.5</v>
      </c>
      <c r="TU33" s="14">
        <v>15.94843</v>
      </c>
      <c r="TV33" s="14">
        <v>7.6029999999999998</v>
      </c>
      <c r="TW33" s="14">
        <v>12.897</v>
      </c>
      <c r="TX33" s="14">
        <v>10.1</v>
      </c>
      <c r="TY33" s="14">
        <v>14.09517</v>
      </c>
      <c r="TZ33" s="14">
        <v>13.734</v>
      </c>
      <c r="UA33" s="14">
        <v>-3.6339999999999999</v>
      </c>
      <c r="UB33" s="14">
        <v>10.5</v>
      </c>
      <c r="UC33" s="14">
        <v>10</v>
      </c>
      <c r="UD33" s="14">
        <v>8</v>
      </c>
      <c r="UE33" s="14">
        <v>2.5</v>
      </c>
      <c r="UF33" s="14">
        <v>3.3</v>
      </c>
      <c r="UG33" s="14">
        <v>3</v>
      </c>
      <c r="UH33" s="14">
        <v>3</v>
      </c>
      <c r="UI33" s="14">
        <v>0.3</v>
      </c>
      <c r="UJ33" s="14">
        <v>6.8</v>
      </c>
      <c r="UK33" s="14">
        <v>7.5</v>
      </c>
      <c r="UL33" s="14">
        <v>7.5</v>
      </c>
      <c r="UM33" s="14">
        <v>-0.7</v>
      </c>
      <c r="UN33" s="14">
        <v>13</v>
      </c>
      <c r="UO33" s="14">
        <v>15</v>
      </c>
      <c r="UP33" s="14">
        <v>19.417480000000001</v>
      </c>
      <c r="UQ33" s="14">
        <v>-6.4174800000000003</v>
      </c>
      <c r="UR33" s="14">
        <v>13.5</v>
      </c>
      <c r="US33" s="14">
        <v>15</v>
      </c>
      <c r="UT33" s="14">
        <v>19.417480000000001</v>
      </c>
      <c r="UU33" s="14">
        <v>-5.9174800000000003</v>
      </c>
      <c r="UV33" s="14">
        <v>13.7</v>
      </c>
      <c r="UW33" s="14">
        <v>15</v>
      </c>
      <c r="UX33" s="14">
        <v>19.417480000000001</v>
      </c>
      <c r="UY33" s="14">
        <v>-5.7174800000000001</v>
      </c>
      <c r="UZ33" s="14">
        <v>13.3</v>
      </c>
      <c r="VA33" s="14">
        <v>14.353999999999999</v>
      </c>
      <c r="VB33" s="14">
        <v>14.353999999999999</v>
      </c>
      <c r="VC33" s="14">
        <v>-1.054</v>
      </c>
      <c r="VD33" s="14">
        <v>253</v>
      </c>
      <c r="VE33" s="14">
        <v>239.928</v>
      </c>
      <c r="VF33" s="14">
        <v>239.928</v>
      </c>
      <c r="VG33" s="14">
        <v>13.071999999999999</v>
      </c>
      <c r="VH33" s="14">
        <v>18.5</v>
      </c>
      <c r="VI33" s="14">
        <v>16.085999999999999</v>
      </c>
      <c r="VJ33" s="14">
        <v>16.085999999999999</v>
      </c>
      <c r="VK33" s="14">
        <v>2.4140000000000001</v>
      </c>
      <c r="VL33" s="14">
        <v>156.19999999999999</v>
      </c>
      <c r="VM33" s="14">
        <v>144.446</v>
      </c>
      <c r="VN33" s="14">
        <v>144.446</v>
      </c>
      <c r="VO33" s="14">
        <v>11.754</v>
      </c>
      <c r="VP33" s="14">
        <v>0.6</v>
      </c>
      <c r="VQ33" s="14">
        <v>0.6</v>
      </c>
      <c r="VR33" s="14">
        <v>0.6</v>
      </c>
      <c r="VS33" s="14">
        <v>0</v>
      </c>
      <c r="VT33" s="14">
        <v>132.1</v>
      </c>
      <c r="VU33" s="14">
        <v>115.27484</v>
      </c>
      <c r="VV33" s="14">
        <v>115.994</v>
      </c>
      <c r="VW33" s="14">
        <v>16.106000000000002</v>
      </c>
      <c r="VX33" s="14">
        <v>151.80000000000001</v>
      </c>
      <c r="VY33" s="14">
        <v>156.04133999999999</v>
      </c>
      <c r="VZ33" s="14">
        <v>145.46799999999999</v>
      </c>
      <c r="WA33" s="14">
        <v>6.3319999999999999</v>
      </c>
      <c r="WB33" s="14">
        <v>113</v>
      </c>
      <c r="WC33" s="14">
        <v>111.027</v>
      </c>
      <c r="WD33" s="14">
        <v>111.027</v>
      </c>
      <c r="WE33" s="14">
        <v>1.9730000000000001</v>
      </c>
      <c r="WF33" s="14">
        <v>2.9</v>
      </c>
      <c r="WG33" s="14">
        <v>2.9009999999999998</v>
      </c>
      <c r="WH33" s="14">
        <v>2.9009999999999998</v>
      </c>
      <c r="WI33" s="14">
        <v>-1E-3</v>
      </c>
      <c r="WJ33" s="14">
        <v>2.4</v>
      </c>
      <c r="WK33" s="14">
        <v>2.4</v>
      </c>
      <c r="WL33" s="14">
        <v>2.4</v>
      </c>
      <c r="WM33" s="14">
        <v>0</v>
      </c>
      <c r="WN33" s="14">
        <v>2.4</v>
      </c>
      <c r="WO33" s="14">
        <v>2.4</v>
      </c>
      <c r="WP33" s="14">
        <v>2.4</v>
      </c>
      <c r="WQ33" s="14">
        <v>0</v>
      </c>
      <c r="WR33" s="14">
        <v>2.2999999999999998</v>
      </c>
      <c r="WS33" s="14">
        <v>2.8</v>
      </c>
      <c r="WT33" s="14">
        <v>2.8</v>
      </c>
      <c r="WU33" s="14">
        <v>-0.5</v>
      </c>
      <c r="WV33" s="14">
        <v>19.2</v>
      </c>
      <c r="WW33" s="14">
        <v>19.169</v>
      </c>
      <c r="WX33" s="14">
        <v>19.169</v>
      </c>
      <c r="WY33" s="14">
        <v>3.1E-2</v>
      </c>
      <c r="WZ33" s="14">
        <v>6.8</v>
      </c>
      <c r="XA33" s="14">
        <v>7</v>
      </c>
      <c r="XB33" s="14">
        <v>7</v>
      </c>
      <c r="XC33" s="14">
        <v>-0.2</v>
      </c>
      <c r="XD33" s="14">
        <v>20</v>
      </c>
      <c r="XE33" s="14">
        <v>18.932040000000001</v>
      </c>
      <c r="XF33" s="14">
        <v>18.932040000000001</v>
      </c>
      <c r="XG33" s="14">
        <v>1.06796</v>
      </c>
      <c r="XH33" s="14">
        <v>9.3000000000000007</v>
      </c>
      <c r="XI33" s="14">
        <v>10.7</v>
      </c>
      <c r="XJ33" s="14">
        <v>10.7</v>
      </c>
      <c r="XK33" s="14">
        <v>-1.4</v>
      </c>
      <c r="XL33" s="14">
        <v>29.1</v>
      </c>
      <c r="XM33" s="14">
        <v>29</v>
      </c>
      <c r="XN33" s="14">
        <v>29</v>
      </c>
      <c r="XO33" s="14">
        <v>0.1</v>
      </c>
      <c r="XP33" s="14">
        <v>32.299999999999997</v>
      </c>
      <c r="XQ33" s="14">
        <v>29</v>
      </c>
      <c r="XR33" s="14">
        <v>29</v>
      </c>
      <c r="XS33" s="14">
        <v>3.3</v>
      </c>
      <c r="XT33" s="14">
        <v>16</v>
      </c>
      <c r="XU33" s="14">
        <v>14</v>
      </c>
      <c r="XV33" s="14">
        <v>14</v>
      </c>
      <c r="XW33" s="14">
        <v>2</v>
      </c>
      <c r="XX33" s="14">
        <v>18.7</v>
      </c>
      <c r="XY33" s="14">
        <v>19</v>
      </c>
      <c r="XZ33" s="14">
        <v>19</v>
      </c>
      <c r="YA33" s="14">
        <v>-0.3</v>
      </c>
      <c r="YB33" s="14">
        <v>8.3000000000000007</v>
      </c>
      <c r="YC33" s="14">
        <v>7.6</v>
      </c>
      <c r="YD33" s="14">
        <v>7.6</v>
      </c>
      <c r="YE33" s="14">
        <v>0.7</v>
      </c>
      <c r="YF33" s="14">
        <v>10.7</v>
      </c>
      <c r="YG33" s="14">
        <v>11</v>
      </c>
      <c r="YH33" s="14">
        <v>11</v>
      </c>
      <c r="YI33" s="14">
        <v>-0.3</v>
      </c>
    </row>
    <row r="34" spans="1:659" ht="24" customHeight="1" x14ac:dyDescent="0.3">
      <c r="A34" s="1"/>
      <c r="B34" s="16" t="s">
        <v>50</v>
      </c>
      <c r="C34" s="16" t="s">
        <v>871</v>
      </c>
      <c r="D34" s="17">
        <v>140.80000000000001</v>
      </c>
      <c r="E34" s="17">
        <v>146</v>
      </c>
      <c r="F34" s="17">
        <v>110.03057</v>
      </c>
      <c r="G34" s="17">
        <v>30.76943</v>
      </c>
      <c r="H34" s="17">
        <v>631.6</v>
      </c>
      <c r="I34" s="17">
        <v>625.99834999999996</v>
      </c>
      <c r="J34" s="17">
        <v>625.99834999999996</v>
      </c>
      <c r="K34" s="17">
        <v>5.6016500000000002</v>
      </c>
      <c r="L34" s="17">
        <v>217.3</v>
      </c>
      <c r="M34" s="17">
        <v>203.64839000000001</v>
      </c>
      <c r="N34" s="17">
        <v>203.64839000000001</v>
      </c>
      <c r="O34" s="17">
        <v>13.65161</v>
      </c>
      <c r="P34" s="17"/>
      <c r="Q34" s="17"/>
      <c r="R34" s="17"/>
      <c r="S34" s="17">
        <v>0</v>
      </c>
      <c r="T34" s="17"/>
      <c r="U34" s="17"/>
      <c r="V34" s="17"/>
      <c r="W34" s="17">
        <v>0</v>
      </c>
      <c r="X34" s="17">
        <v>89.2</v>
      </c>
      <c r="Y34" s="17">
        <v>91.778639999999996</v>
      </c>
      <c r="Z34" s="17">
        <v>50.58887</v>
      </c>
      <c r="AA34" s="17">
        <v>38.611130000000003</v>
      </c>
      <c r="AB34" s="17">
        <v>160.1</v>
      </c>
      <c r="AC34" s="17">
        <v>158.13</v>
      </c>
      <c r="AD34" s="17">
        <v>158.13</v>
      </c>
      <c r="AE34" s="17">
        <v>1.97</v>
      </c>
      <c r="AF34" s="17"/>
      <c r="AG34" s="17"/>
      <c r="AH34" s="17"/>
      <c r="AI34" s="17">
        <v>0</v>
      </c>
      <c r="AJ34" s="17"/>
      <c r="AK34" s="17"/>
      <c r="AL34" s="17"/>
      <c r="AM34" s="17">
        <v>0</v>
      </c>
      <c r="AN34" s="17">
        <v>0</v>
      </c>
      <c r="AO34" s="17"/>
      <c r="AP34" s="17"/>
      <c r="AQ34" s="17">
        <v>0</v>
      </c>
      <c r="AR34" s="17">
        <v>125.3</v>
      </c>
      <c r="AS34" s="17">
        <v>172.59876</v>
      </c>
      <c r="AT34" s="17">
        <v>203.79567</v>
      </c>
      <c r="AU34" s="17">
        <v>-78.495670000000004</v>
      </c>
      <c r="AV34" s="17">
        <v>125.9</v>
      </c>
      <c r="AW34" s="17">
        <v>172.59876</v>
      </c>
      <c r="AX34" s="17">
        <v>203.79567</v>
      </c>
      <c r="AY34" s="17">
        <v>-77.895669999999996</v>
      </c>
      <c r="AZ34" s="17">
        <v>148.80000000000001</v>
      </c>
      <c r="BA34" s="17">
        <v>173.11707000000001</v>
      </c>
      <c r="BB34" s="17">
        <v>204.40767</v>
      </c>
      <c r="BC34" s="17">
        <v>-55.607669999999999</v>
      </c>
      <c r="BD34" s="17">
        <v>208.8</v>
      </c>
      <c r="BE34" s="17">
        <v>207.04164</v>
      </c>
      <c r="BF34" s="17">
        <v>207.04164</v>
      </c>
      <c r="BG34" s="17">
        <v>1.7583599999999999</v>
      </c>
      <c r="BH34" s="17">
        <v>109.6</v>
      </c>
      <c r="BI34" s="17">
        <v>103.8317</v>
      </c>
      <c r="BJ34" s="17">
        <v>103.8317</v>
      </c>
      <c r="BK34" s="17">
        <v>5.7683</v>
      </c>
      <c r="BL34" s="17">
        <v>126.6</v>
      </c>
      <c r="BM34" s="17">
        <v>126.14781000000001</v>
      </c>
      <c r="BN34" s="17"/>
      <c r="BO34" s="17">
        <v>126.6</v>
      </c>
      <c r="BP34" s="17">
        <v>3.1</v>
      </c>
      <c r="BQ34" s="17">
        <v>3.4527100000000002</v>
      </c>
      <c r="BR34" s="17">
        <v>3.4527100000000002</v>
      </c>
      <c r="BS34" s="17">
        <v>-0.35271000000000002</v>
      </c>
      <c r="BT34" s="17"/>
      <c r="BU34" s="17"/>
      <c r="BV34" s="17"/>
      <c r="BW34" s="17">
        <v>0</v>
      </c>
      <c r="BX34" s="17"/>
      <c r="BY34" s="17"/>
      <c r="BZ34" s="17"/>
      <c r="CA34" s="17">
        <v>0</v>
      </c>
      <c r="CB34" s="17"/>
      <c r="CC34" s="17"/>
      <c r="CD34" s="17"/>
      <c r="CE34" s="17">
        <v>0</v>
      </c>
      <c r="CF34" s="17"/>
      <c r="CG34" s="17"/>
      <c r="CH34" s="17"/>
      <c r="CI34" s="17">
        <v>0</v>
      </c>
      <c r="CJ34" s="17">
        <v>0</v>
      </c>
      <c r="CK34" s="17"/>
      <c r="CL34" s="17"/>
      <c r="CM34" s="17">
        <v>0</v>
      </c>
      <c r="CN34" s="17">
        <v>7.8</v>
      </c>
      <c r="CO34" s="17">
        <v>5.1333399999999996</v>
      </c>
      <c r="CP34" s="17">
        <v>5.1333399999999996</v>
      </c>
      <c r="CQ34" s="17">
        <v>2.6666599999999998</v>
      </c>
      <c r="CR34" s="17">
        <v>6.3</v>
      </c>
      <c r="CS34" s="17">
        <v>2.8177599999999998</v>
      </c>
      <c r="CT34" s="17">
        <v>2.8177599999999998</v>
      </c>
      <c r="CU34" s="17">
        <v>3.48224</v>
      </c>
      <c r="CV34" s="17"/>
      <c r="CW34" s="17"/>
      <c r="CX34" s="17"/>
      <c r="CY34" s="17">
        <v>0</v>
      </c>
      <c r="CZ34" s="17">
        <v>6.9</v>
      </c>
      <c r="DA34" s="17">
        <v>6.8787000000000003</v>
      </c>
      <c r="DB34" s="17">
        <v>6.8787000000000003</v>
      </c>
      <c r="DC34" s="17">
        <v>2.1299999999999999E-2</v>
      </c>
      <c r="DD34" s="17">
        <v>12.4</v>
      </c>
      <c r="DE34" s="17">
        <v>14.919420000000001</v>
      </c>
      <c r="DF34" s="17">
        <v>14.919420000000001</v>
      </c>
      <c r="DG34" s="17">
        <v>-2.5194200000000002</v>
      </c>
      <c r="DH34" s="17">
        <v>75.099999999999994</v>
      </c>
      <c r="DI34" s="17">
        <v>60</v>
      </c>
      <c r="DJ34" s="17">
        <v>65.380309999999994</v>
      </c>
      <c r="DK34" s="17">
        <v>9.7196899999999999</v>
      </c>
      <c r="DL34" s="17"/>
      <c r="DM34" s="17"/>
      <c r="DN34" s="17"/>
      <c r="DO34" s="17">
        <v>0</v>
      </c>
      <c r="DP34" s="17"/>
      <c r="DQ34" s="17"/>
      <c r="DR34" s="17"/>
      <c r="DS34" s="17">
        <v>0</v>
      </c>
      <c r="DT34" s="17"/>
      <c r="DU34" s="17"/>
      <c r="DV34" s="17"/>
      <c r="DW34" s="17">
        <v>0</v>
      </c>
      <c r="DX34" s="17"/>
      <c r="DY34" s="17"/>
      <c r="DZ34" s="17"/>
      <c r="EA34" s="17">
        <v>0</v>
      </c>
      <c r="EB34" s="17">
        <v>80.2</v>
      </c>
      <c r="EC34" s="17">
        <v>85.475149999999999</v>
      </c>
      <c r="ED34" s="17">
        <v>100.50527</v>
      </c>
      <c r="EE34" s="17">
        <v>-20.30527</v>
      </c>
      <c r="EF34" s="17">
        <v>48.3</v>
      </c>
      <c r="EG34" s="17">
        <v>110.2632</v>
      </c>
      <c r="EH34" s="17">
        <v>95.040539999999993</v>
      </c>
      <c r="EI34" s="17">
        <v>-46.740540000000003</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40</v>
      </c>
      <c r="FE34" s="17">
        <v>53.63532</v>
      </c>
      <c r="FF34" s="17">
        <v>53.63532</v>
      </c>
      <c r="FG34" s="17">
        <v>-13.63532</v>
      </c>
      <c r="FH34" s="17">
        <v>147.9</v>
      </c>
      <c r="FI34" s="17"/>
      <c r="FJ34" s="17">
        <v>151.21556000000001</v>
      </c>
      <c r="FK34" s="17">
        <v>-3.3155600000000001</v>
      </c>
      <c r="FL34" s="17">
        <v>24.8</v>
      </c>
      <c r="FM34" s="17">
        <v>26.417369999999998</v>
      </c>
      <c r="FN34" s="17">
        <v>26.417369999999998</v>
      </c>
      <c r="FO34" s="17">
        <v>-1.61737</v>
      </c>
      <c r="FP34" s="17">
        <v>17.8</v>
      </c>
      <c r="FQ34" s="17">
        <v>19.192229999999999</v>
      </c>
      <c r="FR34" s="17">
        <v>19.192229999999999</v>
      </c>
      <c r="FS34" s="17">
        <v>-1.3922300000000001</v>
      </c>
      <c r="FT34" s="17">
        <v>0</v>
      </c>
      <c r="FU34" s="17"/>
      <c r="FV34" s="17"/>
      <c r="FW34" s="17">
        <v>0</v>
      </c>
      <c r="FX34" s="17">
        <v>0</v>
      </c>
      <c r="FY34" s="17"/>
      <c r="FZ34" s="17"/>
      <c r="GA34" s="17">
        <v>0</v>
      </c>
      <c r="GB34" s="17">
        <v>121.6</v>
      </c>
      <c r="GC34" s="17">
        <v>133.88659999999999</v>
      </c>
      <c r="GD34" s="17">
        <v>175.17469</v>
      </c>
      <c r="GE34" s="17">
        <v>-53.574689999999997</v>
      </c>
      <c r="GF34" s="17">
        <v>121.8</v>
      </c>
      <c r="GG34" s="17">
        <v>133.88659999999999</v>
      </c>
      <c r="GH34" s="17">
        <v>175.17469</v>
      </c>
      <c r="GI34" s="17">
        <v>-53.374690000000001</v>
      </c>
      <c r="GJ34" s="17">
        <v>152.80000000000001</v>
      </c>
      <c r="GK34" s="17">
        <v>134.28865999999999</v>
      </c>
      <c r="GL34" s="17">
        <v>175.70074</v>
      </c>
      <c r="GM34" s="17">
        <v>-22.900739999999999</v>
      </c>
      <c r="GN34" s="17">
        <v>107.9</v>
      </c>
      <c r="GO34" s="17">
        <v>110.37475999999999</v>
      </c>
      <c r="GP34" s="17">
        <v>110.37475999999999</v>
      </c>
      <c r="GQ34" s="17">
        <v>-2.4747599999999998</v>
      </c>
      <c r="GR34" s="17">
        <v>7.5</v>
      </c>
      <c r="GS34" s="17">
        <v>7.5127800000000002</v>
      </c>
      <c r="GT34" s="17">
        <v>7.5127800000000002</v>
      </c>
      <c r="GU34" s="17">
        <v>-1.278E-2</v>
      </c>
      <c r="GV34" s="17">
        <v>8.9</v>
      </c>
      <c r="GW34" s="17">
        <v>7.8816100000000002</v>
      </c>
      <c r="GX34" s="17">
        <v>7.8816100000000002</v>
      </c>
      <c r="GY34" s="17">
        <v>1.0183899999999999</v>
      </c>
      <c r="GZ34" s="17">
        <v>20.6</v>
      </c>
      <c r="HA34" s="17">
        <v>26.268630000000002</v>
      </c>
      <c r="HB34" s="17"/>
      <c r="HC34" s="17">
        <v>20.6</v>
      </c>
      <c r="HD34" s="17">
        <v>21.4</v>
      </c>
      <c r="HE34" s="17">
        <v>21.751460000000002</v>
      </c>
      <c r="HF34" s="17">
        <v>21.751460000000002</v>
      </c>
      <c r="HG34" s="17">
        <v>-0.35145999999999999</v>
      </c>
      <c r="HH34" s="17">
        <v>2</v>
      </c>
      <c r="HI34" s="17">
        <v>1.97359</v>
      </c>
      <c r="HJ34" s="17">
        <v>1.97359</v>
      </c>
      <c r="HK34" s="17">
        <v>2.6409999999999999E-2</v>
      </c>
      <c r="HL34" s="17"/>
      <c r="HM34" s="17"/>
      <c r="HN34" s="17"/>
      <c r="HO34" s="17">
        <v>0</v>
      </c>
      <c r="HP34" s="17">
        <v>70.599999999999994</v>
      </c>
      <c r="HQ34" s="17">
        <v>122.74657000000001</v>
      </c>
      <c r="HR34" s="17">
        <v>111.80412</v>
      </c>
      <c r="HS34" s="17">
        <v>-41.204120000000003</v>
      </c>
      <c r="HT34" s="17"/>
      <c r="HU34" s="17"/>
      <c r="HV34" s="17"/>
      <c r="HW34" s="17">
        <v>0</v>
      </c>
      <c r="HX34" s="17"/>
      <c r="HY34" s="17"/>
      <c r="HZ34" s="17"/>
      <c r="IA34" s="17">
        <v>0</v>
      </c>
      <c r="IB34" s="17">
        <v>59.9</v>
      </c>
      <c r="IC34" s="17">
        <v>62.646949999999997</v>
      </c>
      <c r="ID34" s="17">
        <v>56.61074</v>
      </c>
      <c r="IE34" s="17">
        <v>3.2892600000000001</v>
      </c>
      <c r="IF34" s="17">
        <v>0</v>
      </c>
      <c r="IG34" s="17"/>
      <c r="IH34" s="17"/>
      <c r="II34" s="17">
        <v>0</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120.1</v>
      </c>
      <c r="JE34" s="17">
        <v>114.88016</v>
      </c>
      <c r="JF34" s="17">
        <v>114.88016</v>
      </c>
      <c r="JG34" s="17">
        <v>5.2198399999999996</v>
      </c>
      <c r="JH34" s="17">
        <v>159.9</v>
      </c>
      <c r="JI34" s="17">
        <v>150.51599999999999</v>
      </c>
      <c r="JJ34" s="17">
        <v>150.51599999999999</v>
      </c>
      <c r="JK34" s="17">
        <v>9.3840000000000003</v>
      </c>
      <c r="JL34" s="17"/>
      <c r="JM34" s="17"/>
      <c r="JN34" s="17"/>
      <c r="JO34" s="17">
        <v>0</v>
      </c>
      <c r="JP34" s="17">
        <v>0</v>
      </c>
      <c r="JQ34" s="17"/>
      <c r="JR34" s="17"/>
      <c r="JS34" s="17">
        <v>0</v>
      </c>
      <c r="JT34" s="17">
        <v>71.7</v>
      </c>
      <c r="JU34" s="17">
        <v>75.483999999999995</v>
      </c>
      <c r="JV34" s="17">
        <v>75.483999999999995</v>
      </c>
      <c r="JW34" s="17">
        <v>-3.7839999999999998</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c r="LE34" s="17"/>
      <c r="LF34" s="17"/>
      <c r="LG34" s="17">
        <v>0</v>
      </c>
      <c r="LH34" s="17">
        <v>182.1</v>
      </c>
      <c r="LI34" s="17">
        <v>159.28619</v>
      </c>
      <c r="LJ34" s="17">
        <v>116.35122</v>
      </c>
      <c r="LK34" s="17">
        <v>65.748779999999996</v>
      </c>
      <c r="LL34" s="17">
        <v>79.2</v>
      </c>
      <c r="LM34" s="17">
        <v>92.444500000000005</v>
      </c>
      <c r="LN34" s="17">
        <v>108.13</v>
      </c>
      <c r="LO34" s="17">
        <v>-28.93</v>
      </c>
      <c r="LP34" s="17">
        <v>65.8</v>
      </c>
      <c r="LQ34" s="17">
        <v>67.133979999999994</v>
      </c>
      <c r="LR34" s="17">
        <v>67.133979999999994</v>
      </c>
      <c r="LS34" s="17">
        <v>-1.3339799999999999</v>
      </c>
      <c r="LT34" s="17">
        <v>70.900000000000006</v>
      </c>
      <c r="LU34" s="17">
        <v>72.37388</v>
      </c>
      <c r="LV34" s="17">
        <v>78.567999999999998</v>
      </c>
      <c r="LW34" s="17">
        <v>-7.6680000000000001</v>
      </c>
      <c r="LX34" s="17">
        <v>29.8</v>
      </c>
      <c r="LY34" s="17">
        <v>29.951460000000001</v>
      </c>
      <c r="LZ34" s="17">
        <v>29.951460000000001</v>
      </c>
      <c r="MA34" s="17">
        <v>-0.15146000000000001</v>
      </c>
      <c r="MB34" s="17"/>
      <c r="MC34" s="17"/>
      <c r="MD34" s="17"/>
      <c r="ME34" s="17">
        <v>0</v>
      </c>
      <c r="MF34" s="17"/>
      <c r="MG34" s="17"/>
      <c r="MH34" s="17"/>
      <c r="MI34" s="17">
        <v>0</v>
      </c>
      <c r="MJ34" s="17"/>
      <c r="MK34" s="17"/>
      <c r="ML34" s="17"/>
      <c r="MM34" s="17">
        <v>0</v>
      </c>
      <c r="MN34" s="17">
        <v>0</v>
      </c>
      <c r="MO34" s="17"/>
      <c r="MP34" s="17"/>
      <c r="MQ34" s="17">
        <v>0</v>
      </c>
      <c r="MR34" s="17">
        <v>148.5</v>
      </c>
      <c r="MS34" s="17">
        <v>145.86798999999999</v>
      </c>
      <c r="MT34" s="17">
        <v>144.16807</v>
      </c>
      <c r="MU34" s="17">
        <v>4.3319299999999998</v>
      </c>
      <c r="MV34" s="17">
        <v>70.2</v>
      </c>
      <c r="MW34" s="17">
        <v>73.153009999999995</v>
      </c>
      <c r="MX34" s="17">
        <v>72.300510000000003</v>
      </c>
      <c r="MY34" s="17">
        <v>-2.1005099999999999</v>
      </c>
      <c r="MZ34" s="17">
        <v>189.8</v>
      </c>
      <c r="NA34" s="17">
        <v>180</v>
      </c>
      <c r="NB34" s="17">
        <v>130</v>
      </c>
      <c r="NC34" s="17">
        <v>59.8</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v>1.149</v>
      </c>
      <c r="OD34" s="17">
        <v>1.149</v>
      </c>
      <c r="OE34" s="17">
        <v>0.151</v>
      </c>
      <c r="OF34" s="17">
        <v>120.4</v>
      </c>
      <c r="OG34" s="17">
        <v>129.79599999999999</v>
      </c>
      <c r="OH34" s="17">
        <v>129.79599999999999</v>
      </c>
      <c r="OI34" s="17">
        <v>-9.3960000000000008</v>
      </c>
      <c r="OJ34" s="17">
        <v>80.599999999999994</v>
      </c>
      <c r="OK34" s="17">
        <v>79.998999999999995</v>
      </c>
      <c r="OL34" s="17">
        <v>79.998999999999995</v>
      </c>
      <c r="OM34" s="17">
        <v>0.60099999999999998</v>
      </c>
      <c r="ON34" s="17">
        <v>14.2</v>
      </c>
      <c r="OO34" s="17">
        <v>16.050999999999998</v>
      </c>
      <c r="OP34" s="17">
        <v>16.050999999999998</v>
      </c>
      <c r="OQ34" s="17">
        <v>-1.851</v>
      </c>
      <c r="OR34" s="17"/>
      <c r="OS34" s="17">
        <v>0.4</v>
      </c>
      <c r="OT34" s="17">
        <v>0.4</v>
      </c>
      <c r="OU34" s="17">
        <v>-0.4</v>
      </c>
      <c r="OV34" s="17"/>
      <c r="OW34" s="17"/>
      <c r="OX34" s="17"/>
      <c r="OY34" s="17">
        <v>0</v>
      </c>
      <c r="OZ34" s="17">
        <v>21.1</v>
      </c>
      <c r="PA34" s="17"/>
      <c r="PB34" s="17"/>
      <c r="PC34" s="17">
        <v>21.1</v>
      </c>
      <c r="PD34" s="17">
        <v>9.9</v>
      </c>
      <c r="PE34" s="17">
        <v>9.9830000000000005</v>
      </c>
      <c r="PF34" s="17">
        <v>9</v>
      </c>
      <c r="PG34" s="17">
        <v>0.9</v>
      </c>
      <c r="PH34" s="17">
        <v>5.4</v>
      </c>
      <c r="PI34" s="17">
        <v>5.67</v>
      </c>
      <c r="PJ34" s="17">
        <v>3.9647600000000001</v>
      </c>
      <c r="PK34" s="17">
        <v>1.4352400000000001</v>
      </c>
      <c r="PL34" s="17">
        <v>220.8</v>
      </c>
      <c r="PM34" s="17">
        <v>203.28200000000001</v>
      </c>
      <c r="PN34" s="17">
        <v>203.28200000000001</v>
      </c>
      <c r="PO34" s="17">
        <v>17.518000000000001</v>
      </c>
      <c r="PP34" s="17">
        <v>0.9</v>
      </c>
      <c r="PQ34" s="17">
        <v>1.23</v>
      </c>
      <c r="PR34" s="17">
        <v>1.23</v>
      </c>
      <c r="PS34" s="17">
        <v>-0.33</v>
      </c>
      <c r="PT34" s="17">
        <v>1.9</v>
      </c>
      <c r="PU34" s="17">
        <v>1.8</v>
      </c>
      <c r="PV34" s="17">
        <v>1.8</v>
      </c>
      <c r="PW34" s="17">
        <v>0.1</v>
      </c>
      <c r="PX34" s="17">
        <v>4.3</v>
      </c>
      <c r="PY34" s="17">
        <v>4.7</v>
      </c>
      <c r="PZ34" s="17">
        <v>4.7</v>
      </c>
      <c r="QA34" s="17">
        <v>-0.4</v>
      </c>
      <c r="QB34" s="17">
        <v>2.5</v>
      </c>
      <c r="QC34" s="17">
        <v>19.417480000000001</v>
      </c>
      <c r="QD34" s="17">
        <v>19.417480000000001</v>
      </c>
      <c r="QE34" s="17">
        <v>-16.917480000000001</v>
      </c>
      <c r="QF34" s="17">
        <v>10</v>
      </c>
      <c r="QG34" s="17">
        <v>5.6</v>
      </c>
      <c r="QH34" s="17">
        <v>5.6</v>
      </c>
      <c r="QI34" s="17">
        <v>4.4000000000000004</v>
      </c>
      <c r="QJ34" s="17">
        <v>10.1</v>
      </c>
      <c r="QK34" s="17">
        <v>5</v>
      </c>
      <c r="QL34" s="17">
        <v>5</v>
      </c>
      <c r="QM34" s="17">
        <v>5.0999999999999996</v>
      </c>
      <c r="QN34" s="17">
        <v>3.6</v>
      </c>
      <c r="QO34" s="17">
        <v>3.5</v>
      </c>
      <c r="QP34" s="17">
        <v>3.5</v>
      </c>
      <c r="QQ34" s="17">
        <v>0.1</v>
      </c>
      <c r="QR34" s="17">
        <v>18.5</v>
      </c>
      <c r="QS34" s="17">
        <v>17.864080000000001</v>
      </c>
      <c r="QT34" s="17">
        <v>17.864080000000001</v>
      </c>
      <c r="QU34" s="17">
        <v>0.63592000000000004</v>
      </c>
      <c r="QV34" s="17">
        <v>16.059999999999999</v>
      </c>
      <c r="QW34" s="17">
        <v>15.909000000000001</v>
      </c>
      <c r="QX34" s="17">
        <v>15.909000000000001</v>
      </c>
      <c r="QY34" s="17">
        <v>0.151</v>
      </c>
      <c r="QZ34" s="17">
        <v>18.748000000000001</v>
      </c>
      <c r="RA34" s="17">
        <v>18.946999999999999</v>
      </c>
      <c r="RB34" s="17">
        <v>18.946999999999999</v>
      </c>
      <c r="RC34" s="17">
        <v>-0.19900000000000001</v>
      </c>
      <c r="RD34" s="17">
        <v>28.9</v>
      </c>
      <c r="RE34" s="17">
        <v>30.940449999999998</v>
      </c>
      <c r="RF34" s="17">
        <v>30.356999999999999</v>
      </c>
      <c r="RG34" s="17">
        <v>-1.4570000000000001</v>
      </c>
      <c r="RH34" s="17">
        <v>88.5</v>
      </c>
      <c r="RI34" s="17">
        <v>92.246359999999996</v>
      </c>
      <c r="RJ34" s="17">
        <v>89.787999999999997</v>
      </c>
      <c r="RK34" s="17">
        <v>-1.288</v>
      </c>
      <c r="RL34" s="17">
        <v>19.7</v>
      </c>
      <c r="RM34" s="17">
        <v>18.748999999999999</v>
      </c>
      <c r="RN34" s="17">
        <v>18.748999999999999</v>
      </c>
      <c r="RO34" s="17">
        <v>0.95099999999999996</v>
      </c>
      <c r="RP34" s="17">
        <v>3.3</v>
      </c>
      <c r="RQ34" s="17">
        <v>3.3</v>
      </c>
      <c r="RR34" s="17">
        <v>3.3</v>
      </c>
      <c r="RS34" s="17">
        <v>0</v>
      </c>
      <c r="RT34" s="17">
        <v>15.4</v>
      </c>
      <c r="RU34" s="17">
        <v>14.490729999999999</v>
      </c>
      <c r="RV34" s="17">
        <v>13.09451</v>
      </c>
      <c r="RW34" s="17">
        <v>2.3054899999999998</v>
      </c>
      <c r="RX34" s="17">
        <v>1.2</v>
      </c>
      <c r="RY34" s="17">
        <v>1.04</v>
      </c>
      <c r="RZ34" s="17">
        <v>1.04</v>
      </c>
      <c r="SA34" s="17">
        <v>0.16</v>
      </c>
      <c r="SB34" s="17"/>
      <c r="SC34" s="17"/>
      <c r="SD34" s="17">
        <v>0.4</v>
      </c>
      <c r="SE34" s="17">
        <v>-0.4</v>
      </c>
      <c r="SF34" s="17">
        <v>9.3000000000000007</v>
      </c>
      <c r="SG34" s="17">
        <v>10</v>
      </c>
      <c r="SH34" s="17">
        <v>9.3000000000000007</v>
      </c>
      <c r="SI34" s="17">
        <v>0</v>
      </c>
      <c r="SJ34" s="17">
        <v>5.8</v>
      </c>
      <c r="SK34" s="17">
        <v>6</v>
      </c>
      <c r="SL34" s="17">
        <v>3.3</v>
      </c>
      <c r="SM34" s="17">
        <v>2.5</v>
      </c>
      <c r="SN34" s="17">
        <v>14.8</v>
      </c>
      <c r="SO34" s="17">
        <v>16</v>
      </c>
      <c r="SP34" s="17">
        <v>13.592230000000001</v>
      </c>
      <c r="SQ34" s="17">
        <v>1.20777</v>
      </c>
      <c r="SR34" s="17">
        <v>20.2</v>
      </c>
      <c r="SS34" s="17">
        <v>20</v>
      </c>
      <c r="ST34" s="17">
        <v>19.417480000000001</v>
      </c>
      <c r="SU34" s="17">
        <v>0.78251999999999999</v>
      </c>
      <c r="SV34" s="17">
        <v>20</v>
      </c>
      <c r="SW34" s="17">
        <v>18.932040000000001</v>
      </c>
      <c r="SX34" s="17">
        <v>18.932040000000001</v>
      </c>
      <c r="SY34" s="17">
        <v>1.06796</v>
      </c>
      <c r="SZ34" s="17">
        <v>28.2</v>
      </c>
      <c r="TA34" s="17">
        <v>26.762619999999998</v>
      </c>
      <c r="TB34" s="17">
        <v>27.071000000000002</v>
      </c>
      <c r="TC34" s="17">
        <v>1.129</v>
      </c>
      <c r="TD34" s="17">
        <v>75.400000000000006</v>
      </c>
      <c r="TE34" s="17">
        <v>60.034309999999998</v>
      </c>
      <c r="TF34" s="17">
        <v>66.792000000000002</v>
      </c>
      <c r="TG34" s="17">
        <v>8.6080000000000005</v>
      </c>
      <c r="TH34" s="17">
        <v>36.5</v>
      </c>
      <c r="TI34" s="17">
        <v>37.99</v>
      </c>
      <c r="TJ34" s="17">
        <v>37.99</v>
      </c>
      <c r="TK34" s="17">
        <v>-1.49</v>
      </c>
      <c r="TL34" s="17">
        <v>101.2</v>
      </c>
      <c r="TM34" s="17">
        <v>92.986289999999997</v>
      </c>
      <c r="TN34" s="17">
        <v>88.628</v>
      </c>
      <c r="TO34" s="17">
        <v>12.571999999999999</v>
      </c>
      <c r="TP34" s="17">
        <v>95.4</v>
      </c>
      <c r="TQ34" s="17">
        <v>88.139189999999999</v>
      </c>
      <c r="TR34" s="17">
        <v>87.662999999999997</v>
      </c>
      <c r="TS34" s="17">
        <v>7.7370000000000001</v>
      </c>
      <c r="TT34" s="17">
        <v>19.8</v>
      </c>
      <c r="TU34" s="17">
        <v>15.89921</v>
      </c>
      <c r="TV34" s="17">
        <v>7.7130000000000001</v>
      </c>
      <c r="TW34" s="17">
        <v>12.087</v>
      </c>
      <c r="TX34" s="17">
        <v>10</v>
      </c>
      <c r="TY34" s="17">
        <v>13.86576</v>
      </c>
      <c r="TZ34" s="17">
        <v>13.821</v>
      </c>
      <c r="UA34" s="17">
        <v>-3.8210000000000002</v>
      </c>
      <c r="UB34" s="17">
        <v>10.5</v>
      </c>
      <c r="UC34" s="17">
        <v>10</v>
      </c>
      <c r="UD34" s="17">
        <v>8</v>
      </c>
      <c r="UE34" s="17">
        <v>2.5</v>
      </c>
      <c r="UF34" s="17">
        <v>3.3</v>
      </c>
      <c r="UG34" s="17">
        <v>3</v>
      </c>
      <c r="UH34" s="17">
        <v>3</v>
      </c>
      <c r="UI34" s="17">
        <v>0.3</v>
      </c>
      <c r="UJ34" s="17">
        <v>6.7</v>
      </c>
      <c r="UK34" s="17">
        <v>7.5</v>
      </c>
      <c r="UL34" s="17">
        <v>7.5</v>
      </c>
      <c r="UM34" s="17">
        <v>-0.8</v>
      </c>
      <c r="UN34" s="17">
        <v>13</v>
      </c>
      <c r="UO34" s="17">
        <v>15</v>
      </c>
      <c r="UP34" s="17">
        <v>19.417480000000001</v>
      </c>
      <c r="UQ34" s="17">
        <v>-6.4174800000000003</v>
      </c>
      <c r="UR34" s="17">
        <v>13.5</v>
      </c>
      <c r="US34" s="17">
        <v>15</v>
      </c>
      <c r="UT34" s="17">
        <v>19.417480000000001</v>
      </c>
      <c r="UU34" s="17">
        <v>-5.9174800000000003</v>
      </c>
      <c r="UV34" s="17">
        <v>13.7</v>
      </c>
      <c r="UW34" s="17">
        <v>15</v>
      </c>
      <c r="UX34" s="17">
        <v>19.417480000000001</v>
      </c>
      <c r="UY34" s="17">
        <v>-5.7174800000000001</v>
      </c>
      <c r="UZ34" s="17">
        <v>13.4</v>
      </c>
      <c r="VA34" s="17">
        <v>14.528</v>
      </c>
      <c r="VB34" s="17">
        <v>14.528</v>
      </c>
      <c r="VC34" s="17">
        <v>-1.1279999999999999</v>
      </c>
      <c r="VD34" s="17">
        <v>253.1</v>
      </c>
      <c r="VE34" s="17">
        <v>233.01300000000001</v>
      </c>
      <c r="VF34" s="17">
        <v>233.01300000000001</v>
      </c>
      <c r="VG34" s="17">
        <v>20.087</v>
      </c>
      <c r="VH34" s="17">
        <v>18</v>
      </c>
      <c r="VI34" s="17">
        <v>15.372</v>
      </c>
      <c r="VJ34" s="17">
        <v>15.372</v>
      </c>
      <c r="VK34" s="17">
        <v>2.6280000000000001</v>
      </c>
      <c r="VL34" s="17">
        <v>156.1</v>
      </c>
      <c r="VM34" s="17">
        <v>144.23099999999999</v>
      </c>
      <c r="VN34" s="17">
        <v>144.23099999999999</v>
      </c>
      <c r="VO34" s="17">
        <v>11.869</v>
      </c>
      <c r="VP34" s="17">
        <v>0.6</v>
      </c>
      <c r="VQ34" s="17">
        <v>0.6</v>
      </c>
      <c r="VR34" s="17">
        <v>0.6</v>
      </c>
      <c r="VS34" s="17">
        <v>0</v>
      </c>
      <c r="VT34" s="17">
        <v>132.80000000000001</v>
      </c>
      <c r="VU34" s="17">
        <v>117.49766</v>
      </c>
      <c r="VV34" s="17">
        <v>115.979</v>
      </c>
      <c r="VW34" s="17">
        <v>16.821000000000002</v>
      </c>
      <c r="VX34" s="17">
        <v>154.19999999999999</v>
      </c>
      <c r="VY34" s="17">
        <v>156.62038999999999</v>
      </c>
      <c r="VZ34" s="17">
        <v>151.304</v>
      </c>
      <c r="WA34" s="17">
        <v>2.8959999999999999</v>
      </c>
      <c r="WB34" s="17">
        <v>113</v>
      </c>
      <c r="WC34" s="17">
        <v>111.15900000000001</v>
      </c>
      <c r="WD34" s="17">
        <v>111.15900000000001</v>
      </c>
      <c r="WE34" s="17">
        <v>1.841</v>
      </c>
      <c r="WF34" s="17">
        <v>2.9</v>
      </c>
      <c r="WG34" s="17">
        <v>2.9009999999999998</v>
      </c>
      <c r="WH34" s="17">
        <v>2.9009999999999998</v>
      </c>
      <c r="WI34" s="17">
        <v>-1E-3</v>
      </c>
      <c r="WJ34" s="17">
        <v>2.4</v>
      </c>
      <c r="WK34" s="17">
        <v>2.4</v>
      </c>
      <c r="WL34" s="17">
        <v>2.4</v>
      </c>
      <c r="WM34" s="17">
        <v>0</v>
      </c>
      <c r="WN34" s="17">
        <v>2.4</v>
      </c>
      <c r="WO34" s="17">
        <v>2.4</v>
      </c>
      <c r="WP34" s="17">
        <v>2.4</v>
      </c>
      <c r="WQ34" s="17">
        <v>0</v>
      </c>
      <c r="WR34" s="17">
        <v>2.2999999999999998</v>
      </c>
      <c r="WS34" s="17">
        <v>2.8</v>
      </c>
      <c r="WT34" s="17">
        <v>2.8</v>
      </c>
      <c r="WU34" s="17">
        <v>-0.5</v>
      </c>
      <c r="WV34" s="17">
        <v>18.600000000000001</v>
      </c>
      <c r="WW34" s="17">
        <v>18.100000000000001</v>
      </c>
      <c r="WX34" s="17">
        <v>18.100000000000001</v>
      </c>
      <c r="WY34" s="17">
        <v>0.5</v>
      </c>
      <c r="WZ34" s="17">
        <v>6.8</v>
      </c>
      <c r="XA34" s="17">
        <v>7</v>
      </c>
      <c r="XB34" s="17">
        <v>7</v>
      </c>
      <c r="XC34" s="17">
        <v>-0.2</v>
      </c>
      <c r="XD34" s="17">
        <v>20</v>
      </c>
      <c r="XE34" s="17">
        <v>18.932040000000001</v>
      </c>
      <c r="XF34" s="17">
        <v>18.932040000000001</v>
      </c>
      <c r="XG34" s="17">
        <v>1.06796</v>
      </c>
      <c r="XH34" s="17">
        <v>8.3000000000000007</v>
      </c>
      <c r="XI34" s="17">
        <v>10.7</v>
      </c>
      <c r="XJ34" s="17">
        <v>10.7</v>
      </c>
      <c r="XK34" s="17">
        <v>-2.4</v>
      </c>
      <c r="XL34" s="17">
        <v>29.7</v>
      </c>
      <c r="XM34" s="17">
        <v>29</v>
      </c>
      <c r="XN34" s="17">
        <v>29</v>
      </c>
      <c r="XO34" s="17">
        <v>0.7</v>
      </c>
      <c r="XP34" s="17">
        <v>32.5</v>
      </c>
      <c r="XQ34" s="17">
        <v>29</v>
      </c>
      <c r="XR34" s="17">
        <v>29</v>
      </c>
      <c r="XS34" s="17">
        <v>3.5</v>
      </c>
      <c r="XT34" s="17">
        <v>16</v>
      </c>
      <c r="XU34" s="17">
        <v>14</v>
      </c>
      <c r="XV34" s="17">
        <v>14</v>
      </c>
      <c r="XW34" s="17">
        <v>2</v>
      </c>
      <c r="XX34" s="17">
        <v>18.7</v>
      </c>
      <c r="XY34" s="17">
        <v>19</v>
      </c>
      <c r="XZ34" s="17">
        <v>19</v>
      </c>
      <c r="YA34" s="17">
        <v>-0.3</v>
      </c>
      <c r="YB34" s="17">
        <v>9.1</v>
      </c>
      <c r="YC34" s="17">
        <v>7.6</v>
      </c>
      <c r="YD34" s="17">
        <v>7.6</v>
      </c>
      <c r="YE34" s="17">
        <v>1.5</v>
      </c>
      <c r="YF34" s="17">
        <v>11.1</v>
      </c>
      <c r="YG34" s="17">
        <v>11</v>
      </c>
      <c r="YH34" s="17">
        <v>11</v>
      </c>
      <c r="YI34" s="17">
        <v>0.1</v>
      </c>
    </row>
    <row r="35" spans="1:659" ht="24" customHeight="1" x14ac:dyDescent="0.3">
      <c r="A35" s="1"/>
      <c r="B35" s="16" t="s">
        <v>50</v>
      </c>
      <c r="C35" s="16" t="s">
        <v>872</v>
      </c>
      <c r="D35" s="17">
        <v>146.69999999999999</v>
      </c>
      <c r="E35" s="17">
        <v>146</v>
      </c>
      <c r="F35" s="17">
        <v>109.57486</v>
      </c>
      <c r="G35" s="17">
        <v>37.125140000000002</v>
      </c>
      <c r="H35" s="17">
        <v>632.79999999999995</v>
      </c>
      <c r="I35" s="17">
        <v>625.99834999999996</v>
      </c>
      <c r="J35" s="17">
        <v>625.99834999999996</v>
      </c>
      <c r="K35" s="17">
        <v>6.8016500000000004</v>
      </c>
      <c r="L35" s="17">
        <v>216.7</v>
      </c>
      <c r="M35" s="17">
        <v>203.64839000000001</v>
      </c>
      <c r="N35" s="17">
        <v>203.64839000000001</v>
      </c>
      <c r="O35" s="17">
        <v>13.05161</v>
      </c>
      <c r="P35" s="17"/>
      <c r="Q35" s="17"/>
      <c r="R35" s="17"/>
      <c r="S35" s="17">
        <v>0</v>
      </c>
      <c r="T35" s="17"/>
      <c r="U35" s="17"/>
      <c r="V35" s="17"/>
      <c r="W35" s="17">
        <v>0</v>
      </c>
      <c r="X35" s="17">
        <v>90.4</v>
      </c>
      <c r="Y35" s="17">
        <v>91.778639999999996</v>
      </c>
      <c r="Z35" s="17">
        <v>44.335819999999998</v>
      </c>
      <c r="AA35" s="17">
        <v>46.06418</v>
      </c>
      <c r="AB35" s="17">
        <v>160.4</v>
      </c>
      <c r="AC35" s="17">
        <v>158.13</v>
      </c>
      <c r="AD35" s="17">
        <v>158.13</v>
      </c>
      <c r="AE35" s="17">
        <v>2.27</v>
      </c>
      <c r="AF35" s="17"/>
      <c r="AG35" s="17"/>
      <c r="AH35" s="17"/>
      <c r="AI35" s="17">
        <v>0</v>
      </c>
      <c r="AJ35" s="17"/>
      <c r="AK35" s="17"/>
      <c r="AL35" s="17"/>
      <c r="AM35" s="17">
        <v>0</v>
      </c>
      <c r="AN35" s="17">
        <v>0</v>
      </c>
      <c r="AO35" s="17"/>
      <c r="AP35" s="17"/>
      <c r="AQ35" s="17">
        <v>0</v>
      </c>
      <c r="AR35" s="17">
        <v>125.7</v>
      </c>
      <c r="AS35" s="17">
        <v>160.13103000000001</v>
      </c>
      <c r="AT35" s="17">
        <v>203.79567</v>
      </c>
      <c r="AU35" s="17">
        <v>-78.095669999999998</v>
      </c>
      <c r="AV35" s="17">
        <v>125.4</v>
      </c>
      <c r="AW35" s="17">
        <v>160.13103000000001</v>
      </c>
      <c r="AX35" s="17">
        <v>203.79567</v>
      </c>
      <c r="AY35" s="17">
        <v>-78.395669999999996</v>
      </c>
      <c r="AZ35" s="17">
        <v>148.1</v>
      </c>
      <c r="BA35" s="17">
        <v>160.61190999999999</v>
      </c>
      <c r="BB35" s="17">
        <v>204.40767</v>
      </c>
      <c r="BC35" s="17">
        <v>-56.307670000000002</v>
      </c>
      <c r="BD35" s="17">
        <v>206.8</v>
      </c>
      <c r="BE35" s="17">
        <v>207.04164</v>
      </c>
      <c r="BF35" s="17">
        <v>207.04164</v>
      </c>
      <c r="BG35" s="17">
        <v>-0.24163999999999999</v>
      </c>
      <c r="BH35" s="17">
        <v>108</v>
      </c>
      <c r="BI35" s="17">
        <v>103.8317</v>
      </c>
      <c r="BJ35" s="17">
        <v>103.8317</v>
      </c>
      <c r="BK35" s="17">
        <v>4.1683000000000003</v>
      </c>
      <c r="BL35" s="17">
        <v>124.2</v>
      </c>
      <c r="BM35" s="17">
        <v>125.49791</v>
      </c>
      <c r="BN35" s="17"/>
      <c r="BO35" s="17">
        <v>124.2</v>
      </c>
      <c r="BP35" s="17">
        <v>3.2</v>
      </c>
      <c r="BQ35" s="17">
        <v>3.4527100000000002</v>
      </c>
      <c r="BR35" s="17">
        <v>3.4527100000000002</v>
      </c>
      <c r="BS35" s="17">
        <v>-0.25270999999999999</v>
      </c>
      <c r="BT35" s="17"/>
      <c r="BU35" s="17"/>
      <c r="BV35" s="17"/>
      <c r="BW35" s="17">
        <v>0</v>
      </c>
      <c r="BX35" s="17"/>
      <c r="BY35" s="17"/>
      <c r="BZ35" s="17"/>
      <c r="CA35" s="17">
        <v>0</v>
      </c>
      <c r="CB35" s="17"/>
      <c r="CC35" s="17"/>
      <c r="CD35" s="17"/>
      <c r="CE35" s="17">
        <v>0</v>
      </c>
      <c r="CF35" s="17"/>
      <c r="CG35" s="17"/>
      <c r="CH35" s="17"/>
      <c r="CI35" s="17">
        <v>0</v>
      </c>
      <c r="CJ35" s="17">
        <v>0</v>
      </c>
      <c r="CK35" s="17"/>
      <c r="CL35" s="17"/>
      <c r="CM35" s="17">
        <v>0</v>
      </c>
      <c r="CN35" s="17">
        <v>8</v>
      </c>
      <c r="CO35" s="17">
        <v>5.1333399999999996</v>
      </c>
      <c r="CP35" s="17">
        <v>5.1333399999999996</v>
      </c>
      <c r="CQ35" s="17">
        <v>2.86666</v>
      </c>
      <c r="CR35" s="17">
        <v>6.2</v>
      </c>
      <c r="CS35" s="17">
        <v>2.8177599999999998</v>
      </c>
      <c r="CT35" s="17">
        <v>2.8177599999999998</v>
      </c>
      <c r="CU35" s="17">
        <v>3.3822399999999999</v>
      </c>
      <c r="CV35" s="17"/>
      <c r="CW35" s="17"/>
      <c r="CX35" s="17"/>
      <c r="CY35" s="17">
        <v>0</v>
      </c>
      <c r="CZ35" s="17">
        <v>6.9</v>
      </c>
      <c r="DA35" s="17">
        <v>6.8787000000000003</v>
      </c>
      <c r="DB35" s="17">
        <v>6.8787000000000003</v>
      </c>
      <c r="DC35" s="17">
        <v>2.1299999999999999E-2</v>
      </c>
      <c r="DD35" s="17">
        <v>12.2</v>
      </c>
      <c r="DE35" s="17">
        <v>14.919420000000001</v>
      </c>
      <c r="DF35" s="17">
        <v>14.919420000000001</v>
      </c>
      <c r="DG35" s="17">
        <v>-2.7194199999999999</v>
      </c>
      <c r="DH35" s="17">
        <v>75.3</v>
      </c>
      <c r="DI35" s="17">
        <v>60</v>
      </c>
      <c r="DJ35" s="17">
        <v>63.35772</v>
      </c>
      <c r="DK35" s="17">
        <v>11.94228</v>
      </c>
      <c r="DL35" s="17"/>
      <c r="DM35" s="17"/>
      <c r="DN35" s="17"/>
      <c r="DO35" s="17">
        <v>0</v>
      </c>
      <c r="DP35" s="17"/>
      <c r="DQ35" s="17"/>
      <c r="DR35" s="17"/>
      <c r="DS35" s="17">
        <v>0</v>
      </c>
      <c r="DT35" s="17"/>
      <c r="DU35" s="17"/>
      <c r="DV35" s="17"/>
      <c r="DW35" s="17">
        <v>0</v>
      </c>
      <c r="DX35" s="17"/>
      <c r="DY35" s="17"/>
      <c r="DZ35" s="17"/>
      <c r="EA35" s="17">
        <v>0</v>
      </c>
      <c r="EB35" s="17">
        <v>80.7</v>
      </c>
      <c r="EC35" s="17">
        <v>81.896699999999996</v>
      </c>
      <c r="ED35" s="17">
        <v>99.99333</v>
      </c>
      <c r="EE35" s="17">
        <v>-19.293330000000001</v>
      </c>
      <c r="EF35" s="17">
        <v>21.2</v>
      </c>
      <c r="EG35" s="17">
        <v>20.618559999999999</v>
      </c>
      <c r="EH35" s="17">
        <v>95.040539999999993</v>
      </c>
      <c r="EI35" s="17">
        <v>-73.840540000000004</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c r="FC35" s="17">
        <v>0</v>
      </c>
      <c r="FD35" s="17">
        <v>40.5</v>
      </c>
      <c r="FE35" s="17">
        <v>53.63532</v>
      </c>
      <c r="FF35" s="17">
        <v>53.63532</v>
      </c>
      <c r="FG35" s="17">
        <v>-13.13532</v>
      </c>
      <c r="FH35" s="17">
        <v>139.19999999999999</v>
      </c>
      <c r="FI35" s="17">
        <v>139.80482000000001</v>
      </c>
      <c r="FJ35" s="17">
        <v>151.21556000000001</v>
      </c>
      <c r="FK35" s="17">
        <v>-12.015560000000001</v>
      </c>
      <c r="FL35" s="17">
        <v>24.4</v>
      </c>
      <c r="FM35" s="17">
        <v>26.417369999999998</v>
      </c>
      <c r="FN35" s="17">
        <v>26.417369999999998</v>
      </c>
      <c r="FO35" s="17">
        <v>-2.0173700000000001</v>
      </c>
      <c r="FP35" s="17">
        <v>18</v>
      </c>
      <c r="FQ35" s="17">
        <v>19.192229999999999</v>
      </c>
      <c r="FR35" s="17">
        <v>19.192229999999999</v>
      </c>
      <c r="FS35" s="17">
        <v>-1.1922299999999999</v>
      </c>
      <c r="FT35" s="17">
        <v>0</v>
      </c>
      <c r="FU35" s="17"/>
      <c r="FV35" s="17"/>
      <c r="FW35" s="17">
        <v>0</v>
      </c>
      <c r="FX35" s="17">
        <v>0</v>
      </c>
      <c r="FY35" s="17"/>
      <c r="FZ35" s="17"/>
      <c r="GA35" s="17">
        <v>0</v>
      </c>
      <c r="GB35" s="17">
        <v>123.1</v>
      </c>
      <c r="GC35" s="17">
        <v>133.88659999999999</v>
      </c>
      <c r="GD35" s="17">
        <v>176.59872999999999</v>
      </c>
      <c r="GE35" s="17">
        <v>-53.498730000000002</v>
      </c>
      <c r="GF35" s="17">
        <v>123.3</v>
      </c>
      <c r="GG35" s="17">
        <v>133.88659999999999</v>
      </c>
      <c r="GH35" s="17">
        <v>176.59872999999999</v>
      </c>
      <c r="GI35" s="17">
        <v>-53.298729999999999</v>
      </c>
      <c r="GJ35" s="17">
        <v>152.19999999999999</v>
      </c>
      <c r="GK35" s="17">
        <v>134.28865999999999</v>
      </c>
      <c r="GL35" s="17">
        <v>177.12906000000001</v>
      </c>
      <c r="GM35" s="17">
        <v>-24.92906</v>
      </c>
      <c r="GN35" s="17">
        <v>109.5</v>
      </c>
      <c r="GO35" s="17">
        <v>110.37475999999999</v>
      </c>
      <c r="GP35" s="17">
        <v>110.37475999999999</v>
      </c>
      <c r="GQ35" s="17">
        <v>-0.87475999999999998</v>
      </c>
      <c r="GR35" s="17">
        <v>7.5</v>
      </c>
      <c r="GS35" s="17">
        <v>7.5127800000000002</v>
      </c>
      <c r="GT35" s="17">
        <v>7.5127800000000002</v>
      </c>
      <c r="GU35" s="17">
        <v>-1.278E-2</v>
      </c>
      <c r="GV35" s="17">
        <v>8.9</v>
      </c>
      <c r="GW35" s="17">
        <v>7.8816100000000002</v>
      </c>
      <c r="GX35" s="17">
        <v>7.8816100000000002</v>
      </c>
      <c r="GY35" s="17">
        <v>1.0183899999999999</v>
      </c>
      <c r="GZ35" s="17">
        <v>12.2</v>
      </c>
      <c r="HA35" s="17">
        <v>4.1237300000000001</v>
      </c>
      <c r="HB35" s="17"/>
      <c r="HC35" s="17">
        <v>12.2</v>
      </c>
      <c r="HD35" s="17">
        <v>21.7</v>
      </c>
      <c r="HE35" s="17">
        <v>21.751460000000002</v>
      </c>
      <c r="HF35" s="17">
        <v>21.751460000000002</v>
      </c>
      <c r="HG35" s="17">
        <v>-5.1459999999999999E-2</v>
      </c>
      <c r="HH35" s="17">
        <v>2</v>
      </c>
      <c r="HI35" s="17">
        <v>1.97359</v>
      </c>
      <c r="HJ35" s="17">
        <v>1.97359</v>
      </c>
      <c r="HK35" s="17">
        <v>2.6409999999999999E-2</v>
      </c>
      <c r="HL35" s="17"/>
      <c r="HM35" s="17"/>
      <c r="HN35" s="17"/>
      <c r="HO35" s="17">
        <v>0</v>
      </c>
      <c r="HP35" s="17">
        <v>108.8</v>
      </c>
      <c r="HQ35" s="17">
        <v>126.4226</v>
      </c>
      <c r="HR35" s="17">
        <v>111.80412</v>
      </c>
      <c r="HS35" s="17">
        <v>-3.0041199999999999</v>
      </c>
      <c r="HT35" s="17"/>
      <c r="HU35" s="17"/>
      <c r="HV35" s="17"/>
      <c r="HW35" s="17">
        <v>0</v>
      </c>
      <c r="HX35" s="17"/>
      <c r="HY35" s="17"/>
      <c r="HZ35" s="17"/>
      <c r="IA35" s="17">
        <v>0</v>
      </c>
      <c r="IB35" s="17">
        <v>60.5</v>
      </c>
      <c r="IC35" s="17">
        <v>33.01155</v>
      </c>
      <c r="ID35" s="17">
        <v>56.71528</v>
      </c>
      <c r="IE35" s="17">
        <v>3.7847200000000001</v>
      </c>
      <c r="IF35" s="17">
        <v>0</v>
      </c>
      <c r="IG35" s="17"/>
      <c r="IH35" s="17"/>
      <c r="II35" s="17">
        <v>0</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120.7</v>
      </c>
      <c r="JE35" s="17">
        <v>114.88016</v>
      </c>
      <c r="JF35" s="17">
        <v>114.88016</v>
      </c>
      <c r="JG35" s="17">
        <v>5.8198400000000001</v>
      </c>
      <c r="JH35" s="17">
        <v>159.9</v>
      </c>
      <c r="JI35" s="17">
        <v>150.51599999999999</v>
      </c>
      <c r="JJ35" s="17">
        <v>150.51599999999999</v>
      </c>
      <c r="JK35" s="17">
        <v>9.3840000000000003</v>
      </c>
      <c r="JL35" s="17"/>
      <c r="JM35" s="17"/>
      <c r="JN35" s="17"/>
      <c r="JO35" s="17">
        <v>0</v>
      </c>
      <c r="JP35" s="17">
        <v>4.4000000000000004</v>
      </c>
      <c r="JQ35" s="17"/>
      <c r="JR35" s="17"/>
      <c r="JS35" s="17">
        <v>4.4000000000000004</v>
      </c>
      <c r="JT35" s="17">
        <v>70.599999999999994</v>
      </c>
      <c r="JU35" s="17">
        <v>75.483999999999995</v>
      </c>
      <c r="JV35" s="17">
        <v>75.483999999999995</v>
      </c>
      <c r="JW35" s="17">
        <v>-4.8840000000000003</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c r="LE35" s="17"/>
      <c r="LF35" s="17"/>
      <c r="LG35" s="17">
        <v>0</v>
      </c>
      <c r="LH35" s="17">
        <v>158.19999999999999</v>
      </c>
      <c r="LI35" s="17">
        <v>189.78724</v>
      </c>
      <c r="LJ35" s="17">
        <v>95.732659999999996</v>
      </c>
      <c r="LK35" s="17">
        <v>62.46734</v>
      </c>
      <c r="LL35" s="17">
        <v>86.3</v>
      </c>
      <c r="LM35" s="17">
        <v>87.638710000000003</v>
      </c>
      <c r="LN35" s="17">
        <v>108.13</v>
      </c>
      <c r="LO35" s="17">
        <v>-21.83</v>
      </c>
      <c r="LP35" s="17">
        <v>66.2</v>
      </c>
      <c r="LQ35" s="17">
        <v>67.133979999999994</v>
      </c>
      <c r="LR35" s="17">
        <v>67.133979999999994</v>
      </c>
      <c r="LS35" s="17">
        <v>-0.93398000000000003</v>
      </c>
      <c r="LT35" s="17">
        <v>71</v>
      </c>
      <c r="LU35" s="17">
        <v>72.373869999999997</v>
      </c>
      <c r="LV35" s="17">
        <v>78.567999999999998</v>
      </c>
      <c r="LW35" s="17">
        <v>-7.5679999999999996</v>
      </c>
      <c r="LX35" s="17">
        <v>30.1</v>
      </c>
      <c r="LY35" s="17">
        <v>29.951460000000001</v>
      </c>
      <c r="LZ35" s="17">
        <v>29.951460000000001</v>
      </c>
      <c r="MA35" s="17">
        <v>0.14854000000000001</v>
      </c>
      <c r="MB35" s="17"/>
      <c r="MC35" s="17"/>
      <c r="MD35" s="17"/>
      <c r="ME35" s="17">
        <v>0</v>
      </c>
      <c r="MF35" s="17"/>
      <c r="MG35" s="17"/>
      <c r="MH35" s="17"/>
      <c r="MI35" s="17">
        <v>0</v>
      </c>
      <c r="MJ35" s="17"/>
      <c r="MK35" s="17"/>
      <c r="ML35" s="17"/>
      <c r="MM35" s="17">
        <v>0</v>
      </c>
      <c r="MN35" s="17">
        <v>0</v>
      </c>
      <c r="MO35" s="17"/>
      <c r="MP35" s="17"/>
      <c r="MQ35" s="17">
        <v>0</v>
      </c>
      <c r="MR35" s="17">
        <v>147.5</v>
      </c>
      <c r="MS35" s="17">
        <v>145.86798999999999</v>
      </c>
      <c r="MT35" s="17">
        <v>144.16807</v>
      </c>
      <c r="MU35" s="17">
        <v>3.3319299999999998</v>
      </c>
      <c r="MV35" s="17">
        <v>68.900000000000006</v>
      </c>
      <c r="MW35" s="17">
        <v>73.153009999999995</v>
      </c>
      <c r="MX35" s="17">
        <v>72.300510000000003</v>
      </c>
      <c r="MY35" s="17">
        <v>-3.4005100000000001</v>
      </c>
      <c r="MZ35" s="17">
        <v>187.9</v>
      </c>
      <c r="NA35" s="17">
        <v>180</v>
      </c>
      <c r="NB35" s="17">
        <v>130</v>
      </c>
      <c r="NC35" s="17">
        <v>57.9</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1.3</v>
      </c>
      <c r="OC35" s="17">
        <v>1.149</v>
      </c>
      <c r="OD35" s="17">
        <v>1.149</v>
      </c>
      <c r="OE35" s="17">
        <v>0.151</v>
      </c>
      <c r="OF35" s="17">
        <v>120</v>
      </c>
      <c r="OG35" s="17">
        <v>129.809</v>
      </c>
      <c r="OH35" s="17">
        <v>129.809</v>
      </c>
      <c r="OI35" s="17">
        <v>-9.8089999999999993</v>
      </c>
      <c r="OJ35" s="17">
        <v>80.599999999999994</v>
      </c>
      <c r="OK35" s="17">
        <v>79.998999999999995</v>
      </c>
      <c r="OL35" s="17">
        <v>79.998999999999995</v>
      </c>
      <c r="OM35" s="17">
        <v>0.60099999999999998</v>
      </c>
      <c r="ON35" s="17">
        <v>14</v>
      </c>
      <c r="OO35" s="17">
        <v>16.292999999999999</v>
      </c>
      <c r="OP35" s="17">
        <v>16.292999999999999</v>
      </c>
      <c r="OQ35" s="17">
        <v>-2.2930000000000001</v>
      </c>
      <c r="OR35" s="17"/>
      <c r="OS35" s="17">
        <v>0.3</v>
      </c>
      <c r="OT35" s="17">
        <v>0.3</v>
      </c>
      <c r="OU35" s="17">
        <v>-0.3</v>
      </c>
      <c r="OV35" s="17"/>
      <c r="OW35" s="17"/>
      <c r="OX35" s="17"/>
      <c r="OY35" s="17">
        <v>0</v>
      </c>
      <c r="OZ35" s="17">
        <v>21.1</v>
      </c>
      <c r="PA35" s="17"/>
      <c r="PB35" s="17"/>
      <c r="PC35" s="17">
        <v>21.1</v>
      </c>
      <c r="PD35" s="17">
        <v>9.9</v>
      </c>
      <c r="PE35" s="17">
        <v>9.9830000000000005</v>
      </c>
      <c r="PF35" s="17">
        <v>9</v>
      </c>
      <c r="PG35" s="17">
        <v>0.9</v>
      </c>
      <c r="PH35" s="17">
        <v>5.3</v>
      </c>
      <c r="PI35" s="17">
        <v>5.67</v>
      </c>
      <c r="PJ35" s="17">
        <v>3.5579200000000002</v>
      </c>
      <c r="PK35" s="17">
        <v>1.7420800000000001</v>
      </c>
      <c r="PL35" s="17">
        <v>220.2</v>
      </c>
      <c r="PM35" s="17">
        <v>201.38300000000001</v>
      </c>
      <c r="PN35" s="17">
        <v>201.38300000000001</v>
      </c>
      <c r="PO35" s="17">
        <v>18.817</v>
      </c>
      <c r="PP35" s="17">
        <v>0.9</v>
      </c>
      <c r="PQ35" s="17">
        <v>1.23</v>
      </c>
      <c r="PR35" s="17">
        <v>1.23</v>
      </c>
      <c r="PS35" s="17">
        <v>-0.33</v>
      </c>
      <c r="PT35" s="17">
        <v>1.9</v>
      </c>
      <c r="PU35" s="17">
        <v>1.8</v>
      </c>
      <c r="PV35" s="17">
        <v>1.8</v>
      </c>
      <c r="PW35" s="17">
        <v>0.1</v>
      </c>
      <c r="PX35" s="17">
        <v>4.7</v>
      </c>
      <c r="PY35" s="17">
        <v>4.7</v>
      </c>
      <c r="PZ35" s="17">
        <v>4.7</v>
      </c>
      <c r="QA35" s="17">
        <v>0</v>
      </c>
      <c r="QB35" s="17">
        <v>2.8</v>
      </c>
      <c r="QC35" s="17">
        <v>19.417480000000001</v>
      </c>
      <c r="QD35" s="17">
        <v>19.417480000000001</v>
      </c>
      <c r="QE35" s="17">
        <v>-16.61748</v>
      </c>
      <c r="QF35" s="17">
        <v>10</v>
      </c>
      <c r="QG35" s="17">
        <v>5.6</v>
      </c>
      <c r="QH35" s="17">
        <v>5.6</v>
      </c>
      <c r="QI35" s="17">
        <v>4.4000000000000004</v>
      </c>
      <c r="QJ35" s="17">
        <v>10</v>
      </c>
      <c r="QK35" s="17">
        <v>5</v>
      </c>
      <c r="QL35" s="17">
        <v>5</v>
      </c>
      <c r="QM35" s="17">
        <v>5</v>
      </c>
      <c r="QN35" s="17">
        <v>3.7</v>
      </c>
      <c r="QO35" s="17">
        <v>3.5</v>
      </c>
      <c r="QP35" s="17">
        <v>3.5</v>
      </c>
      <c r="QQ35" s="17">
        <v>0.2</v>
      </c>
      <c r="QR35" s="17">
        <v>18.5</v>
      </c>
      <c r="QS35" s="17">
        <v>17.864080000000001</v>
      </c>
      <c r="QT35" s="17">
        <v>17.864080000000001</v>
      </c>
      <c r="QU35" s="17">
        <v>0.63592000000000004</v>
      </c>
      <c r="QV35" s="17">
        <v>16.058</v>
      </c>
      <c r="QW35" s="17">
        <v>15.756</v>
      </c>
      <c r="QX35" s="17">
        <v>15.756</v>
      </c>
      <c r="QY35" s="17">
        <v>0.30199999999999999</v>
      </c>
      <c r="QZ35" s="17">
        <v>18.786999999999999</v>
      </c>
      <c r="RA35" s="17">
        <v>18.949000000000002</v>
      </c>
      <c r="RB35" s="17">
        <v>18.949000000000002</v>
      </c>
      <c r="RC35" s="17">
        <v>-0.16200000000000001</v>
      </c>
      <c r="RD35" s="17">
        <v>31.8</v>
      </c>
      <c r="RE35" s="17">
        <v>31.162649999999999</v>
      </c>
      <c r="RF35" s="17">
        <v>30.515000000000001</v>
      </c>
      <c r="RG35" s="17">
        <v>1.2849999999999999</v>
      </c>
      <c r="RH35" s="17">
        <v>88.6</v>
      </c>
      <c r="RI35" s="17">
        <v>92.663219999999995</v>
      </c>
      <c r="RJ35" s="17">
        <v>90.774000000000001</v>
      </c>
      <c r="RK35" s="17">
        <v>-2.1739999999999999</v>
      </c>
      <c r="RL35" s="17">
        <v>19.8</v>
      </c>
      <c r="RM35" s="17">
        <v>18.995000000000001</v>
      </c>
      <c r="RN35" s="17">
        <v>18.995000000000001</v>
      </c>
      <c r="RO35" s="17">
        <v>0.80500000000000005</v>
      </c>
      <c r="RP35" s="17">
        <v>3.3</v>
      </c>
      <c r="RQ35" s="17">
        <v>3.3</v>
      </c>
      <c r="RR35" s="17">
        <v>3.3</v>
      </c>
      <c r="RS35" s="17">
        <v>0</v>
      </c>
      <c r="RT35" s="17">
        <v>15.4</v>
      </c>
      <c r="RU35" s="17">
        <v>7.6358300000000003</v>
      </c>
      <c r="RV35" s="17">
        <v>13.118690000000001</v>
      </c>
      <c r="RW35" s="17">
        <v>2.2813099999999999</v>
      </c>
      <c r="RX35" s="17">
        <v>1.2</v>
      </c>
      <c r="RY35" s="17">
        <v>1</v>
      </c>
      <c r="RZ35" s="17">
        <v>1</v>
      </c>
      <c r="SA35" s="17">
        <v>0.2</v>
      </c>
      <c r="SB35" s="17"/>
      <c r="SC35" s="17"/>
      <c r="SD35" s="17">
        <v>0.4</v>
      </c>
      <c r="SE35" s="17">
        <v>-0.4</v>
      </c>
      <c r="SF35" s="17">
        <v>9.3000000000000007</v>
      </c>
      <c r="SG35" s="17">
        <v>10</v>
      </c>
      <c r="SH35" s="17">
        <v>9.3000000000000007</v>
      </c>
      <c r="SI35" s="17">
        <v>0</v>
      </c>
      <c r="SJ35" s="17">
        <v>5.8</v>
      </c>
      <c r="SK35" s="17">
        <v>6</v>
      </c>
      <c r="SL35" s="17">
        <v>3.3</v>
      </c>
      <c r="SM35" s="17">
        <v>2.5</v>
      </c>
      <c r="SN35" s="17">
        <v>14.8</v>
      </c>
      <c r="SO35" s="17">
        <v>16</v>
      </c>
      <c r="SP35" s="17">
        <v>13.592230000000001</v>
      </c>
      <c r="SQ35" s="17">
        <v>1.20777</v>
      </c>
      <c r="SR35" s="17">
        <v>20.3</v>
      </c>
      <c r="SS35" s="17">
        <v>20</v>
      </c>
      <c r="ST35" s="17">
        <v>19.417480000000001</v>
      </c>
      <c r="SU35" s="17">
        <v>0.88251999999999997</v>
      </c>
      <c r="SV35" s="17">
        <v>20</v>
      </c>
      <c r="SW35" s="17">
        <v>18.932040000000001</v>
      </c>
      <c r="SX35" s="17">
        <v>18.932040000000001</v>
      </c>
      <c r="SY35" s="17">
        <v>1.06796</v>
      </c>
      <c r="SZ35" s="17">
        <v>30.1</v>
      </c>
      <c r="TA35" s="17">
        <v>27.180440000000001</v>
      </c>
      <c r="TB35" s="17">
        <v>27.298999999999999</v>
      </c>
      <c r="TC35" s="17">
        <v>2.8010000000000002</v>
      </c>
      <c r="TD35" s="17">
        <v>78.900000000000006</v>
      </c>
      <c r="TE35" s="17">
        <v>61.995519999999999</v>
      </c>
      <c r="TF35" s="17">
        <v>69.826999999999998</v>
      </c>
      <c r="TG35" s="17">
        <v>9.0730000000000004</v>
      </c>
      <c r="TH35" s="17">
        <v>38.5</v>
      </c>
      <c r="TI35" s="17">
        <v>38.140999999999998</v>
      </c>
      <c r="TJ35" s="17">
        <v>38.140999999999998</v>
      </c>
      <c r="TK35" s="17">
        <v>0.35899999999999999</v>
      </c>
      <c r="TL35" s="17">
        <v>103.5</v>
      </c>
      <c r="TM35" s="17">
        <v>89.640429999999995</v>
      </c>
      <c r="TN35" s="17">
        <v>87.650999999999996</v>
      </c>
      <c r="TO35" s="17">
        <v>15.849</v>
      </c>
      <c r="TP35" s="17">
        <v>102.4</v>
      </c>
      <c r="TQ35" s="17">
        <v>87.805639999999997</v>
      </c>
      <c r="TR35" s="17">
        <v>87.067999999999998</v>
      </c>
      <c r="TS35" s="17">
        <v>15.332000000000001</v>
      </c>
      <c r="TT35" s="17">
        <v>20.399999999999999</v>
      </c>
      <c r="TU35" s="17">
        <v>15.77028</v>
      </c>
      <c r="TV35" s="17">
        <v>7.6630000000000003</v>
      </c>
      <c r="TW35" s="17">
        <v>12.737</v>
      </c>
      <c r="TX35" s="17">
        <v>10.1</v>
      </c>
      <c r="TY35" s="17">
        <v>13.552099999999999</v>
      </c>
      <c r="TZ35" s="17">
        <v>13.558</v>
      </c>
      <c r="UA35" s="17">
        <v>-3.4580000000000002</v>
      </c>
      <c r="UB35" s="17">
        <v>10.5</v>
      </c>
      <c r="UC35" s="17">
        <v>10</v>
      </c>
      <c r="UD35" s="17">
        <v>8</v>
      </c>
      <c r="UE35" s="17">
        <v>2.5</v>
      </c>
      <c r="UF35" s="17">
        <v>3.3</v>
      </c>
      <c r="UG35" s="17">
        <v>3</v>
      </c>
      <c r="UH35" s="17">
        <v>3</v>
      </c>
      <c r="UI35" s="17">
        <v>0.3</v>
      </c>
      <c r="UJ35" s="17">
        <v>6.8</v>
      </c>
      <c r="UK35" s="17">
        <v>7.5</v>
      </c>
      <c r="UL35" s="17">
        <v>7.5</v>
      </c>
      <c r="UM35" s="17">
        <v>-0.7</v>
      </c>
      <c r="UN35" s="17">
        <v>13</v>
      </c>
      <c r="UO35" s="17">
        <v>15</v>
      </c>
      <c r="UP35" s="17">
        <v>19.417480000000001</v>
      </c>
      <c r="UQ35" s="17">
        <v>-6.4174800000000003</v>
      </c>
      <c r="UR35" s="17">
        <v>13.5</v>
      </c>
      <c r="US35" s="17">
        <v>15</v>
      </c>
      <c r="UT35" s="17">
        <v>19.417480000000001</v>
      </c>
      <c r="UU35" s="17">
        <v>-5.9174800000000003</v>
      </c>
      <c r="UV35" s="17">
        <v>13.7</v>
      </c>
      <c r="UW35" s="17">
        <v>15</v>
      </c>
      <c r="UX35" s="17">
        <v>19.417480000000001</v>
      </c>
      <c r="UY35" s="17">
        <v>-5.7174800000000001</v>
      </c>
      <c r="UZ35" s="17">
        <v>15.4</v>
      </c>
      <c r="VA35" s="17">
        <v>14.456</v>
      </c>
      <c r="VB35" s="17">
        <v>14.456</v>
      </c>
      <c r="VC35" s="17">
        <v>0.94399999999999995</v>
      </c>
      <c r="VD35" s="17">
        <v>253.2</v>
      </c>
      <c r="VE35" s="17">
        <v>219.643</v>
      </c>
      <c r="VF35" s="17">
        <v>219.643</v>
      </c>
      <c r="VG35" s="17">
        <v>33.557000000000002</v>
      </c>
      <c r="VH35" s="17">
        <v>17</v>
      </c>
      <c r="VI35" s="17">
        <v>14.411</v>
      </c>
      <c r="VJ35" s="17">
        <v>14.411</v>
      </c>
      <c r="VK35" s="17">
        <v>2.589</v>
      </c>
      <c r="VL35" s="17">
        <v>155.9</v>
      </c>
      <c r="VM35" s="17">
        <v>143.738</v>
      </c>
      <c r="VN35" s="17">
        <v>143.738</v>
      </c>
      <c r="VO35" s="17">
        <v>12.162000000000001</v>
      </c>
      <c r="VP35" s="17">
        <v>0.6</v>
      </c>
      <c r="VQ35" s="17">
        <v>0.6</v>
      </c>
      <c r="VR35" s="17">
        <v>0.6</v>
      </c>
      <c r="VS35" s="17">
        <v>0</v>
      </c>
      <c r="VT35" s="17">
        <v>131.80000000000001</v>
      </c>
      <c r="VU35" s="17">
        <v>120.64703</v>
      </c>
      <c r="VV35" s="17">
        <v>118.30200000000001</v>
      </c>
      <c r="VW35" s="17">
        <v>13.497999999999999</v>
      </c>
      <c r="VX35" s="17">
        <v>153.1</v>
      </c>
      <c r="VY35" s="17">
        <v>156.29193000000001</v>
      </c>
      <c r="VZ35" s="17">
        <v>153.76400000000001</v>
      </c>
      <c r="WA35" s="17">
        <v>-0.66400000000000003</v>
      </c>
      <c r="WB35" s="17">
        <v>112.9</v>
      </c>
      <c r="WC35" s="17">
        <v>111.467</v>
      </c>
      <c r="WD35" s="17">
        <v>111.467</v>
      </c>
      <c r="WE35" s="17">
        <v>1.4330000000000001</v>
      </c>
      <c r="WF35" s="17">
        <v>2.9</v>
      </c>
      <c r="WG35" s="17">
        <v>2.9009999999999998</v>
      </c>
      <c r="WH35" s="17">
        <v>2.9009999999999998</v>
      </c>
      <c r="WI35" s="17">
        <v>-1E-3</v>
      </c>
      <c r="WJ35" s="17">
        <v>2.4</v>
      </c>
      <c r="WK35" s="17">
        <v>2.4</v>
      </c>
      <c r="WL35" s="17">
        <v>2.4</v>
      </c>
      <c r="WM35" s="17">
        <v>0</v>
      </c>
      <c r="WN35" s="17">
        <v>2.4</v>
      </c>
      <c r="WO35" s="17">
        <v>2.4</v>
      </c>
      <c r="WP35" s="17">
        <v>2.4</v>
      </c>
      <c r="WQ35" s="17">
        <v>0</v>
      </c>
      <c r="WR35" s="17">
        <v>2.2999999999999998</v>
      </c>
      <c r="WS35" s="17">
        <v>2.8</v>
      </c>
      <c r="WT35" s="17">
        <v>2.8</v>
      </c>
      <c r="WU35" s="17">
        <v>-0.5</v>
      </c>
      <c r="WV35" s="17">
        <v>17.5</v>
      </c>
      <c r="WW35" s="17">
        <v>16.579000000000001</v>
      </c>
      <c r="WX35" s="17">
        <v>16.579000000000001</v>
      </c>
      <c r="WY35" s="17">
        <v>0.92100000000000004</v>
      </c>
      <c r="WZ35" s="17">
        <v>6.8</v>
      </c>
      <c r="XA35" s="17">
        <v>7</v>
      </c>
      <c r="XB35" s="17">
        <v>7</v>
      </c>
      <c r="XC35" s="17">
        <v>-0.2</v>
      </c>
      <c r="XD35" s="17">
        <v>20</v>
      </c>
      <c r="XE35" s="17">
        <v>18.932040000000001</v>
      </c>
      <c r="XF35" s="17">
        <v>18.932040000000001</v>
      </c>
      <c r="XG35" s="17">
        <v>1.06796</v>
      </c>
      <c r="XH35" s="17">
        <v>9.3000000000000007</v>
      </c>
      <c r="XI35" s="17">
        <v>10.7</v>
      </c>
      <c r="XJ35" s="17">
        <v>10.7</v>
      </c>
      <c r="XK35" s="17">
        <v>-1.4</v>
      </c>
      <c r="XL35" s="17">
        <v>29.3</v>
      </c>
      <c r="XM35" s="17">
        <v>29</v>
      </c>
      <c r="XN35" s="17">
        <v>29</v>
      </c>
      <c r="XO35" s="17">
        <v>0.3</v>
      </c>
      <c r="XP35" s="17">
        <v>32.799999999999997</v>
      </c>
      <c r="XQ35" s="17">
        <v>29</v>
      </c>
      <c r="XR35" s="17">
        <v>29</v>
      </c>
      <c r="XS35" s="17">
        <v>3.8</v>
      </c>
      <c r="XT35" s="17">
        <v>16</v>
      </c>
      <c r="XU35" s="17">
        <v>14</v>
      </c>
      <c r="XV35" s="17">
        <v>14</v>
      </c>
      <c r="XW35" s="17">
        <v>2</v>
      </c>
      <c r="XX35" s="17">
        <v>19</v>
      </c>
      <c r="XY35" s="17">
        <v>19</v>
      </c>
      <c r="XZ35" s="17">
        <v>19</v>
      </c>
      <c r="YA35" s="17">
        <v>0</v>
      </c>
      <c r="YB35" s="17">
        <v>7.3</v>
      </c>
      <c r="YC35" s="17">
        <v>7.6</v>
      </c>
      <c r="YD35" s="17">
        <v>7.6</v>
      </c>
      <c r="YE35" s="17">
        <v>-0.3</v>
      </c>
      <c r="YF35" s="17">
        <v>11.1</v>
      </c>
      <c r="YG35" s="17">
        <v>11</v>
      </c>
      <c r="YH35" s="17">
        <v>11</v>
      </c>
      <c r="YI35" s="17">
        <v>0.1</v>
      </c>
    </row>
    <row r="36" spans="1:659" ht="24" customHeight="1" x14ac:dyDescent="0.3">
      <c r="A36" s="1"/>
      <c r="B36" s="16" t="s">
        <v>50</v>
      </c>
      <c r="C36" s="16" t="s">
        <v>873</v>
      </c>
      <c r="D36" s="17">
        <v>143.1</v>
      </c>
      <c r="E36" s="17">
        <v>146</v>
      </c>
      <c r="F36" s="17">
        <v>112.02692</v>
      </c>
      <c r="G36" s="17">
        <v>31.073080000000001</v>
      </c>
      <c r="H36" s="17">
        <v>633.9</v>
      </c>
      <c r="I36" s="17">
        <v>625.99834999999996</v>
      </c>
      <c r="J36" s="17">
        <v>625.99834999999996</v>
      </c>
      <c r="K36" s="17">
        <v>7.9016500000000001</v>
      </c>
      <c r="L36" s="17">
        <v>217.3</v>
      </c>
      <c r="M36" s="17">
        <v>203.64839000000001</v>
      </c>
      <c r="N36" s="17">
        <v>203.64839000000001</v>
      </c>
      <c r="O36" s="17">
        <v>13.65161</v>
      </c>
      <c r="P36" s="17"/>
      <c r="Q36" s="17"/>
      <c r="R36" s="17"/>
      <c r="S36" s="17">
        <v>0</v>
      </c>
      <c r="T36" s="17"/>
      <c r="U36" s="17"/>
      <c r="V36" s="17"/>
      <c r="W36" s="17">
        <v>0</v>
      </c>
      <c r="X36" s="17">
        <v>89.7</v>
      </c>
      <c r="Y36" s="17">
        <v>91.778639999999996</v>
      </c>
      <c r="Z36" s="17">
        <v>36.372030000000002</v>
      </c>
      <c r="AA36" s="17">
        <v>53.327970000000001</v>
      </c>
      <c r="AB36" s="17">
        <v>158.9</v>
      </c>
      <c r="AC36" s="17">
        <v>158.13</v>
      </c>
      <c r="AD36" s="17">
        <v>158.13</v>
      </c>
      <c r="AE36" s="17">
        <v>0.77</v>
      </c>
      <c r="AF36" s="17"/>
      <c r="AG36" s="17"/>
      <c r="AH36" s="17"/>
      <c r="AI36" s="17">
        <v>0</v>
      </c>
      <c r="AJ36" s="17"/>
      <c r="AK36" s="17"/>
      <c r="AL36" s="17"/>
      <c r="AM36" s="17">
        <v>0</v>
      </c>
      <c r="AN36" s="17">
        <v>0</v>
      </c>
      <c r="AO36" s="17"/>
      <c r="AP36" s="17"/>
      <c r="AQ36" s="17">
        <v>0</v>
      </c>
      <c r="AR36" s="17">
        <v>125.7</v>
      </c>
      <c r="AS36" s="17">
        <v>135.56963999999999</v>
      </c>
      <c r="AT36" s="17">
        <v>203.79567</v>
      </c>
      <c r="AU36" s="17">
        <v>-78.095669999999998</v>
      </c>
      <c r="AV36" s="17">
        <v>125.8</v>
      </c>
      <c r="AW36" s="17">
        <v>135.56963999999999</v>
      </c>
      <c r="AX36" s="17">
        <v>203.79567</v>
      </c>
      <c r="AY36" s="17">
        <v>-77.995670000000004</v>
      </c>
      <c r="AZ36" s="17">
        <v>149</v>
      </c>
      <c r="BA36" s="17">
        <v>135.97676000000001</v>
      </c>
      <c r="BB36" s="17">
        <v>204.40767</v>
      </c>
      <c r="BC36" s="17">
        <v>-55.407670000000003</v>
      </c>
      <c r="BD36" s="17">
        <v>208.9</v>
      </c>
      <c r="BE36" s="17">
        <v>207.04164</v>
      </c>
      <c r="BF36" s="17">
        <v>207.04164</v>
      </c>
      <c r="BG36" s="17">
        <v>1.85836</v>
      </c>
      <c r="BH36" s="17">
        <v>109.2</v>
      </c>
      <c r="BI36" s="17">
        <v>103.8317</v>
      </c>
      <c r="BJ36" s="17">
        <v>103.8317</v>
      </c>
      <c r="BK36" s="17">
        <v>5.3682999999999996</v>
      </c>
      <c r="BL36" s="17">
        <v>76.5</v>
      </c>
      <c r="BM36" s="17">
        <v>169.89218</v>
      </c>
      <c r="BN36" s="17"/>
      <c r="BO36" s="17">
        <v>76.5</v>
      </c>
      <c r="BP36" s="17">
        <v>3.2</v>
      </c>
      <c r="BQ36" s="17">
        <v>3.4527100000000002</v>
      </c>
      <c r="BR36" s="17">
        <v>3.4527100000000002</v>
      </c>
      <c r="BS36" s="17">
        <v>-0.25270999999999999</v>
      </c>
      <c r="BT36" s="17"/>
      <c r="BU36" s="17"/>
      <c r="BV36" s="17"/>
      <c r="BW36" s="17">
        <v>0</v>
      </c>
      <c r="BX36" s="17"/>
      <c r="BY36" s="17"/>
      <c r="BZ36" s="17"/>
      <c r="CA36" s="17">
        <v>0</v>
      </c>
      <c r="CB36" s="17"/>
      <c r="CC36" s="17"/>
      <c r="CD36" s="17"/>
      <c r="CE36" s="17">
        <v>0</v>
      </c>
      <c r="CF36" s="17"/>
      <c r="CG36" s="17"/>
      <c r="CH36" s="17"/>
      <c r="CI36" s="17">
        <v>0</v>
      </c>
      <c r="CJ36" s="17">
        <v>0</v>
      </c>
      <c r="CK36" s="17"/>
      <c r="CL36" s="17"/>
      <c r="CM36" s="17">
        <v>0</v>
      </c>
      <c r="CN36" s="17">
        <v>7.8</v>
      </c>
      <c r="CO36" s="17">
        <v>5.1333399999999996</v>
      </c>
      <c r="CP36" s="17">
        <v>5.1333399999999996</v>
      </c>
      <c r="CQ36" s="17">
        <v>2.6666599999999998</v>
      </c>
      <c r="CR36" s="17">
        <v>6.2</v>
      </c>
      <c r="CS36" s="17">
        <v>2.8177599999999998</v>
      </c>
      <c r="CT36" s="17">
        <v>2.8177599999999998</v>
      </c>
      <c r="CU36" s="17">
        <v>3.3822399999999999</v>
      </c>
      <c r="CV36" s="17"/>
      <c r="CW36" s="17"/>
      <c r="CX36" s="17"/>
      <c r="CY36" s="17">
        <v>0</v>
      </c>
      <c r="CZ36" s="17">
        <v>6.9</v>
      </c>
      <c r="DA36" s="17">
        <v>6.8787000000000003</v>
      </c>
      <c r="DB36" s="17">
        <v>6.8787000000000003</v>
      </c>
      <c r="DC36" s="17">
        <v>2.1299999999999999E-2</v>
      </c>
      <c r="DD36" s="17">
        <v>12.2</v>
      </c>
      <c r="DE36" s="17">
        <v>14.919420000000001</v>
      </c>
      <c r="DF36" s="17">
        <v>14.919420000000001</v>
      </c>
      <c r="DG36" s="17">
        <v>-2.7194199999999999</v>
      </c>
      <c r="DH36" s="17">
        <v>75.2</v>
      </c>
      <c r="DI36" s="17">
        <v>60</v>
      </c>
      <c r="DJ36" s="17">
        <v>68.232200000000006</v>
      </c>
      <c r="DK36" s="17">
        <v>6.9678000000000004</v>
      </c>
      <c r="DL36" s="17"/>
      <c r="DM36" s="17"/>
      <c r="DN36" s="17"/>
      <c r="DO36" s="17">
        <v>0</v>
      </c>
      <c r="DP36" s="17"/>
      <c r="DQ36" s="17"/>
      <c r="DR36" s="17"/>
      <c r="DS36" s="17">
        <v>0</v>
      </c>
      <c r="DT36" s="17"/>
      <c r="DU36" s="17"/>
      <c r="DV36" s="17"/>
      <c r="DW36" s="17">
        <v>0</v>
      </c>
      <c r="DX36" s="17"/>
      <c r="DY36" s="17"/>
      <c r="DZ36" s="17"/>
      <c r="EA36" s="17">
        <v>0</v>
      </c>
      <c r="EB36" s="17">
        <v>80.3</v>
      </c>
      <c r="EC36" s="17">
        <v>83.234059999999999</v>
      </c>
      <c r="ED36" s="17">
        <v>100.31546</v>
      </c>
      <c r="EE36" s="17">
        <v>-20.015460000000001</v>
      </c>
      <c r="EF36" s="17">
        <v>79.099999999999994</v>
      </c>
      <c r="EG36" s="17">
        <v>107.81421</v>
      </c>
      <c r="EH36" s="17">
        <v>20.618559999999999</v>
      </c>
      <c r="EI36" s="17">
        <v>58.481439999999999</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40.299999999999997</v>
      </c>
      <c r="FE36" s="17">
        <v>53.63532</v>
      </c>
      <c r="FF36" s="17">
        <v>53.63532</v>
      </c>
      <c r="FG36" s="17">
        <v>-13.335319999999999</v>
      </c>
      <c r="FH36" s="17">
        <v>137.69999999999999</v>
      </c>
      <c r="FI36" s="17">
        <v>142.70043999999999</v>
      </c>
      <c r="FJ36" s="17">
        <v>149.91441</v>
      </c>
      <c r="FK36" s="17">
        <v>-12.214410000000001</v>
      </c>
      <c r="FL36" s="17">
        <v>24</v>
      </c>
      <c r="FM36" s="17">
        <v>26.417369999999998</v>
      </c>
      <c r="FN36" s="17">
        <v>26.417369999999998</v>
      </c>
      <c r="FO36" s="17">
        <v>-2.41737</v>
      </c>
      <c r="FP36" s="17">
        <v>17.8</v>
      </c>
      <c r="FQ36" s="17">
        <v>19.192229999999999</v>
      </c>
      <c r="FR36" s="17">
        <v>19.192229999999999</v>
      </c>
      <c r="FS36" s="17">
        <v>-1.3922300000000001</v>
      </c>
      <c r="FT36" s="17">
        <v>0</v>
      </c>
      <c r="FU36" s="17"/>
      <c r="FV36" s="17"/>
      <c r="FW36" s="17">
        <v>0</v>
      </c>
      <c r="FX36" s="17">
        <v>0</v>
      </c>
      <c r="FY36" s="17"/>
      <c r="FZ36" s="17"/>
      <c r="GA36" s="17">
        <v>0</v>
      </c>
      <c r="GB36" s="17">
        <v>121.9</v>
      </c>
      <c r="GC36" s="17">
        <v>133.88659999999999</v>
      </c>
      <c r="GD36" s="17">
        <v>180.79669000000001</v>
      </c>
      <c r="GE36" s="17">
        <v>-58.89669</v>
      </c>
      <c r="GF36" s="17">
        <v>122.3</v>
      </c>
      <c r="GG36" s="17">
        <v>133.88659999999999</v>
      </c>
      <c r="GH36" s="17">
        <v>180.79669000000001</v>
      </c>
      <c r="GI36" s="17">
        <v>-58.496690000000001</v>
      </c>
      <c r="GJ36" s="17">
        <v>152.6</v>
      </c>
      <c r="GK36" s="17">
        <v>134.28865999999999</v>
      </c>
      <c r="GL36" s="17">
        <v>181.33962</v>
      </c>
      <c r="GM36" s="17">
        <v>-28.739619999999999</v>
      </c>
      <c r="GN36" s="17">
        <v>108.3</v>
      </c>
      <c r="GO36" s="17">
        <v>110.37475999999999</v>
      </c>
      <c r="GP36" s="17">
        <v>110.37475999999999</v>
      </c>
      <c r="GQ36" s="17">
        <v>-2.0747599999999999</v>
      </c>
      <c r="GR36" s="17">
        <v>7.6</v>
      </c>
      <c r="GS36" s="17">
        <v>7.5127800000000002</v>
      </c>
      <c r="GT36" s="17">
        <v>7.5127800000000002</v>
      </c>
      <c r="GU36" s="17">
        <v>8.7220000000000006E-2</v>
      </c>
      <c r="GV36" s="17">
        <v>8.9</v>
      </c>
      <c r="GW36" s="17">
        <v>7.8816100000000002</v>
      </c>
      <c r="GX36" s="17">
        <v>7.8816100000000002</v>
      </c>
      <c r="GY36" s="17">
        <v>1.0183899999999999</v>
      </c>
      <c r="GZ36" s="17">
        <v>11.6</v>
      </c>
      <c r="HA36" s="17"/>
      <c r="HB36" s="17">
        <v>35.371740000000003</v>
      </c>
      <c r="HC36" s="17">
        <v>-23.771740000000001</v>
      </c>
      <c r="HD36" s="17">
        <v>21.7</v>
      </c>
      <c r="HE36" s="17">
        <v>21.751460000000002</v>
      </c>
      <c r="HF36" s="17">
        <v>21.751460000000002</v>
      </c>
      <c r="HG36" s="17">
        <v>-5.1459999999999999E-2</v>
      </c>
      <c r="HH36" s="17">
        <v>2</v>
      </c>
      <c r="HI36" s="17">
        <v>1.97359</v>
      </c>
      <c r="HJ36" s="17">
        <v>1.97359</v>
      </c>
      <c r="HK36" s="17">
        <v>2.6409999999999999E-2</v>
      </c>
      <c r="HL36" s="17"/>
      <c r="HM36" s="17"/>
      <c r="HN36" s="17"/>
      <c r="HO36" s="17">
        <v>0</v>
      </c>
      <c r="HP36" s="17">
        <v>88.6</v>
      </c>
      <c r="HQ36" s="17">
        <v>123.78761</v>
      </c>
      <c r="HR36" s="17">
        <v>118.38043999999999</v>
      </c>
      <c r="HS36" s="17">
        <v>-29.780439999999999</v>
      </c>
      <c r="HT36" s="17"/>
      <c r="HU36" s="17"/>
      <c r="HV36" s="17"/>
      <c r="HW36" s="17">
        <v>0</v>
      </c>
      <c r="HX36" s="17"/>
      <c r="HY36" s="17"/>
      <c r="HZ36" s="17"/>
      <c r="IA36" s="17">
        <v>0</v>
      </c>
      <c r="IB36" s="17">
        <v>60.3</v>
      </c>
      <c r="IC36" s="17">
        <v>40.682169999999999</v>
      </c>
      <c r="ID36" s="17">
        <v>52.192390000000003</v>
      </c>
      <c r="IE36" s="17">
        <v>8.1076099999999993</v>
      </c>
      <c r="IF36" s="17">
        <v>0</v>
      </c>
      <c r="IG36" s="17"/>
      <c r="IH36" s="17"/>
      <c r="II36" s="17">
        <v>0</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120.5</v>
      </c>
      <c r="JE36" s="17">
        <v>114.88016</v>
      </c>
      <c r="JF36" s="17">
        <v>114.88016</v>
      </c>
      <c r="JG36" s="17">
        <v>5.6198399999999999</v>
      </c>
      <c r="JH36" s="17">
        <v>160</v>
      </c>
      <c r="JI36" s="17">
        <v>150.51599999999999</v>
      </c>
      <c r="JJ36" s="17">
        <v>150.51599999999999</v>
      </c>
      <c r="JK36" s="17">
        <v>9.484</v>
      </c>
      <c r="JL36" s="17"/>
      <c r="JM36" s="17"/>
      <c r="JN36" s="17"/>
      <c r="JO36" s="17">
        <v>0</v>
      </c>
      <c r="JP36" s="17">
        <v>11.8</v>
      </c>
      <c r="JQ36" s="17">
        <v>15</v>
      </c>
      <c r="JR36" s="17">
        <v>15</v>
      </c>
      <c r="JS36" s="17">
        <v>-3.2</v>
      </c>
      <c r="JT36" s="17">
        <v>70.8</v>
      </c>
      <c r="JU36" s="17">
        <v>75.483999999999995</v>
      </c>
      <c r="JV36" s="17">
        <v>75.483999999999995</v>
      </c>
      <c r="JW36" s="17">
        <v>-4.6840000000000002</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c r="LE36" s="17"/>
      <c r="LF36" s="17"/>
      <c r="LG36" s="17">
        <v>0</v>
      </c>
      <c r="LH36" s="17">
        <v>138.1</v>
      </c>
      <c r="LI36" s="17">
        <v>139.16494</v>
      </c>
      <c r="LJ36" s="17">
        <v>105.0107</v>
      </c>
      <c r="LK36" s="17">
        <v>33.089300000000001</v>
      </c>
      <c r="LL36" s="17">
        <v>79.099999999999994</v>
      </c>
      <c r="LM36" s="17">
        <v>69.753569999999996</v>
      </c>
      <c r="LN36" s="17">
        <v>108.13</v>
      </c>
      <c r="LO36" s="17">
        <v>-29.03</v>
      </c>
      <c r="LP36" s="17">
        <v>66</v>
      </c>
      <c r="LQ36" s="17">
        <v>67.133979999999994</v>
      </c>
      <c r="LR36" s="17">
        <v>67.133979999999994</v>
      </c>
      <c r="LS36" s="17">
        <v>-1.13398</v>
      </c>
      <c r="LT36" s="17">
        <v>71</v>
      </c>
      <c r="LU36" s="17">
        <v>61.762860000000003</v>
      </c>
      <c r="LV36" s="17">
        <v>78.567999999999998</v>
      </c>
      <c r="LW36" s="17">
        <v>-7.5679999999999996</v>
      </c>
      <c r="LX36" s="17">
        <v>30</v>
      </c>
      <c r="LY36" s="17">
        <v>29.951460000000001</v>
      </c>
      <c r="LZ36" s="17">
        <v>29.951460000000001</v>
      </c>
      <c r="MA36" s="17">
        <v>4.854E-2</v>
      </c>
      <c r="MB36" s="17"/>
      <c r="MC36" s="17"/>
      <c r="MD36" s="17"/>
      <c r="ME36" s="17">
        <v>0</v>
      </c>
      <c r="MF36" s="17"/>
      <c r="MG36" s="17"/>
      <c r="MH36" s="17"/>
      <c r="MI36" s="17">
        <v>0</v>
      </c>
      <c r="MJ36" s="17"/>
      <c r="MK36" s="17"/>
      <c r="ML36" s="17"/>
      <c r="MM36" s="17">
        <v>0</v>
      </c>
      <c r="MN36" s="17">
        <v>0</v>
      </c>
      <c r="MO36" s="17"/>
      <c r="MP36" s="17"/>
      <c r="MQ36" s="17">
        <v>0</v>
      </c>
      <c r="MR36" s="17">
        <v>148.19999999999999</v>
      </c>
      <c r="MS36" s="17">
        <v>145.86798999999999</v>
      </c>
      <c r="MT36" s="17">
        <v>144.16807</v>
      </c>
      <c r="MU36" s="17">
        <v>4.03193</v>
      </c>
      <c r="MV36" s="17">
        <v>69.7</v>
      </c>
      <c r="MW36" s="17">
        <v>73.153009999999995</v>
      </c>
      <c r="MX36" s="17">
        <v>72.300510000000003</v>
      </c>
      <c r="MY36" s="17">
        <v>-2.6005099999999999</v>
      </c>
      <c r="MZ36" s="17">
        <v>189.5</v>
      </c>
      <c r="NA36" s="17">
        <v>180</v>
      </c>
      <c r="NB36" s="17">
        <v>130</v>
      </c>
      <c r="NC36" s="17">
        <v>59.5</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0.5</v>
      </c>
      <c r="OC36" s="17">
        <v>0.97099999999999997</v>
      </c>
      <c r="OD36" s="17">
        <v>0.97099999999999997</v>
      </c>
      <c r="OE36" s="17">
        <v>-0.47099999999999997</v>
      </c>
      <c r="OF36" s="17">
        <v>120.5</v>
      </c>
      <c r="OG36" s="17">
        <v>129.72499999999999</v>
      </c>
      <c r="OH36" s="17">
        <v>129.72499999999999</v>
      </c>
      <c r="OI36" s="17">
        <v>-9.2249999999999996</v>
      </c>
      <c r="OJ36" s="17">
        <v>80.599999999999994</v>
      </c>
      <c r="OK36" s="17">
        <v>79.997</v>
      </c>
      <c r="OL36" s="17">
        <v>79.997</v>
      </c>
      <c r="OM36" s="17">
        <v>0.60299999999999998</v>
      </c>
      <c r="ON36" s="17">
        <v>15.2</v>
      </c>
      <c r="OO36" s="17">
        <v>16.492999999999999</v>
      </c>
      <c r="OP36" s="17">
        <v>16.492999999999999</v>
      </c>
      <c r="OQ36" s="17">
        <v>-1.2929999999999999</v>
      </c>
      <c r="OR36" s="17"/>
      <c r="OS36" s="17">
        <v>0.2</v>
      </c>
      <c r="OT36" s="17">
        <v>0.2</v>
      </c>
      <c r="OU36" s="17">
        <v>-0.2</v>
      </c>
      <c r="OV36" s="17"/>
      <c r="OW36" s="17"/>
      <c r="OX36" s="17"/>
      <c r="OY36" s="17">
        <v>0</v>
      </c>
      <c r="OZ36" s="17">
        <v>21.1</v>
      </c>
      <c r="PA36" s="17"/>
      <c r="PB36" s="17"/>
      <c r="PC36" s="17">
        <v>21.1</v>
      </c>
      <c r="PD36" s="17">
        <v>9.9</v>
      </c>
      <c r="PE36" s="17">
        <v>9.9830000000000005</v>
      </c>
      <c r="PF36" s="17">
        <v>9</v>
      </c>
      <c r="PG36" s="17">
        <v>0.9</v>
      </c>
      <c r="PH36" s="17">
        <v>5.4</v>
      </c>
      <c r="PI36" s="17">
        <v>5.67</v>
      </c>
      <c r="PJ36" s="17">
        <v>3.0397799999999999</v>
      </c>
      <c r="PK36" s="17">
        <v>2.36022</v>
      </c>
      <c r="PL36" s="17">
        <v>219</v>
      </c>
      <c r="PM36" s="17">
        <v>199.48400000000001</v>
      </c>
      <c r="PN36" s="17">
        <v>199.48400000000001</v>
      </c>
      <c r="PO36" s="17">
        <v>19.515999999999998</v>
      </c>
      <c r="PP36" s="17">
        <v>0.8</v>
      </c>
      <c r="PQ36" s="17">
        <v>1.23</v>
      </c>
      <c r="PR36" s="17">
        <v>1.23</v>
      </c>
      <c r="PS36" s="17">
        <v>-0.43</v>
      </c>
      <c r="PT36" s="17">
        <v>1.9</v>
      </c>
      <c r="PU36" s="17">
        <v>1.8</v>
      </c>
      <c r="PV36" s="17">
        <v>1.8</v>
      </c>
      <c r="PW36" s="17">
        <v>0.1</v>
      </c>
      <c r="PX36" s="17">
        <v>4.5999999999999996</v>
      </c>
      <c r="PY36" s="17">
        <v>4.7</v>
      </c>
      <c r="PZ36" s="17">
        <v>4.7</v>
      </c>
      <c r="QA36" s="17">
        <v>-0.1</v>
      </c>
      <c r="QB36" s="17">
        <v>0</v>
      </c>
      <c r="QC36" s="17">
        <v>19.417480000000001</v>
      </c>
      <c r="QD36" s="17">
        <v>19.417480000000001</v>
      </c>
      <c r="QE36" s="17">
        <v>-19.417480000000001</v>
      </c>
      <c r="QF36" s="17">
        <v>10</v>
      </c>
      <c r="QG36" s="17">
        <v>5.6</v>
      </c>
      <c r="QH36" s="17">
        <v>5.6</v>
      </c>
      <c r="QI36" s="17">
        <v>4.4000000000000004</v>
      </c>
      <c r="QJ36" s="17">
        <v>10</v>
      </c>
      <c r="QK36" s="17">
        <v>5</v>
      </c>
      <c r="QL36" s="17">
        <v>5</v>
      </c>
      <c r="QM36" s="17">
        <v>5</v>
      </c>
      <c r="QN36" s="17">
        <v>3.5</v>
      </c>
      <c r="QO36" s="17">
        <v>3.5</v>
      </c>
      <c r="QP36" s="17">
        <v>3.5</v>
      </c>
      <c r="QQ36" s="17">
        <v>0</v>
      </c>
      <c r="QR36" s="17">
        <v>18.5</v>
      </c>
      <c r="QS36" s="17">
        <v>17.864080000000001</v>
      </c>
      <c r="QT36" s="17">
        <v>17.864080000000001</v>
      </c>
      <c r="QU36" s="17">
        <v>0.63592000000000004</v>
      </c>
      <c r="QV36" s="17">
        <v>16.056000000000001</v>
      </c>
      <c r="QW36" s="17">
        <v>15.51</v>
      </c>
      <c r="QX36" s="17">
        <v>15.51</v>
      </c>
      <c r="QY36" s="17">
        <v>0.54600000000000004</v>
      </c>
      <c r="QZ36" s="17">
        <v>18.952999999999999</v>
      </c>
      <c r="RA36" s="17">
        <v>18.872</v>
      </c>
      <c r="RB36" s="17">
        <v>18.872</v>
      </c>
      <c r="RC36" s="17">
        <v>8.1000000000000003E-2</v>
      </c>
      <c r="RD36" s="17">
        <v>31.9</v>
      </c>
      <c r="RE36" s="17">
        <v>31.057279999999999</v>
      </c>
      <c r="RF36" s="17">
        <v>30.757000000000001</v>
      </c>
      <c r="RG36" s="17">
        <v>1.143</v>
      </c>
      <c r="RH36" s="17">
        <v>88.6</v>
      </c>
      <c r="RI36" s="17">
        <v>92.539209999999997</v>
      </c>
      <c r="RJ36" s="17">
        <v>91.638000000000005</v>
      </c>
      <c r="RK36" s="17">
        <v>-3.0379999999999998</v>
      </c>
      <c r="RL36" s="17">
        <v>19.7</v>
      </c>
      <c r="RM36" s="17">
        <v>18.902999999999999</v>
      </c>
      <c r="RN36" s="17">
        <v>18.902999999999999</v>
      </c>
      <c r="RO36" s="17">
        <v>0.79700000000000004</v>
      </c>
      <c r="RP36" s="17">
        <v>3.4</v>
      </c>
      <c r="RQ36" s="17">
        <v>3.3</v>
      </c>
      <c r="RR36" s="17">
        <v>3.3</v>
      </c>
      <c r="RS36" s="17">
        <v>0.1</v>
      </c>
      <c r="RT36" s="17">
        <v>15.4</v>
      </c>
      <c r="RU36" s="17">
        <v>9.4100999999999999</v>
      </c>
      <c r="RV36" s="17">
        <v>12.072509999999999</v>
      </c>
      <c r="RW36" s="17">
        <v>3.3274900000000001</v>
      </c>
      <c r="RX36" s="17">
        <v>1.2</v>
      </c>
      <c r="RY36" s="17">
        <v>1</v>
      </c>
      <c r="RZ36" s="17">
        <v>1</v>
      </c>
      <c r="SA36" s="17">
        <v>0.2</v>
      </c>
      <c r="SB36" s="17"/>
      <c r="SC36" s="17"/>
      <c r="SD36" s="17">
        <v>0.4</v>
      </c>
      <c r="SE36" s="17">
        <v>-0.4</v>
      </c>
      <c r="SF36" s="17">
        <v>9.3000000000000007</v>
      </c>
      <c r="SG36" s="17">
        <v>10</v>
      </c>
      <c r="SH36" s="17">
        <v>9.3000000000000007</v>
      </c>
      <c r="SI36" s="17">
        <v>0</v>
      </c>
      <c r="SJ36" s="17">
        <v>5.9</v>
      </c>
      <c r="SK36" s="17">
        <v>6</v>
      </c>
      <c r="SL36" s="17">
        <v>3.3</v>
      </c>
      <c r="SM36" s="17">
        <v>2.6</v>
      </c>
      <c r="SN36" s="17">
        <v>14.9</v>
      </c>
      <c r="SO36" s="17">
        <v>16</v>
      </c>
      <c r="SP36" s="17">
        <v>13.592230000000001</v>
      </c>
      <c r="SQ36" s="17">
        <v>1.3077700000000001</v>
      </c>
      <c r="SR36" s="17">
        <v>20.2</v>
      </c>
      <c r="SS36" s="17">
        <v>20</v>
      </c>
      <c r="ST36" s="17">
        <v>19.417480000000001</v>
      </c>
      <c r="SU36" s="17">
        <v>0.78251999999999999</v>
      </c>
      <c r="SV36" s="17">
        <v>20</v>
      </c>
      <c r="SW36" s="17">
        <v>18.932040000000001</v>
      </c>
      <c r="SX36" s="17">
        <v>18.932040000000001</v>
      </c>
      <c r="SY36" s="17">
        <v>1.06796</v>
      </c>
      <c r="SZ36" s="17">
        <v>30.1</v>
      </c>
      <c r="TA36" s="17">
        <v>27.537859999999998</v>
      </c>
      <c r="TB36" s="17">
        <v>27.440999999999999</v>
      </c>
      <c r="TC36" s="17">
        <v>2.6589999999999998</v>
      </c>
      <c r="TD36" s="17">
        <v>80.8</v>
      </c>
      <c r="TE36" s="17">
        <v>64.122569999999996</v>
      </c>
      <c r="TF36" s="17">
        <v>72.611000000000004</v>
      </c>
      <c r="TG36" s="17">
        <v>8.1890000000000001</v>
      </c>
      <c r="TH36" s="17">
        <v>38.299999999999997</v>
      </c>
      <c r="TI36" s="17">
        <v>38.027000000000001</v>
      </c>
      <c r="TJ36" s="17">
        <v>38.027000000000001</v>
      </c>
      <c r="TK36" s="17">
        <v>0.27300000000000002</v>
      </c>
      <c r="TL36" s="17">
        <v>104</v>
      </c>
      <c r="TM36" s="17">
        <v>88.438649999999996</v>
      </c>
      <c r="TN36" s="17">
        <v>86.263999999999996</v>
      </c>
      <c r="TO36" s="17">
        <v>17.736000000000001</v>
      </c>
      <c r="TP36" s="17">
        <v>102.6</v>
      </c>
      <c r="TQ36" s="17">
        <v>88.631929999999997</v>
      </c>
      <c r="TR36" s="17">
        <v>86.905000000000001</v>
      </c>
      <c r="TS36" s="17">
        <v>15.695</v>
      </c>
      <c r="TT36" s="17">
        <v>19.7</v>
      </c>
      <c r="TU36" s="17">
        <v>15.73887</v>
      </c>
      <c r="TV36" s="17">
        <v>7.5590000000000002</v>
      </c>
      <c r="TW36" s="17">
        <v>12.141</v>
      </c>
      <c r="TX36" s="17">
        <v>10.1</v>
      </c>
      <c r="TY36" s="17">
        <v>13.539260000000001</v>
      </c>
      <c r="TZ36" s="17">
        <v>13.157999999999999</v>
      </c>
      <c r="UA36" s="17">
        <v>-3.0579999999999998</v>
      </c>
      <c r="UB36" s="17">
        <v>10.5</v>
      </c>
      <c r="UC36" s="17">
        <v>10</v>
      </c>
      <c r="UD36" s="17">
        <v>8</v>
      </c>
      <c r="UE36" s="17">
        <v>2.5</v>
      </c>
      <c r="UF36" s="17">
        <v>3.3</v>
      </c>
      <c r="UG36" s="17">
        <v>3</v>
      </c>
      <c r="UH36" s="17">
        <v>3</v>
      </c>
      <c r="UI36" s="17">
        <v>0.3</v>
      </c>
      <c r="UJ36" s="17">
        <v>6.7</v>
      </c>
      <c r="UK36" s="17">
        <v>7.5</v>
      </c>
      <c r="UL36" s="17">
        <v>7.5</v>
      </c>
      <c r="UM36" s="17">
        <v>-0.8</v>
      </c>
      <c r="UN36" s="17">
        <v>13</v>
      </c>
      <c r="UO36" s="17">
        <v>15</v>
      </c>
      <c r="UP36" s="17">
        <v>19.417480000000001</v>
      </c>
      <c r="UQ36" s="17">
        <v>-6.4174800000000003</v>
      </c>
      <c r="UR36" s="17">
        <v>13.5</v>
      </c>
      <c r="US36" s="17">
        <v>15</v>
      </c>
      <c r="UT36" s="17">
        <v>19.417480000000001</v>
      </c>
      <c r="UU36" s="17">
        <v>-5.9174800000000003</v>
      </c>
      <c r="UV36" s="17">
        <v>13.7</v>
      </c>
      <c r="UW36" s="17">
        <v>15</v>
      </c>
      <c r="UX36" s="17">
        <v>19.417480000000001</v>
      </c>
      <c r="UY36" s="17">
        <v>-5.7174800000000001</v>
      </c>
      <c r="UZ36" s="17">
        <v>15.1</v>
      </c>
      <c r="VA36" s="17">
        <v>14.303000000000001</v>
      </c>
      <c r="VB36" s="17">
        <v>14.303000000000001</v>
      </c>
      <c r="VC36" s="17">
        <v>0.79700000000000004</v>
      </c>
      <c r="VD36" s="17">
        <v>253</v>
      </c>
      <c r="VE36" s="17">
        <v>210.227</v>
      </c>
      <c r="VF36" s="17">
        <v>210.227</v>
      </c>
      <c r="VG36" s="17">
        <v>42.773000000000003</v>
      </c>
      <c r="VH36" s="17">
        <v>15.6</v>
      </c>
      <c r="VI36" s="17">
        <v>13.542999999999999</v>
      </c>
      <c r="VJ36" s="17">
        <v>13.542999999999999</v>
      </c>
      <c r="VK36" s="17">
        <v>2.0569999999999999</v>
      </c>
      <c r="VL36" s="17">
        <v>155.69999999999999</v>
      </c>
      <c r="VM36" s="17">
        <v>144.346</v>
      </c>
      <c r="VN36" s="17">
        <v>144.346</v>
      </c>
      <c r="VO36" s="17">
        <v>11.353999999999999</v>
      </c>
      <c r="VP36" s="17">
        <v>0.6</v>
      </c>
      <c r="VQ36" s="17">
        <v>0.6</v>
      </c>
      <c r="VR36" s="17">
        <v>0.6</v>
      </c>
      <c r="VS36" s="17">
        <v>0</v>
      </c>
      <c r="VT36" s="17">
        <v>132.30000000000001</v>
      </c>
      <c r="VU36" s="17">
        <v>122.57554</v>
      </c>
      <c r="VV36" s="17">
        <v>121.40300000000001</v>
      </c>
      <c r="VW36" s="17">
        <v>10.897</v>
      </c>
      <c r="VX36" s="17">
        <v>149</v>
      </c>
      <c r="VY36" s="17">
        <v>155.65708000000001</v>
      </c>
      <c r="VZ36" s="17">
        <v>155.09899999999999</v>
      </c>
      <c r="WA36" s="17">
        <v>-6.0990000000000002</v>
      </c>
      <c r="WB36" s="17">
        <v>112.6</v>
      </c>
      <c r="WC36" s="17">
        <v>110.74</v>
      </c>
      <c r="WD36" s="17">
        <v>110.74</v>
      </c>
      <c r="WE36" s="17">
        <v>1.86</v>
      </c>
      <c r="WF36" s="17">
        <v>2.9</v>
      </c>
      <c r="WG36" s="17">
        <v>2.9009999999999998</v>
      </c>
      <c r="WH36" s="17">
        <v>2.9009999999999998</v>
      </c>
      <c r="WI36" s="17">
        <v>-1E-3</v>
      </c>
      <c r="WJ36" s="17">
        <v>2.4</v>
      </c>
      <c r="WK36" s="17">
        <v>2.4</v>
      </c>
      <c r="WL36" s="17">
        <v>2.4</v>
      </c>
      <c r="WM36" s="17">
        <v>0</v>
      </c>
      <c r="WN36" s="17">
        <v>2.4</v>
      </c>
      <c r="WO36" s="17">
        <v>2.4</v>
      </c>
      <c r="WP36" s="17">
        <v>2.4</v>
      </c>
      <c r="WQ36" s="17">
        <v>0</v>
      </c>
      <c r="WR36" s="17">
        <v>2.2999999999999998</v>
      </c>
      <c r="WS36" s="17">
        <v>2.8</v>
      </c>
      <c r="WT36" s="17">
        <v>2.8</v>
      </c>
      <c r="WU36" s="17">
        <v>-0.5</v>
      </c>
      <c r="WV36" s="17">
        <v>16.100000000000001</v>
      </c>
      <c r="WW36" s="17">
        <v>14.91</v>
      </c>
      <c r="WX36" s="17">
        <v>14.91</v>
      </c>
      <c r="WY36" s="17">
        <v>1.19</v>
      </c>
      <c r="WZ36" s="17">
        <v>6.8</v>
      </c>
      <c r="XA36" s="17">
        <v>7</v>
      </c>
      <c r="XB36" s="17">
        <v>7</v>
      </c>
      <c r="XC36" s="17">
        <v>-0.2</v>
      </c>
      <c r="XD36" s="17">
        <v>20</v>
      </c>
      <c r="XE36" s="17">
        <v>18.932040000000001</v>
      </c>
      <c r="XF36" s="17">
        <v>18.932040000000001</v>
      </c>
      <c r="XG36" s="17">
        <v>1.06796</v>
      </c>
      <c r="XH36" s="17">
        <v>9.1</v>
      </c>
      <c r="XI36" s="17">
        <v>10.7</v>
      </c>
      <c r="XJ36" s="17">
        <v>10.7</v>
      </c>
      <c r="XK36" s="17">
        <v>-1.6</v>
      </c>
      <c r="XL36" s="17">
        <v>29.1</v>
      </c>
      <c r="XM36" s="17">
        <v>29</v>
      </c>
      <c r="XN36" s="17">
        <v>29</v>
      </c>
      <c r="XO36" s="17">
        <v>0.1</v>
      </c>
      <c r="XP36" s="17">
        <v>32.299999999999997</v>
      </c>
      <c r="XQ36" s="17">
        <v>29</v>
      </c>
      <c r="XR36" s="17">
        <v>29</v>
      </c>
      <c r="XS36" s="17">
        <v>3.3</v>
      </c>
      <c r="XT36" s="17">
        <v>16.2</v>
      </c>
      <c r="XU36" s="17">
        <v>14</v>
      </c>
      <c r="XV36" s="17">
        <v>14</v>
      </c>
      <c r="XW36" s="17">
        <v>2.2000000000000002</v>
      </c>
      <c r="XX36" s="17">
        <v>19</v>
      </c>
      <c r="XY36" s="17">
        <v>19</v>
      </c>
      <c r="XZ36" s="17">
        <v>19</v>
      </c>
      <c r="YA36" s="17">
        <v>0</v>
      </c>
      <c r="YB36" s="17">
        <v>8.8000000000000007</v>
      </c>
      <c r="YC36" s="17">
        <v>7.6</v>
      </c>
      <c r="YD36" s="17">
        <v>7.6</v>
      </c>
      <c r="YE36" s="17">
        <v>1.2</v>
      </c>
      <c r="YF36" s="17">
        <v>11.1</v>
      </c>
      <c r="YG36" s="17">
        <v>11</v>
      </c>
      <c r="YH36" s="17">
        <v>11</v>
      </c>
      <c r="YI36" s="17">
        <v>0.1</v>
      </c>
    </row>
    <row r="37" spans="1:659" ht="24" customHeight="1" x14ac:dyDescent="0.3">
      <c r="A37" s="1"/>
      <c r="B37" s="16" t="s">
        <v>50</v>
      </c>
      <c r="C37" s="16" t="s">
        <v>874</v>
      </c>
      <c r="D37" s="17">
        <v>145.69999999999999</v>
      </c>
      <c r="E37" s="17">
        <v>146</v>
      </c>
      <c r="F37" s="17">
        <v>111.61604</v>
      </c>
      <c r="G37" s="17">
        <v>34.083959999999998</v>
      </c>
      <c r="H37" s="17">
        <v>632.79999999999995</v>
      </c>
      <c r="I37" s="17">
        <v>625.99834999999996</v>
      </c>
      <c r="J37" s="17">
        <v>625.99834999999996</v>
      </c>
      <c r="K37" s="17">
        <v>6.8016500000000004</v>
      </c>
      <c r="L37" s="17">
        <v>217</v>
      </c>
      <c r="M37" s="17">
        <v>203.64839000000001</v>
      </c>
      <c r="N37" s="17">
        <v>203.64839000000001</v>
      </c>
      <c r="O37" s="17">
        <v>13.351610000000001</v>
      </c>
      <c r="P37" s="17"/>
      <c r="Q37" s="17"/>
      <c r="R37" s="17"/>
      <c r="S37" s="17">
        <v>0</v>
      </c>
      <c r="T37" s="17"/>
      <c r="U37" s="17"/>
      <c r="V37" s="17"/>
      <c r="W37" s="17">
        <v>0</v>
      </c>
      <c r="X37" s="17">
        <v>90.2</v>
      </c>
      <c r="Y37" s="17">
        <v>91.778639999999996</v>
      </c>
      <c r="Z37" s="17">
        <v>34.02223</v>
      </c>
      <c r="AA37" s="17">
        <v>56.177770000000002</v>
      </c>
      <c r="AB37" s="17">
        <v>156.5</v>
      </c>
      <c r="AC37" s="17">
        <v>158.13</v>
      </c>
      <c r="AD37" s="17">
        <v>158.13</v>
      </c>
      <c r="AE37" s="17">
        <v>-1.63</v>
      </c>
      <c r="AF37" s="17"/>
      <c r="AG37" s="17"/>
      <c r="AH37" s="17"/>
      <c r="AI37" s="17">
        <v>0</v>
      </c>
      <c r="AJ37" s="17"/>
      <c r="AK37" s="17"/>
      <c r="AL37" s="17"/>
      <c r="AM37" s="17">
        <v>0</v>
      </c>
      <c r="AN37" s="17">
        <v>0</v>
      </c>
      <c r="AO37" s="17"/>
      <c r="AP37" s="17"/>
      <c r="AQ37" s="17">
        <v>0</v>
      </c>
      <c r="AR37" s="17">
        <v>124.4</v>
      </c>
      <c r="AS37" s="17">
        <v>133.65159</v>
      </c>
      <c r="AT37" s="17">
        <v>203.79567</v>
      </c>
      <c r="AU37" s="17">
        <v>-79.395669999999996</v>
      </c>
      <c r="AV37" s="17">
        <v>124.4</v>
      </c>
      <c r="AW37" s="17">
        <v>133.65159</v>
      </c>
      <c r="AX37" s="17">
        <v>203.79567</v>
      </c>
      <c r="AY37" s="17">
        <v>-79.395669999999996</v>
      </c>
      <c r="AZ37" s="17">
        <v>148</v>
      </c>
      <c r="BA37" s="17">
        <v>134.05295000000001</v>
      </c>
      <c r="BB37" s="17">
        <v>204.40767</v>
      </c>
      <c r="BC37" s="17">
        <v>-56.407670000000003</v>
      </c>
      <c r="BD37" s="17">
        <v>208.4</v>
      </c>
      <c r="BE37" s="17">
        <v>207.04164</v>
      </c>
      <c r="BF37" s="17">
        <v>207.04164</v>
      </c>
      <c r="BG37" s="17">
        <v>1.35836</v>
      </c>
      <c r="BH37" s="17">
        <v>109.1</v>
      </c>
      <c r="BI37" s="17">
        <v>103.8317</v>
      </c>
      <c r="BJ37" s="17">
        <v>103.8317</v>
      </c>
      <c r="BK37" s="17">
        <v>5.2683</v>
      </c>
      <c r="BL37" s="17">
        <v>74.8</v>
      </c>
      <c r="BM37" s="17">
        <v>169.0104</v>
      </c>
      <c r="BN37" s="17">
        <v>72.835049999999995</v>
      </c>
      <c r="BO37" s="17">
        <v>1.96495</v>
      </c>
      <c r="BP37" s="17">
        <v>3.1</v>
      </c>
      <c r="BQ37" s="17">
        <v>3.4527100000000002</v>
      </c>
      <c r="BR37" s="17">
        <v>3.4527100000000002</v>
      </c>
      <c r="BS37" s="17">
        <v>-0.35271000000000002</v>
      </c>
      <c r="BT37" s="17"/>
      <c r="BU37" s="17"/>
      <c r="BV37" s="17"/>
      <c r="BW37" s="17">
        <v>0</v>
      </c>
      <c r="BX37" s="17"/>
      <c r="BY37" s="17"/>
      <c r="BZ37" s="17"/>
      <c r="CA37" s="17">
        <v>0</v>
      </c>
      <c r="CB37" s="17"/>
      <c r="CC37" s="17"/>
      <c r="CD37" s="17"/>
      <c r="CE37" s="17">
        <v>0</v>
      </c>
      <c r="CF37" s="17"/>
      <c r="CG37" s="17"/>
      <c r="CH37" s="17"/>
      <c r="CI37" s="17">
        <v>0</v>
      </c>
      <c r="CJ37" s="17">
        <v>0</v>
      </c>
      <c r="CK37" s="17"/>
      <c r="CL37" s="17"/>
      <c r="CM37" s="17">
        <v>0</v>
      </c>
      <c r="CN37" s="17">
        <v>7.9</v>
      </c>
      <c r="CO37" s="17">
        <v>5.1333399999999996</v>
      </c>
      <c r="CP37" s="17">
        <v>5.1333399999999996</v>
      </c>
      <c r="CQ37" s="17">
        <v>2.7666599999999999</v>
      </c>
      <c r="CR37" s="17">
        <v>6.1</v>
      </c>
      <c r="CS37" s="17">
        <v>2.8177599999999998</v>
      </c>
      <c r="CT37" s="17">
        <v>2.8177599999999998</v>
      </c>
      <c r="CU37" s="17">
        <v>3.2822399999999998</v>
      </c>
      <c r="CV37" s="17"/>
      <c r="CW37" s="17"/>
      <c r="CX37" s="17"/>
      <c r="CY37" s="17">
        <v>0</v>
      </c>
      <c r="CZ37" s="17">
        <v>6.9</v>
      </c>
      <c r="DA37" s="17">
        <v>6.8787000000000003</v>
      </c>
      <c r="DB37" s="17">
        <v>6.8787000000000003</v>
      </c>
      <c r="DC37" s="17">
        <v>2.1299999999999999E-2</v>
      </c>
      <c r="DD37" s="17">
        <v>12</v>
      </c>
      <c r="DE37" s="17">
        <v>14.919420000000001</v>
      </c>
      <c r="DF37" s="17">
        <v>14.919420000000001</v>
      </c>
      <c r="DG37" s="17">
        <v>-2.9194200000000001</v>
      </c>
      <c r="DH37" s="17">
        <v>75.2</v>
      </c>
      <c r="DI37" s="17">
        <v>60</v>
      </c>
      <c r="DJ37" s="17">
        <v>65.816980000000001</v>
      </c>
      <c r="DK37" s="17">
        <v>9.3830200000000001</v>
      </c>
      <c r="DL37" s="17"/>
      <c r="DM37" s="17"/>
      <c r="DN37" s="17"/>
      <c r="DO37" s="17">
        <v>0</v>
      </c>
      <c r="DP37" s="17"/>
      <c r="DQ37" s="17"/>
      <c r="DR37" s="17"/>
      <c r="DS37" s="17">
        <v>0</v>
      </c>
      <c r="DT37" s="17"/>
      <c r="DU37" s="17"/>
      <c r="DV37" s="17"/>
      <c r="DW37" s="17">
        <v>0</v>
      </c>
      <c r="DX37" s="17"/>
      <c r="DY37" s="17"/>
      <c r="DZ37" s="17"/>
      <c r="EA37" s="17">
        <v>0</v>
      </c>
      <c r="EB37" s="17">
        <v>80.5</v>
      </c>
      <c r="EC37" s="17">
        <v>83.997069999999994</v>
      </c>
      <c r="ED37" s="17">
        <v>100.66723</v>
      </c>
      <c r="EE37" s="17">
        <v>-20.16723</v>
      </c>
      <c r="EF37" s="17">
        <v>72.8</v>
      </c>
      <c r="EG37" s="17">
        <v>104.46451999999999</v>
      </c>
      <c r="EH37" s="17">
        <v>83.824439999999996</v>
      </c>
      <c r="EI37" s="17">
        <v>-11.02444</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38.5</v>
      </c>
      <c r="FE37" s="17">
        <v>53.63532</v>
      </c>
      <c r="FF37" s="17">
        <v>53.63532</v>
      </c>
      <c r="FG37" s="17">
        <v>-15.13532</v>
      </c>
      <c r="FH37" s="17">
        <v>144.6</v>
      </c>
      <c r="FI37" s="17">
        <v>141.48129</v>
      </c>
      <c r="FJ37" s="17">
        <v>149.91441</v>
      </c>
      <c r="FK37" s="17">
        <v>-5.3144099999999996</v>
      </c>
      <c r="FL37" s="17">
        <v>24.3</v>
      </c>
      <c r="FM37" s="17">
        <v>26.417369999999998</v>
      </c>
      <c r="FN37" s="17">
        <v>26.417369999999998</v>
      </c>
      <c r="FO37" s="17">
        <v>-2.1173700000000002</v>
      </c>
      <c r="FP37" s="17">
        <v>18</v>
      </c>
      <c r="FQ37" s="17">
        <v>19.192229999999999</v>
      </c>
      <c r="FR37" s="17">
        <v>19.192229999999999</v>
      </c>
      <c r="FS37" s="17">
        <v>-1.1922299999999999</v>
      </c>
      <c r="FT37" s="17">
        <v>0</v>
      </c>
      <c r="FU37" s="17"/>
      <c r="FV37" s="17"/>
      <c r="FW37" s="17">
        <v>0</v>
      </c>
      <c r="FX37" s="17">
        <v>0</v>
      </c>
      <c r="FY37" s="17"/>
      <c r="FZ37" s="17"/>
      <c r="GA37" s="17">
        <v>0</v>
      </c>
      <c r="GB37" s="17">
        <v>121.8</v>
      </c>
      <c r="GC37" s="17">
        <v>133.88659999999999</v>
      </c>
      <c r="GD37" s="17">
        <v>164.69302999999999</v>
      </c>
      <c r="GE37" s="17">
        <v>-42.893030000000003</v>
      </c>
      <c r="GF37" s="17">
        <v>122</v>
      </c>
      <c r="GG37" s="17">
        <v>133.88659999999999</v>
      </c>
      <c r="GH37" s="17">
        <v>164.69302999999999</v>
      </c>
      <c r="GI37" s="17">
        <v>-42.69303</v>
      </c>
      <c r="GJ37" s="17">
        <v>151.69999999999999</v>
      </c>
      <c r="GK37" s="17">
        <v>134.28865999999999</v>
      </c>
      <c r="GL37" s="17">
        <v>165.1876</v>
      </c>
      <c r="GM37" s="17">
        <v>-13.4876</v>
      </c>
      <c r="GN37" s="17">
        <v>108.7</v>
      </c>
      <c r="GO37" s="17">
        <v>110.37475999999999</v>
      </c>
      <c r="GP37" s="17">
        <v>110.37475999999999</v>
      </c>
      <c r="GQ37" s="17">
        <v>-1.67476</v>
      </c>
      <c r="GR37" s="17">
        <v>7.5</v>
      </c>
      <c r="GS37" s="17">
        <v>7.5127800000000002</v>
      </c>
      <c r="GT37" s="17">
        <v>7.5127800000000002</v>
      </c>
      <c r="GU37" s="17">
        <v>-1.278E-2</v>
      </c>
      <c r="GV37" s="17">
        <v>8.9</v>
      </c>
      <c r="GW37" s="17">
        <v>7.8816100000000002</v>
      </c>
      <c r="GX37" s="17">
        <v>7.8816100000000002</v>
      </c>
      <c r="GY37" s="17">
        <v>1.0183899999999999</v>
      </c>
      <c r="GZ37" s="17">
        <v>11.8</v>
      </c>
      <c r="HA37" s="17"/>
      <c r="HB37" s="17"/>
      <c r="HC37" s="17">
        <v>11.8</v>
      </c>
      <c r="HD37" s="17">
        <v>21.8</v>
      </c>
      <c r="HE37" s="17">
        <v>21.751460000000002</v>
      </c>
      <c r="HF37" s="17">
        <v>21.751460000000002</v>
      </c>
      <c r="HG37" s="17">
        <v>4.854E-2</v>
      </c>
      <c r="HH37" s="17">
        <v>2</v>
      </c>
      <c r="HI37" s="17">
        <v>1.97359</v>
      </c>
      <c r="HJ37" s="17">
        <v>1.97359</v>
      </c>
      <c r="HK37" s="17">
        <v>2.6409999999999999E-2</v>
      </c>
      <c r="HL37" s="17"/>
      <c r="HM37" s="17"/>
      <c r="HN37" s="17"/>
      <c r="HO37" s="17">
        <v>0</v>
      </c>
      <c r="HP37" s="17">
        <v>99.6</v>
      </c>
      <c r="HQ37" s="17">
        <v>117.03878</v>
      </c>
      <c r="HR37" s="17">
        <v>99.702389999999994</v>
      </c>
      <c r="HS37" s="17">
        <v>-0.10238999999999999</v>
      </c>
      <c r="HT37" s="17"/>
      <c r="HU37" s="17"/>
      <c r="HV37" s="17"/>
      <c r="HW37" s="17">
        <v>0</v>
      </c>
      <c r="HX37" s="17"/>
      <c r="HY37" s="17"/>
      <c r="HZ37" s="17"/>
      <c r="IA37" s="17">
        <v>0</v>
      </c>
      <c r="IB37" s="17">
        <v>35.200000000000003</v>
      </c>
      <c r="IC37" s="17">
        <v>38.927660000000003</v>
      </c>
      <c r="ID37" s="17">
        <v>52.09319</v>
      </c>
      <c r="IE37" s="17">
        <v>-16.893190000000001</v>
      </c>
      <c r="IF37" s="17">
        <v>0</v>
      </c>
      <c r="IG37" s="17"/>
      <c r="IH37" s="17"/>
      <c r="II37" s="17">
        <v>0</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120.7</v>
      </c>
      <c r="JE37" s="17">
        <v>114.88016</v>
      </c>
      <c r="JF37" s="17">
        <v>114.88016</v>
      </c>
      <c r="JG37" s="17">
        <v>5.8198400000000001</v>
      </c>
      <c r="JH37" s="17">
        <v>158.6</v>
      </c>
      <c r="JI37" s="17">
        <v>150.51599999999999</v>
      </c>
      <c r="JJ37" s="17">
        <v>150.51599999999999</v>
      </c>
      <c r="JK37" s="17">
        <v>8.0839999999999996</v>
      </c>
      <c r="JL37" s="17"/>
      <c r="JM37" s="17"/>
      <c r="JN37" s="17"/>
      <c r="JO37" s="17">
        <v>0</v>
      </c>
      <c r="JP37" s="17">
        <v>33.4</v>
      </c>
      <c r="JQ37" s="17">
        <v>15</v>
      </c>
      <c r="JR37" s="17">
        <v>15</v>
      </c>
      <c r="JS37" s="17">
        <v>18.399999999999999</v>
      </c>
      <c r="JT37" s="17">
        <v>71.5</v>
      </c>
      <c r="JU37" s="17">
        <v>75.483999999999995</v>
      </c>
      <c r="JV37" s="17">
        <v>75.483999999999995</v>
      </c>
      <c r="JW37" s="17">
        <v>-3.984</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c r="LE37" s="17"/>
      <c r="LF37" s="17"/>
      <c r="LG37" s="17">
        <v>0</v>
      </c>
      <c r="LH37" s="17">
        <v>120.3</v>
      </c>
      <c r="LI37" s="17">
        <v>136.78528</v>
      </c>
      <c r="LJ37" s="17">
        <v>57.19482</v>
      </c>
      <c r="LK37" s="17">
        <v>63.105179999999997</v>
      </c>
      <c r="LL37" s="17">
        <v>80.7</v>
      </c>
      <c r="LM37" s="17">
        <v>68.212850000000003</v>
      </c>
      <c r="LN37" s="17">
        <v>108.13</v>
      </c>
      <c r="LO37" s="17">
        <v>-27.43</v>
      </c>
      <c r="LP37" s="17">
        <v>66.099999999999994</v>
      </c>
      <c r="LQ37" s="17">
        <v>67.133979999999994</v>
      </c>
      <c r="LR37" s="17">
        <v>67.133979999999994</v>
      </c>
      <c r="LS37" s="17">
        <v>-1.0339799999999999</v>
      </c>
      <c r="LT37" s="17">
        <v>70.900000000000006</v>
      </c>
      <c r="LU37" s="17">
        <v>62.55762</v>
      </c>
      <c r="LV37" s="17">
        <v>78.567999999999998</v>
      </c>
      <c r="LW37" s="17">
        <v>-7.6680000000000001</v>
      </c>
      <c r="LX37" s="17">
        <v>29.7</v>
      </c>
      <c r="LY37" s="17">
        <v>29.951460000000001</v>
      </c>
      <c r="LZ37" s="17">
        <v>29.951460000000001</v>
      </c>
      <c r="MA37" s="17">
        <v>-0.25146000000000002</v>
      </c>
      <c r="MB37" s="17"/>
      <c r="MC37" s="17"/>
      <c r="MD37" s="17"/>
      <c r="ME37" s="17">
        <v>0</v>
      </c>
      <c r="MF37" s="17"/>
      <c r="MG37" s="17"/>
      <c r="MH37" s="17"/>
      <c r="MI37" s="17">
        <v>0</v>
      </c>
      <c r="MJ37" s="17"/>
      <c r="MK37" s="17"/>
      <c r="ML37" s="17"/>
      <c r="MM37" s="17">
        <v>0</v>
      </c>
      <c r="MN37" s="17">
        <v>0</v>
      </c>
      <c r="MO37" s="17"/>
      <c r="MP37" s="17"/>
      <c r="MQ37" s="17">
        <v>0</v>
      </c>
      <c r="MR37" s="17">
        <v>146.69999999999999</v>
      </c>
      <c r="MS37" s="17">
        <v>145.86798999999999</v>
      </c>
      <c r="MT37" s="17">
        <v>144.16807</v>
      </c>
      <c r="MU37" s="17">
        <v>2.53193</v>
      </c>
      <c r="MV37" s="17">
        <v>67.8</v>
      </c>
      <c r="MW37" s="17">
        <v>73.153009999999995</v>
      </c>
      <c r="MX37" s="17">
        <v>72.300510000000003</v>
      </c>
      <c r="MY37" s="17">
        <v>-4.5005100000000002</v>
      </c>
      <c r="MZ37" s="17">
        <v>187.2</v>
      </c>
      <c r="NA37" s="17">
        <v>180</v>
      </c>
      <c r="NB37" s="17">
        <v>130</v>
      </c>
      <c r="NC37" s="17">
        <v>57.2</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0.5</v>
      </c>
      <c r="OC37" s="17">
        <v>0.94099999999999995</v>
      </c>
      <c r="OD37" s="17">
        <v>0.94099999999999995</v>
      </c>
      <c r="OE37" s="17">
        <v>-0.441</v>
      </c>
      <c r="OF37" s="17">
        <v>120.5</v>
      </c>
      <c r="OG37" s="17">
        <v>129.53200000000001</v>
      </c>
      <c r="OH37" s="17">
        <v>129.53200000000001</v>
      </c>
      <c r="OI37" s="17">
        <v>-9.032</v>
      </c>
      <c r="OJ37" s="17">
        <v>80.599999999999994</v>
      </c>
      <c r="OK37" s="17">
        <v>79.962999999999994</v>
      </c>
      <c r="OL37" s="17">
        <v>79.962999999999994</v>
      </c>
      <c r="OM37" s="17">
        <v>0.63700000000000001</v>
      </c>
      <c r="ON37" s="17">
        <v>15.1</v>
      </c>
      <c r="OO37" s="17">
        <v>16.254999999999999</v>
      </c>
      <c r="OP37" s="17">
        <v>16.254999999999999</v>
      </c>
      <c r="OQ37" s="17">
        <v>-1.155</v>
      </c>
      <c r="OR37" s="17"/>
      <c r="OS37" s="17">
        <v>0.2</v>
      </c>
      <c r="OT37" s="17">
        <v>0.2</v>
      </c>
      <c r="OU37" s="17">
        <v>-0.2</v>
      </c>
      <c r="OV37" s="17"/>
      <c r="OW37" s="17"/>
      <c r="OX37" s="17"/>
      <c r="OY37" s="17">
        <v>0</v>
      </c>
      <c r="OZ37" s="17">
        <v>19.600000000000001</v>
      </c>
      <c r="PA37" s="17"/>
      <c r="PB37" s="17"/>
      <c r="PC37" s="17">
        <v>19.600000000000001</v>
      </c>
      <c r="PD37" s="17">
        <v>9.9</v>
      </c>
      <c r="PE37" s="17">
        <v>9.9830000000000005</v>
      </c>
      <c r="PF37" s="17">
        <v>9</v>
      </c>
      <c r="PG37" s="17">
        <v>0.9</v>
      </c>
      <c r="PH37" s="17">
        <v>5.4</v>
      </c>
      <c r="PI37" s="17">
        <v>5.67</v>
      </c>
      <c r="PJ37" s="17">
        <v>2.8868999999999998</v>
      </c>
      <c r="PK37" s="17">
        <v>2.5131000000000001</v>
      </c>
      <c r="PL37" s="17">
        <v>217.3</v>
      </c>
      <c r="PM37" s="17">
        <v>195.203</v>
      </c>
      <c r="PN37" s="17">
        <v>195.203</v>
      </c>
      <c r="PO37" s="17">
        <v>22.097000000000001</v>
      </c>
      <c r="PP37" s="17">
        <v>0.8</v>
      </c>
      <c r="PQ37" s="17">
        <v>1.23</v>
      </c>
      <c r="PR37" s="17">
        <v>1.23</v>
      </c>
      <c r="PS37" s="17">
        <v>-0.43</v>
      </c>
      <c r="PT37" s="17">
        <v>1.9</v>
      </c>
      <c r="PU37" s="17">
        <v>1.8</v>
      </c>
      <c r="PV37" s="17">
        <v>1.8</v>
      </c>
      <c r="PW37" s="17">
        <v>0.1</v>
      </c>
      <c r="PX37" s="17">
        <v>4.5</v>
      </c>
      <c r="PY37" s="17">
        <v>4.7</v>
      </c>
      <c r="PZ37" s="17">
        <v>4.7</v>
      </c>
      <c r="QA37" s="17">
        <v>-0.2</v>
      </c>
      <c r="QB37" s="17">
        <v>0</v>
      </c>
      <c r="QC37" s="17">
        <v>19.417480000000001</v>
      </c>
      <c r="QD37" s="17">
        <v>19.417480000000001</v>
      </c>
      <c r="QE37" s="17">
        <v>-19.417480000000001</v>
      </c>
      <c r="QF37" s="17">
        <v>10</v>
      </c>
      <c r="QG37" s="17">
        <v>5.6</v>
      </c>
      <c r="QH37" s="17">
        <v>5.6</v>
      </c>
      <c r="QI37" s="17">
        <v>4.4000000000000004</v>
      </c>
      <c r="QJ37" s="17">
        <v>10</v>
      </c>
      <c r="QK37" s="17">
        <v>5</v>
      </c>
      <c r="QL37" s="17">
        <v>5</v>
      </c>
      <c r="QM37" s="17">
        <v>5</v>
      </c>
      <c r="QN37" s="17">
        <v>3.4</v>
      </c>
      <c r="QO37" s="17">
        <v>3.5</v>
      </c>
      <c r="QP37" s="17">
        <v>3.5</v>
      </c>
      <c r="QQ37" s="17">
        <v>-0.1</v>
      </c>
      <c r="QR37" s="17">
        <v>18.5</v>
      </c>
      <c r="QS37" s="17">
        <v>17.864080000000001</v>
      </c>
      <c r="QT37" s="17">
        <v>17.864080000000001</v>
      </c>
      <c r="QU37" s="17">
        <v>0.63592000000000004</v>
      </c>
      <c r="QV37" s="17">
        <v>15.984</v>
      </c>
      <c r="QW37" s="17">
        <v>15.19</v>
      </c>
      <c r="QX37" s="17">
        <v>15.19</v>
      </c>
      <c r="QY37" s="17">
        <v>0.79400000000000004</v>
      </c>
      <c r="QZ37" s="17">
        <v>18.887</v>
      </c>
      <c r="RA37" s="17">
        <v>18.673999999999999</v>
      </c>
      <c r="RB37" s="17">
        <v>18.673999999999999</v>
      </c>
      <c r="RC37" s="17">
        <v>0.21299999999999999</v>
      </c>
      <c r="RD37" s="17">
        <v>31.7</v>
      </c>
      <c r="RE37" s="17">
        <v>30.84271</v>
      </c>
      <c r="RF37" s="17">
        <v>30.72</v>
      </c>
      <c r="RG37" s="17">
        <v>0.98</v>
      </c>
      <c r="RH37" s="17">
        <v>88.4</v>
      </c>
      <c r="RI37" s="17">
        <v>92.234889999999993</v>
      </c>
      <c r="RJ37" s="17">
        <v>91.738</v>
      </c>
      <c r="RK37" s="17">
        <v>-3.3380000000000001</v>
      </c>
      <c r="RL37" s="17">
        <v>19.600000000000001</v>
      </c>
      <c r="RM37" s="17">
        <v>18.309000000000001</v>
      </c>
      <c r="RN37" s="17">
        <v>18.309000000000001</v>
      </c>
      <c r="RO37" s="17">
        <v>1.2909999999999999</v>
      </c>
      <c r="RP37" s="17">
        <v>3.3</v>
      </c>
      <c r="RQ37" s="17">
        <v>3.3</v>
      </c>
      <c r="RR37" s="17">
        <v>3.3</v>
      </c>
      <c r="RS37" s="17">
        <v>0</v>
      </c>
      <c r="RT37" s="17">
        <v>13.8</v>
      </c>
      <c r="RU37" s="17">
        <v>9.00427</v>
      </c>
      <c r="RV37" s="17">
        <v>12.04956</v>
      </c>
      <c r="RW37" s="17">
        <v>1.75044</v>
      </c>
      <c r="RX37" s="17">
        <v>1.2</v>
      </c>
      <c r="RY37" s="17">
        <v>1</v>
      </c>
      <c r="RZ37" s="17">
        <v>1</v>
      </c>
      <c r="SA37" s="17">
        <v>0.2</v>
      </c>
      <c r="SB37" s="17"/>
      <c r="SC37" s="17"/>
      <c r="SD37" s="17">
        <v>0.4</v>
      </c>
      <c r="SE37" s="17">
        <v>-0.4</v>
      </c>
      <c r="SF37" s="17">
        <v>8.6999999999999993</v>
      </c>
      <c r="SG37" s="17">
        <v>10</v>
      </c>
      <c r="SH37" s="17">
        <v>9.3000000000000007</v>
      </c>
      <c r="SI37" s="17">
        <v>-0.6</v>
      </c>
      <c r="SJ37" s="17">
        <v>5.7</v>
      </c>
      <c r="SK37" s="17">
        <v>6</v>
      </c>
      <c r="SL37" s="17">
        <v>3.3</v>
      </c>
      <c r="SM37" s="17">
        <v>2.4</v>
      </c>
      <c r="SN37" s="17">
        <v>14.9</v>
      </c>
      <c r="SO37" s="17">
        <v>16</v>
      </c>
      <c r="SP37" s="17">
        <v>13.592230000000001</v>
      </c>
      <c r="SQ37" s="17">
        <v>1.3077700000000001</v>
      </c>
      <c r="SR37" s="17">
        <v>20.2</v>
      </c>
      <c r="SS37" s="17">
        <v>20</v>
      </c>
      <c r="ST37" s="17">
        <v>19.417480000000001</v>
      </c>
      <c r="SU37" s="17">
        <v>0.78251999999999999</v>
      </c>
      <c r="SV37" s="17">
        <v>20</v>
      </c>
      <c r="SW37" s="17">
        <v>18.932040000000001</v>
      </c>
      <c r="SX37" s="17">
        <v>18.932040000000001</v>
      </c>
      <c r="SY37" s="17">
        <v>1.06796</v>
      </c>
      <c r="SZ37" s="17">
        <v>30.2</v>
      </c>
      <c r="TA37" s="17">
        <v>27.875129999999999</v>
      </c>
      <c r="TB37" s="17">
        <v>27.524000000000001</v>
      </c>
      <c r="TC37" s="17">
        <v>2.6760000000000002</v>
      </c>
      <c r="TD37" s="17">
        <v>81.7</v>
      </c>
      <c r="TE37" s="17">
        <v>66.304900000000004</v>
      </c>
      <c r="TF37" s="17">
        <v>73.516999999999996</v>
      </c>
      <c r="TG37" s="17">
        <v>8.1829999999999998</v>
      </c>
      <c r="TH37" s="17">
        <v>37.4</v>
      </c>
      <c r="TI37" s="17">
        <v>37.527000000000001</v>
      </c>
      <c r="TJ37" s="17">
        <v>37.527000000000001</v>
      </c>
      <c r="TK37" s="17">
        <v>-0.127</v>
      </c>
      <c r="TL37" s="17">
        <v>104.9</v>
      </c>
      <c r="TM37" s="17">
        <v>87.951560000000001</v>
      </c>
      <c r="TN37" s="17">
        <v>85.370999999999995</v>
      </c>
      <c r="TO37" s="17">
        <v>19.529</v>
      </c>
      <c r="TP37" s="17">
        <v>104.8</v>
      </c>
      <c r="TQ37" s="17">
        <v>89.844819999999999</v>
      </c>
      <c r="TR37" s="17">
        <v>88.007999999999996</v>
      </c>
      <c r="TS37" s="17">
        <v>16.792000000000002</v>
      </c>
      <c r="TT37" s="17">
        <v>20</v>
      </c>
      <c r="TU37" s="17">
        <v>15.73996</v>
      </c>
      <c r="TV37" s="17">
        <v>7.508</v>
      </c>
      <c r="TW37" s="17">
        <v>12.492000000000001</v>
      </c>
      <c r="TX37" s="17">
        <v>10.1</v>
      </c>
      <c r="TY37" s="17">
        <v>13.62669</v>
      </c>
      <c r="TZ37" s="17">
        <v>13.148</v>
      </c>
      <c r="UA37" s="17">
        <v>-3.048</v>
      </c>
      <c r="UB37" s="17">
        <v>10.5</v>
      </c>
      <c r="UC37" s="17">
        <v>10</v>
      </c>
      <c r="UD37" s="17">
        <v>8</v>
      </c>
      <c r="UE37" s="17">
        <v>2.5</v>
      </c>
      <c r="UF37" s="17">
        <v>3.3</v>
      </c>
      <c r="UG37" s="17">
        <v>3</v>
      </c>
      <c r="UH37" s="17">
        <v>3</v>
      </c>
      <c r="UI37" s="17">
        <v>0.3</v>
      </c>
      <c r="UJ37" s="17">
        <v>6.8</v>
      </c>
      <c r="UK37" s="17">
        <v>7.5</v>
      </c>
      <c r="UL37" s="17">
        <v>7.5</v>
      </c>
      <c r="UM37" s="17">
        <v>-0.7</v>
      </c>
      <c r="UN37" s="17">
        <v>13</v>
      </c>
      <c r="UO37" s="17">
        <v>15</v>
      </c>
      <c r="UP37" s="17">
        <v>19.417480000000001</v>
      </c>
      <c r="UQ37" s="17">
        <v>-6.4174800000000003</v>
      </c>
      <c r="UR37" s="17">
        <v>13.5</v>
      </c>
      <c r="US37" s="17">
        <v>15</v>
      </c>
      <c r="UT37" s="17">
        <v>19.417480000000001</v>
      </c>
      <c r="UU37" s="17">
        <v>-5.9174800000000003</v>
      </c>
      <c r="UV37" s="17">
        <v>13.7</v>
      </c>
      <c r="UW37" s="17">
        <v>15</v>
      </c>
      <c r="UX37" s="17">
        <v>19.417480000000001</v>
      </c>
      <c r="UY37" s="17">
        <v>-5.7174800000000001</v>
      </c>
      <c r="UZ37" s="17">
        <v>16.8</v>
      </c>
      <c r="VA37" s="17">
        <v>14.018000000000001</v>
      </c>
      <c r="VB37" s="17">
        <v>14.018000000000001</v>
      </c>
      <c r="VC37" s="17">
        <v>2.782</v>
      </c>
      <c r="VD37" s="17">
        <v>253.1</v>
      </c>
      <c r="VE37" s="17">
        <v>218.804</v>
      </c>
      <c r="VF37" s="17">
        <v>218.804</v>
      </c>
      <c r="VG37" s="17">
        <v>34.295999999999999</v>
      </c>
      <c r="VH37" s="17">
        <v>13.9</v>
      </c>
      <c r="VI37" s="17">
        <v>12.798</v>
      </c>
      <c r="VJ37" s="17">
        <v>12.798</v>
      </c>
      <c r="VK37" s="17">
        <v>1.1020000000000001</v>
      </c>
      <c r="VL37" s="17">
        <v>154.80000000000001</v>
      </c>
      <c r="VM37" s="17">
        <v>144.22499999999999</v>
      </c>
      <c r="VN37" s="17">
        <v>144.22499999999999</v>
      </c>
      <c r="VO37" s="17">
        <v>10.574999999999999</v>
      </c>
      <c r="VP37" s="17">
        <v>0.6</v>
      </c>
      <c r="VQ37" s="17">
        <v>0.6</v>
      </c>
      <c r="VR37" s="17">
        <v>0.6</v>
      </c>
      <c r="VS37" s="17">
        <v>0</v>
      </c>
      <c r="VT37" s="17">
        <v>129.1</v>
      </c>
      <c r="VU37" s="17">
        <v>124.09708000000001</v>
      </c>
      <c r="VV37" s="17">
        <v>123.337</v>
      </c>
      <c r="VW37" s="17">
        <v>5.7629999999999999</v>
      </c>
      <c r="VX37" s="17">
        <v>149</v>
      </c>
      <c r="VY37" s="17">
        <v>154.92010999999999</v>
      </c>
      <c r="VZ37" s="17">
        <v>154.83699999999999</v>
      </c>
      <c r="WA37" s="17">
        <v>-5.8369999999999997</v>
      </c>
      <c r="WB37" s="17">
        <v>111.8</v>
      </c>
      <c r="WC37" s="17">
        <v>108.922</v>
      </c>
      <c r="WD37" s="17">
        <v>108.922</v>
      </c>
      <c r="WE37" s="17">
        <v>2.8780000000000001</v>
      </c>
      <c r="WF37" s="17">
        <v>2.9</v>
      </c>
      <c r="WG37" s="17">
        <v>2.9009999999999998</v>
      </c>
      <c r="WH37" s="17">
        <v>2.9009999999999998</v>
      </c>
      <c r="WI37" s="17">
        <v>-1E-3</v>
      </c>
      <c r="WJ37" s="17">
        <v>2.4</v>
      </c>
      <c r="WK37" s="17">
        <v>2.4</v>
      </c>
      <c r="WL37" s="17">
        <v>2.4</v>
      </c>
      <c r="WM37" s="17">
        <v>0</v>
      </c>
      <c r="WN37" s="17">
        <v>2.4</v>
      </c>
      <c r="WO37" s="17">
        <v>2.4</v>
      </c>
      <c r="WP37" s="17">
        <v>2.4</v>
      </c>
      <c r="WQ37" s="17">
        <v>0</v>
      </c>
      <c r="WR37" s="17">
        <v>2.2999999999999998</v>
      </c>
      <c r="WS37" s="17">
        <v>2.8</v>
      </c>
      <c r="WT37" s="17">
        <v>2.8</v>
      </c>
      <c r="WU37" s="17">
        <v>-0.5</v>
      </c>
      <c r="WV37" s="17">
        <v>14.6</v>
      </c>
      <c r="WW37" s="17">
        <v>13.077</v>
      </c>
      <c r="WX37" s="17">
        <v>13.077</v>
      </c>
      <c r="WY37" s="17">
        <v>1.5229999999999999</v>
      </c>
      <c r="WZ37" s="17">
        <v>6.8</v>
      </c>
      <c r="XA37" s="17">
        <v>7</v>
      </c>
      <c r="XB37" s="17">
        <v>7</v>
      </c>
      <c r="XC37" s="17">
        <v>-0.2</v>
      </c>
      <c r="XD37" s="17">
        <v>20</v>
      </c>
      <c r="XE37" s="17">
        <v>18.932040000000001</v>
      </c>
      <c r="XF37" s="17">
        <v>18.932040000000001</v>
      </c>
      <c r="XG37" s="17">
        <v>1.06796</v>
      </c>
      <c r="XH37" s="17">
        <v>9.3000000000000007</v>
      </c>
      <c r="XI37" s="17">
        <v>10.7</v>
      </c>
      <c r="XJ37" s="17">
        <v>10.7</v>
      </c>
      <c r="XK37" s="17">
        <v>-1.4</v>
      </c>
      <c r="XL37" s="17">
        <v>28.5</v>
      </c>
      <c r="XM37" s="17">
        <v>29</v>
      </c>
      <c r="XN37" s="17">
        <v>29</v>
      </c>
      <c r="XO37" s="17">
        <v>-0.5</v>
      </c>
      <c r="XP37" s="17">
        <v>32.4</v>
      </c>
      <c r="XQ37" s="17">
        <v>29</v>
      </c>
      <c r="XR37" s="17">
        <v>29</v>
      </c>
      <c r="XS37" s="17">
        <v>3.4</v>
      </c>
      <c r="XT37" s="17">
        <v>16.5</v>
      </c>
      <c r="XU37" s="17">
        <v>14</v>
      </c>
      <c r="XV37" s="17">
        <v>14</v>
      </c>
      <c r="XW37" s="17">
        <v>2.5</v>
      </c>
      <c r="XX37" s="17">
        <v>19</v>
      </c>
      <c r="XY37" s="17">
        <v>19</v>
      </c>
      <c r="XZ37" s="17">
        <v>19</v>
      </c>
      <c r="YA37" s="17">
        <v>0</v>
      </c>
      <c r="YB37" s="17">
        <v>7.7</v>
      </c>
      <c r="YC37" s="17">
        <v>7.6</v>
      </c>
      <c r="YD37" s="17">
        <v>7.6</v>
      </c>
      <c r="YE37" s="17">
        <v>0.1</v>
      </c>
      <c r="YF37" s="17">
        <v>11.1</v>
      </c>
      <c r="YG37" s="17">
        <v>11</v>
      </c>
      <c r="YH37" s="17">
        <v>11</v>
      </c>
      <c r="YI37" s="17">
        <v>0.1</v>
      </c>
    </row>
    <row r="38" spans="1:659" ht="24" customHeight="1" x14ac:dyDescent="0.3">
      <c r="A38" s="1"/>
      <c r="B38" s="16" t="s">
        <v>50</v>
      </c>
      <c r="C38" s="16" t="s">
        <v>875</v>
      </c>
      <c r="D38" s="17">
        <v>146.80000000000001</v>
      </c>
      <c r="E38" s="17">
        <v>146</v>
      </c>
      <c r="F38" s="17">
        <v>111.32753</v>
      </c>
      <c r="G38" s="17">
        <v>35.472470000000001</v>
      </c>
      <c r="H38" s="17">
        <v>632</v>
      </c>
      <c r="I38" s="17">
        <v>625.99834999999996</v>
      </c>
      <c r="J38" s="17">
        <v>625.99834999999996</v>
      </c>
      <c r="K38" s="17">
        <v>6.0016499999999997</v>
      </c>
      <c r="L38" s="17">
        <v>215.9</v>
      </c>
      <c r="M38" s="17">
        <v>203.64839000000001</v>
      </c>
      <c r="N38" s="17">
        <v>203.64839000000001</v>
      </c>
      <c r="O38" s="17">
        <v>12.251609999999999</v>
      </c>
      <c r="P38" s="17"/>
      <c r="Q38" s="17"/>
      <c r="R38" s="17"/>
      <c r="S38" s="17">
        <v>0</v>
      </c>
      <c r="T38" s="17"/>
      <c r="U38" s="17"/>
      <c r="V38" s="17"/>
      <c r="W38" s="17">
        <v>0</v>
      </c>
      <c r="X38" s="17">
        <v>90</v>
      </c>
      <c r="Y38" s="17">
        <v>91.778639999999996</v>
      </c>
      <c r="Z38" s="17">
        <v>29.819680000000002</v>
      </c>
      <c r="AA38" s="17">
        <v>60.180320000000002</v>
      </c>
      <c r="AB38" s="17">
        <v>156.4</v>
      </c>
      <c r="AC38" s="17">
        <v>158.13</v>
      </c>
      <c r="AD38" s="17">
        <v>158.13</v>
      </c>
      <c r="AE38" s="17">
        <v>-1.73</v>
      </c>
      <c r="AF38" s="17"/>
      <c r="AG38" s="17"/>
      <c r="AH38" s="17"/>
      <c r="AI38" s="17">
        <v>0</v>
      </c>
      <c r="AJ38" s="17"/>
      <c r="AK38" s="17"/>
      <c r="AL38" s="17"/>
      <c r="AM38" s="17">
        <v>0</v>
      </c>
      <c r="AN38" s="17">
        <v>0</v>
      </c>
      <c r="AO38" s="17"/>
      <c r="AP38" s="17"/>
      <c r="AQ38" s="17">
        <v>0</v>
      </c>
      <c r="AR38" s="17">
        <v>124.6</v>
      </c>
      <c r="AS38" s="17">
        <v>129.00126</v>
      </c>
      <c r="AT38" s="17">
        <v>203.79567</v>
      </c>
      <c r="AU38" s="17">
        <v>-79.195670000000007</v>
      </c>
      <c r="AV38" s="17">
        <v>125.9</v>
      </c>
      <c r="AW38" s="17">
        <v>129.00126</v>
      </c>
      <c r="AX38" s="17">
        <v>203.79567</v>
      </c>
      <c r="AY38" s="17">
        <v>-77.895669999999996</v>
      </c>
      <c r="AZ38" s="17">
        <v>148.1</v>
      </c>
      <c r="BA38" s="17">
        <v>129.38865000000001</v>
      </c>
      <c r="BB38" s="17">
        <v>204.40767</v>
      </c>
      <c r="BC38" s="17">
        <v>-56.307670000000002</v>
      </c>
      <c r="BD38" s="17">
        <v>209.1</v>
      </c>
      <c r="BE38" s="17">
        <v>207.04164</v>
      </c>
      <c r="BF38" s="17">
        <v>207.04164</v>
      </c>
      <c r="BG38" s="17">
        <v>2.05836</v>
      </c>
      <c r="BH38" s="17">
        <v>109.5</v>
      </c>
      <c r="BI38" s="17">
        <v>103.8317</v>
      </c>
      <c r="BJ38" s="17">
        <v>103.8317</v>
      </c>
      <c r="BK38" s="17">
        <v>5.6683000000000003</v>
      </c>
      <c r="BL38" s="17">
        <v>175.4</v>
      </c>
      <c r="BM38" s="17">
        <v>162.21628000000001</v>
      </c>
      <c r="BN38" s="17">
        <v>72.835049999999995</v>
      </c>
      <c r="BO38" s="17">
        <v>102.56495</v>
      </c>
      <c r="BP38" s="17">
        <v>3.2</v>
      </c>
      <c r="BQ38" s="17">
        <v>3.4527100000000002</v>
      </c>
      <c r="BR38" s="17">
        <v>3.4527100000000002</v>
      </c>
      <c r="BS38" s="17">
        <v>-0.25270999999999999</v>
      </c>
      <c r="BT38" s="17"/>
      <c r="BU38" s="17"/>
      <c r="BV38" s="17"/>
      <c r="BW38" s="17">
        <v>0</v>
      </c>
      <c r="BX38" s="17"/>
      <c r="BY38" s="17"/>
      <c r="BZ38" s="17"/>
      <c r="CA38" s="17">
        <v>0</v>
      </c>
      <c r="CB38" s="17"/>
      <c r="CC38" s="17"/>
      <c r="CD38" s="17"/>
      <c r="CE38" s="17">
        <v>0</v>
      </c>
      <c r="CF38" s="17"/>
      <c r="CG38" s="17"/>
      <c r="CH38" s="17"/>
      <c r="CI38" s="17">
        <v>0</v>
      </c>
      <c r="CJ38" s="17">
        <v>0</v>
      </c>
      <c r="CK38" s="17"/>
      <c r="CL38" s="17"/>
      <c r="CM38" s="17">
        <v>0</v>
      </c>
      <c r="CN38" s="17">
        <v>7.8</v>
      </c>
      <c r="CO38" s="17">
        <v>5.1333399999999996</v>
      </c>
      <c r="CP38" s="17">
        <v>5.1333399999999996</v>
      </c>
      <c r="CQ38" s="17">
        <v>2.6666599999999998</v>
      </c>
      <c r="CR38" s="17">
        <v>6.1</v>
      </c>
      <c r="CS38" s="17">
        <v>2.8177599999999998</v>
      </c>
      <c r="CT38" s="17">
        <v>2.8177599999999998</v>
      </c>
      <c r="CU38" s="17">
        <v>3.2822399999999998</v>
      </c>
      <c r="CV38" s="17"/>
      <c r="CW38" s="17"/>
      <c r="CX38" s="17"/>
      <c r="CY38" s="17">
        <v>0</v>
      </c>
      <c r="CZ38" s="17">
        <v>6.9</v>
      </c>
      <c r="DA38" s="17">
        <v>6.8787000000000003</v>
      </c>
      <c r="DB38" s="17">
        <v>6.8787000000000003</v>
      </c>
      <c r="DC38" s="17">
        <v>2.1299999999999999E-2</v>
      </c>
      <c r="DD38" s="17">
        <v>12</v>
      </c>
      <c r="DE38" s="17">
        <v>14.919420000000001</v>
      </c>
      <c r="DF38" s="17">
        <v>14.919420000000001</v>
      </c>
      <c r="DG38" s="17">
        <v>-2.9194200000000001</v>
      </c>
      <c r="DH38" s="17">
        <v>75.400000000000006</v>
      </c>
      <c r="DI38" s="17">
        <v>60</v>
      </c>
      <c r="DJ38" s="17">
        <v>63.246049999999997</v>
      </c>
      <c r="DK38" s="17">
        <v>12.15395</v>
      </c>
      <c r="DL38" s="17"/>
      <c r="DM38" s="17"/>
      <c r="DN38" s="17"/>
      <c r="DO38" s="17">
        <v>0</v>
      </c>
      <c r="DP38" s="17"/>
      <c r="DQ38" s="17"/>
      <c r="DR38" s="17"/>
      <c r="DS38" s="17">
        <v>0</v>
      </c>
      <c r="DT38" s="17"/>
      <c r="DU38" s="17"/>
      <c r="DV38" s="17"/>
      <c r="DW38" s="17">
        <v>0</v>
      </c>
      <c r="DX38" s="17"/>
      <c r="DY38" s="17"/>
      <c r="DZ38" s="17"/>
      <c r="EA38" s="17">
        <v>0</v>
      </c>
      <c r="EB38" s="17">
        <v>80.099999999999994</v>
      </c>
      <c r="EC38" s="17">
        <v>83.838250000000002</v>
      </c>
      <c r="ED38" s="17">
        <v>100.73815999999999</v>
      </c>
      <c r="EE38" s="17">
        <v>-20.638159999999999</v>
      </c>
      <c r="EF38" s="17">
        <v>56.3</v>
      </c>
      <c r="EG38" s="17">
        <v>109.99957999999999</v>
      </c>
      <c r="EH38" s="17">
        <v>84.055779999999999</v>
      </c>
      <c r="EI38" s="17">
        <v>-27.755780000000001</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38.200000000000003</v>
      </c>
      <c r="FE38" s="17">
        <v>53.63532</v>
      </c>
      <c r="FF38" s="17">
        <v>53.63532</v>
      </c>
      <c r="FG38" s="17">
        <v>-15.435320000000001</v>
      </c>
      <c r="FH38" s="17">
        <v>60.8</v>
      </c>
      <c r="FI38" s="17">
        <v>139.36081999999999</v>
      </c>
      <c r="FJ38" s="17">
        <v>149.91441</v>
      </c>
      <c r="FK38" s="17">
        <v>-89.114410000000007</v>
      </c>
      <c r="FL38" s="17">
        <v>22.1</v>
      </c>
      <c r="FM38" s="17">
        <v>26.417369999999998</v>
      </c>
      <c r="FN38" s="17">
        <v>26.417369999999998</v>
      </c>
      <c r="FO38" s="17">
        <v>-4.3173700000000004</v>
      </c>
      <c r="FP38" s="17">
        <v>17.8</v>
      </c>
      <c r="FQ38" s="17">
        <v>19.192229999999999</v>
      </c>
      <c r="FR38" s="17">
        <v>19.192229999999999</v>
      </c>
      <c r="FS38" s="17">
        <v>-1.3922300000000001</v>
      </c>
      <c r="FT38" s="17">
        <v>0</v>
      </c>
      <c r="FU38" s="17"/>
      <c r="FV38" s="17"/>
      <c r="FW38" s="17">
        <v>0</v>
      </c>
      <c r="FX38" s="17">
        <v>0</v>
      </c>
      <c r="FY38" s="17"/>
      <c r="FZ38" s="17"/>
      <c r="GA38" s="17">
        <v>0</v>
      </c>
      <c r="GB38" s="17">
        <v>123.1</v>
      </c>
      <c r="GC38" s="17">
        <v>133.88659999999999</v>
      </c>
      <c r="GD38" s="17">
        <v>146.71814000000001</v>
      </c>
      <c r="GE38" s="17">
        <v>-23.61814</v>
      </c>
      <c r="GF38" s="17">
        <v>122.9</v>
      </c>
      <c r="GG38" s="17">
        <v>133.88659999999999</v>
      </c>
      <c r="GH38" s="17">
        <v>146.71814000000001</v>
      </c>
      <c r="GI38" s="17">
        <v>-23.81814</v>
      </c>
      <c r="GJ38" s="17">
        <v>152.80000000000001</v>
      </c>
      <c r="GK38" s="17">
        <v>134.28865999999999</v>
      </c>
      <c r="GL38" s="17">
        <v>147.15872999999999</v>
      </c>
      <c r="GM38" s="17">
        <v>5.6412699999999996</v>
      </c>
      <c r="GN38" s="17">
        <v>108.7</v>
      </c>
      <c r="GO38" s="17">
        <v>110.37475999999999</v>
      </c>
      <c r="GP38" s="17">
        <v>110.37475999999999</v>
      </c>
      <c r="GQ38" s="17">
        <v>-1.67476</v>
      </c>
      <c r="GR38" s="17">
        <v>7.5</v>
      </c>
      <c r="GS38" s="17">
        <v>7.5127800000000002</v>
      </c>
      <c r="GT38" s="17">
        <v>7.5127800000000002</v>
      </c>
      <c r="GU38" s="17">
        <v>-1.278E-2</v>
      </c>
      <c r="GV38" s="17">
        <v>8.9</v>
      </c>
      <c r="GW38" s="17">
        <v>7.8816100000000002</v>
      </c>
      <c r="GX38" s="17">
        <v>7.8816100000000002</v>
      </c>
      <c r="GY38" s="17">
        <v>1.0183899999999999</v>
      </c>
      <c r="GZ38" s="17">
        <v>17.8</v>
      </c>
      <c r="HA38" s="17">
        <v>18</v>
      </c>
      <c r="HB38" s="17"/>
      <c r="HC38" s="17">
        <v>17.8</v>
      </c>
      <c r="HD38" s="17">
        <v>21.5</v>
      </c>
      <c r="HE38" s="17">
        <v>21.751460000000002</v>
      </c>
      <c r="HF38" s="17">
        <v>21.751460000000002</v>
      </c>
      <c r="HG38" s="17">
        <v>-0.25146000000000002</v>
      </c>
      <c r="HH38" s="17">
        <v>2</v>
      </c>
      <c r="HI38" s="17">
        <v>1.97359</v>
      </c>
      <c r="HJ38" s="17">
        <v>1.97359</v>
      </c>
      <c r="HK38" s="17">
        <v>2.6409999999999999E-2</v>
      </c>
      <c r="HL38" s="17"/>
      <c r="HM38" s="17"/>
      <c r="HN38" s="17"/>
      <c r="HO38" s="17">
        <v>0</v>
      </c>
      <c r="HP38" s="17">
        <v>87</v>
      </c>
      <c r="HQ38" s="17">
        <v>115.3185</v>
      </c>
      <c r="HR38" s="17">
        <v>98.398120000000006</v>
      </c>
      <c r="HS38" s="17">
        <v>-11.39812</v>
      </c>
      <c r="HT38" s="17"/>
      <c r="HU38" s="17"/>
      <c r="HV38" s="17"/>
      <c r="HW38" s="17">
        <v>0</v>
      </c>
      <c r="HX38" s="17"/>
      <c r="HY38" s="17"/>
      <c r="HZ38" s="17"/>
      <c r="IA38" s="17">
        <v>0</v>
      </c>
      <c r="IB38" s="17">
        <v>35.1</v>
      </c>
      <c r="IC38" s="17">
        <v>33.314079999999997</v>
      </c>
      <c r="ID38" s="17">
        <v>50.055579999999999</v>
      </c>
      <c r="IE38" s="17">
        <v>-14.955579999999999</v>
      </c>
      <c r="IF38" s="17">
        <v>0</v>
      </c>
      <c r="IG38" s="17"/>
      <c r="IH38" s="17"/>
      <c r="II38" s="17">
        <v>0</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101</v>
      </c>
      <c r="JE38" s="17">
        <v>114.88016</v>
      </c>
      <c r="JF38" s="17">
        <v>114.88016</v>
      </c>
      <c r="JG38" s="17">
        <v>-13.88016</v>
      </c>
      <c r="JH38" s="17">
        <v>159.4</v>
      </c>
      <c r="JI38" s="17">
        <v>150.51599999999999</v>
      </c>
      <c r="JJ38" s="17">
        <v>150.51599999999999</v>
      </c>
      <c r="JK38" s="17">
        <v>8.8840000000000003</v>
      </c>
      <c r="JL38" s="17"/>
      <c r="JM38" s="17"/>
      <c r="JN38" s="17"/>
      <c r="JO38" s="17">
        <v>0</v>
      </c>
      <c r="JP38" s="17">
        <v>63.8</v>
      </c>
      <c r="JQ38" s="17">
        <v>30</v>
      </c>
      <c r="JR38" s="17">
        <v>30</v>
      </c>
      <c r="JS38" s="17">
        <v>33.799999999999997</v>
      </c>
      <c r="JT38" s="17">
        <v>70</v>
      </c>
      <c r="JU38" s="17">
        <v>75.483999999999995</v>
      </c>
      <c r="JV38" s="17">
        <v>75.483999999999995</v>
      </c>
      <c r="JW38" s="17">
        <v>-5.484</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c r="LE38" s="17"/>
      <c r="LF38" s="17"/>
      <c r="LG38" s="17">
        <v>0</v>
      </c>
      <c r="LH38" s="17">
        <v>88.5</v>
      </c>
      <c r="LI38" s="17">
        <v>68.04128</v>
      </c>
      <c r="LJ38" s="17">
        <v>58.267749999999999</v>
      </c>
      <c r="LK38" s="17">
        <v>30.232250000000001</v>
      </c>
      <c r="LL38" s="17">
        <v>86.1</v>
      </c>
      <c r="LM38" s="17">
        <v>87.638739999999999</v>
      </c>
      <c r="LN38" s="17">
        <v>108.13</v>
      </c>
      <c r="LO38" s="17">
        <v>-22.03</v>
      </c>
      <c r="LP38" s="17">
        <v>65.900000000000006</v>
      </c>
      <c r="LQ38" s="17">
        <v>67.133979999999994</v>
      </c>
      <c r="LR38" s="17">
        <v>67.133979999999994</v>
      </c>
      <c r="LS38" s="17">
        <v>-1.2339800000000001</v>
      </c>
      <c r="LT38" s="17">
        <v>70.900000000000006</v>
      </c>
      <c r="LU38" s="17">
        <v>72.37388</v>
      </c>
      <c r="LV38" s="17">
        <v>78.567999999999998</v>
      </c>
      <c r="LW38" s="17">
        <v>-7.6680000000000001</v>
      </c>
      <c r="LX38" s="17">
        <v>29.4</v>
      </c>
      <c r="LY38" s="17">
        <v>29.951460000000001</v>
      </c>
      <c r="LZ38" s="17">
        <v>29.951460000000001</v>
      </c>
      <c r="MA38" s="17">
        <v>-0.55145999999999995</v>
      </c>
      <c r="MB38" s="17"/>
      <c r="MC38" s="17"/>
      <c r="MD38" s="17"/>
      <c r="ME38" s="17">
        <v>0</v>
      </c>
      <c r="MF38" s="17"/>
      <c r="MG38" s="17"/>
      <c r="MH38" s="17"/>
      <c r="MI38" s="17">
        <v>0</v>
      </c>
      <c r="MJ38" s="17"/>
      <c r="MK38" s="17"/>
      <c r="ML38" s="17"/>
      <c r="MM38" s="17">
        <v>0</v>
      </c>
      <c r="MN38" s="17">
        <v>0</v>
      </c>
      <c r="MO38" s="17"/>
      <c r="MP38" s="17"/>
      <c r="MQ38" s="17">
        <v>0</v>
      </c>
      <c r="MR38" s="17">
        <v>147.19999999999999</v>
      </c>
      <c r="MS38" s="17">
        <v>145.86798999999999</v>
      </c>
      <c r="MT38" s="17">
        <v>144.16807</v>
      </c>
      <c r="MU38" s="17">
        <v>3.03193</v>
      </c>
      <c r="MV38" s="17">
        <v>69.599999999999994</v>
      </c>
      <c r="MW38" s="17">
        <v>73.153009999999995</v>
      </c>
      <c r="MX38" s="17">
        <v>72.300510000000003</v>
      </c>
      <c r="MY38" s="17">
        <v>-2.70051</v>
      </c>
      <c r="MZ38" s="17">
        <v>188.8</v>
      </c>
      <c r="NA38" s="17">
        <v>180</v>
      </c>
      <c r="NB38" s="17">
        <v>130</v>
      </c>
      <c r="NC38" s="17">
        <v>58.8</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0.3</v>
      </c>
      <c r="OC38" s="17">
        <v>0.88</v>
      </c>
      <c r="OD38" s="17">
        <v>0.88</v>
      </c>
      <c r="OE38" s="17">
        <v>-0.57999999999999996</v>
      </c>
      <c r="OF38" s="17">
        <v>120.2</v>
      </c>
      <c r="OG38" s="17">
        <v>129.303</v>
      </c>
      <c r="OH38" s="17">
        <v>129.303</v>
      </c>
      <c r="OI38" s="17">
        <v>-9.1029999999999998</v>
      </c>
      <c r="OJ38" s="17">
        <v>80.599999999999994</v>
      </c>
      <c r="OK38" s="17">
        <v>79.331999999999994</v>
      </c>
      <c r="OL38" s="17">
        <v>79.331999999999994</v>
      </c>
      <c r="OM38" s="17">
        <v>1.268</v>
      </c>
      <c r="ON38" s="17">
        <v>15</v>
      </c>
      <c r="OO38" s="17">
        <v>15.872</v>
      </c>
      <c r="OP38" s="17">
        <v>15.872</v>
      </c>
      <c r="OQ38" s="17">
        <v>-0.872</v>
      </c>
      <c r="OR38" s="17"/>
      <c r="OS38" s="17">
        <v>0.1</v>
      </c>
      <c r="OT38" s="17">
        <v>0.1</v>
      </c>
      <c r="OU38" s="17">
        <v>-0.1</v>
      </c>
      <c r="OV38" s="17"/>
      <c r="OW38" s="17"/>
      <c r="OX38" s="17"/>
      <c r="OY38" s="17">
        <v>0</v>
      </c>
      <c r="OZ38" s="17">
        <v>20.8</v>
      </c>
      <c r="PA38" s="17"/>
      <c r="PB38" s="17"/>
      <c r="PC38" s="17">
        <v>20.8</v>
      </c>
      <c r="PD38" s="17">
        <v>10</v>
      </c>
      <c r="PE38" s="17">
        <v>9.9830000000000005</v>
      </c>
      <c r="PF38" s="17">
        <v>9</v>
      </c>
      <c r="PG38" s="17">
        <v>1</v>
      </c>
      <c r="PH38" s="17">
        <v>5.3</v>
      </c>
      <c r="PI38" s="17">
        <v>5.67</v>
      </c>
      <c r="PJ38" s="17">
        <v>2.61347</v>
      </c>
      <c r="PK38" s="17">
        <v>2.6865299999999999</v>
      </c>
      <c r="PL38" s="17">
        <v>214.8</v>
      </c>
      <c r="PM38" s="17">
        <v>190.922</v>
      </c>
      <c r="PN38" s="17">
        <v>190.922</v>
      </c>
      <c r="PO38" s="17">
        <v>23.878</v>
      </c>
      <c r="PP38" s="17">
        <v>0.8</v>
      </c>
      <c r="PQ38" s="17">
        <v>1.23</v>
      </c>
      <c r="PR38" s="17">
        <v>1.23</v>
      </c>
      <c r="PS38" s="17">
        <v>-0.43</v>
      </c>
      <c r="PT38" s="17">
        <v>1.9</v>
      </c>
      <c r="PU38" s="17">
        <v>1.8</v>
      </c>
      <c r="PV38" s="17">
        <v>1.8</v>
      </c>
      <c r="PW38" s="17">
        <v>0.1</v>
      </c>
      <c r="PX38" s="17">
        <v>4.5</v>
      </c>
      <c r="PY38" s="17">
        <v>4.7</v>
      </c>
      <c r="PZ38" s="17">
        <v>4.7</v>
      </c>
      <c r="QA38" s="17">
        <v>-0.2</v>
      </c>
      <c r="QB38" s="17">
        <v>0</v>
      </c>
      <c r="QC38" s="17">
        <v>19.417480000000001</v>
      </c>
      <c r="QD38" s="17">
        <v>19.417480000000001</v>
      </c>
      <c r="QE38" s="17">
        <v>-19.417480000000001</v>
      </c>
      <c r="QF38" s="17">
        <v>10</v>
      </c>
      <c r="QG38" s="17">
        <v>5.6</v>
      </c>
      <c r="QH38" s="17">
        <v>5.6</v>
      </c>
      <c r="QI38" s="17">
        <v>4.4000000000000004</v>
      </c>
      <c r="QJ38" s="17">
        <v>10</v>
      </c>
      <c r="QK38" s="17">
        <v>5</v>
      </c>
      <c r="QL38" s="17">
        <v>5</v>
      </c>
      <c r="QM38" s="17">
        <v>5</v>
      </c>
      <c r="QN38" s="17">
        <v>3.5</v>
      </c>
      <c r="QO38" s="17">
        <v>3.5</v>
      </c>
      <c r="QP38" s="17">
        <v>3.5</v>
      </c>
      <c r="QQ38" s="17">
        <v>0</v>
      </c>
      <c r="QR38" s="17">
        <v>18.5</v>
      </c>
      <c r="QS38" s="17">
        <v>17.864080000000001</v>
      </c>
      <c r="QT38" s="17">
        <v>17.864080000000001</v>
      </c>
      <c r="QU38" s="17">
        <v>0.63592000000000004</v>
      </c>
      <c r="QV38" s="17">
        <v>15.595000000000001</v>
      </c>
      <c r="QW38" s="17">
        <v>14.635999999999999</v>
      </c>
      <c r="QX38" s="17">
        <v>14.635999999999999</v>
      </c>
      <c r="QY38" s="17">
        <v>0.95899999999999996</v>
      </c>
      <c r="QZ38" s="17">
        <v>18.579999999999998</v>
      </c>
      <c r="RA38" s="17">
        <v>18.321999999999999</v>
      </c>
      <c r="RB38" s="17">
        <v>18.321999999999999</v>
      </c>
      <c r="RC38" s="17">
        <v>0.25800000000000001</v>
      </c>
      <c r="RD38" s="17">
        <v>31.6</v>
      </c>
      <c r="RE38" s="17">
        <v>30.74654</v>
      </c>
      <c r="RF38" s="17">
        <v>30.588999999999999</v>
      </c>
      <c r="RG38" s="17">
        <v>1.0109999999999999</v>
      </c>
      <c r="RH38" s="17">
        <v>88.6</v>
      </c>
      <c r="RI38" s="17">
        <v>92.061409999999995</v>
      </c>
      <c r="RJ38" s="17">
        <v>91.582999999999998</v>
      </c>
      <c r="RK38" s="17">
        <v>-2.9830000000000001</v>
      </c>
      <c r="RL38" s="17">
        <v>0</v>
      </c>
      <c r="RM38" s="17">
        <v>16.951000000000001</v>
      </c>
      <c r="RN38" s="17">
        <v>16.951000000000001</v>
      </c>
      <c r="RO38" s="17">
        <v>-16.951000000000001</v>
      </c>
      <c r="RP38" s="17">
        <v>3.3</v>
      </c>
      <c r="RQ38" s="17">
        <v>3.3</v>
      </c>
      <c r="RR38" s="17">
        <v>3.3</v>
      </c>
      <c r="RS38" s="17">
        <v>0</v>
      </c>
      <c r="RT38" s="17">
        <v>9.6999999999999993</v>
      </c>
      <c r="RU38" s="17">
        <v>7.7058099999999996</v>
      </c>
      <c r="RV38" s="17">
        <v>11.578239999999999</v>
      </c>
      <c r="RW38" s="17">
        <v>-1.8782399999999999</v>
      </c>
      <c r="RX38" s="17">
        <v>1.2</v>
      </c>
      <c r="RY38" s="17">
        <v>1</v>
      </c>
      <c r="RZ38" s="17">
        <v>1</v>
      </c>
      <c r="SA38" s="17">
        <v>0.2</v>
      </c>
      <c r="SB38" s="17"/>
      <c r="SC38" s="17"/>
      <c r="SD38" s="17">
        <v>0.4</v>
      </c>
      <c r="SE38" s="17">
        <v>-0.4</v>
      </c>
      <c r="SF38" s="17">
        <v>8.6999999999999993</v>
      </c>
      <c r="SG38" s="17">
        <v>10</v>
      </c>
      <c r="SH38" s="17">
        <v>9.3000000000000007</v>
      </c>
      <c r="SI38" s="17">
        <v>-0.6</v>
      </c>
      <c r="SJ38" s="17">
        <v>4.2</v>
      </c>
      <c r="SK38" s="17">
        <v>6</v>
      </c>
      <c r="SL38" s="17">
        <v>3.3</v>
      </c>
      <c r="SM38" s="17">
        <v>0.9</v>
      </c>
      <c r="SN38" s="17">
        <v>14.7</v>
      </c>
      <c r="SO38" s="17">
        <v>16</v>
      </c>
      <c r="SP38" s="17">
        <v>13.592230000000001</v>
      </c>
      <c r="SQ38" s="17">
        <v>1.1077699999999999</v>
      </c>
      <c r="SR38" s="17">
        <v>20.2</v>
      </c>
      <c r="SS38" s="17">
        <v>20</v>
      </c>
      <c r="ST38" s="17">
        <v>19.417480000000001</v>
      </c>
      <c r="SU38" s="17">
        <v>0.78251999999999999</v>
      </c>
      <c r="SV38" s="17">
        <v>20</v>
      </c>
      <c r="SW38" s="17">
        <v>18.932040000000001</v>
      </c>
      <c r="SX38" s="17">
        <v>18.932040000000001</v>
      </c>
      <c r="SY38" s="17">
        <v>1.06796</v>
      </c>
      <c r="SZ38" s="17">
        <v>30</v>
      </c>
      <c r="TA38" s="17">
        <v>28.08323</v>
      </c>
      <c r="TB38" s="17">
        <v>27.585999999999999</v>
      </c>
      <c r="TC38" s="17">
        <v>2.4140000000000001</v>
      </c>
      <c r="TD38" s="17">
        <v>81.8</v>
      </c>
      <c r="TE38" s="17">
        <v>68.94462</v>
      </c>
      <c r="TF38" s="17">
        <v>73.796000000000006</v>
      </c>
      <c r="TG38" s="17">
        <v>8.0039999999999996</v>
      </c>
      <c r="TH38" s="17">
        <v>36.4</v>
      </c>
      <c r="TI38" s="17">
        <v>36.451000000000001</v>
      </c>
      <c r="TJ38" s="17">
        <v>36.451000000000001</v>
      </c>
      <c r="TK38" s="17">
        <v>-5.0999999999999997E-2</v>
      </c>
      <c r="TL38" s="17">
        <v>105</v>
      </c>
      <c r="TM38" s="17">
        <v>87.908090000000001</v>
      </c>
      <c r="TN38" s="17">
        <v>84.643000000000001</v>
      </c>
      <c r="TO38" s="17">
        <v>20.356999999999999</v>
      </c>
      <c r="TP38" s="17">
        <v>105</v>
      </c>
      <c r="TQ38" s="17">
        <v>90.691810000000004</v>
      </c>
      <c r="TR38" s="17">
        <v>89.534000000000006</v>
      </c>
      <c r="TS38" s="17">
        <v>15.465999999999999</v>
      </c>
      <c r="TT38" s="17">
        <v>19.899999999999999</v>
      </c>
      <c r="TU38" s="17">
        <v>15.66621</v>
      </c>
      <c r="TV38" s="17">
        <v>7.4740000000000002</v>
      </c>
      <c r="TW38" s="17">
        <v>12.426</v>
      </c>
      <c r="TX38" s="17">
        <v>10.1</v>
      </c>
      <c r="TY38" s="17">
        <v>13.7241</v>
      </c>
      <c r="TZ38" s="17">
        <v>13.268000000000001</v>
      </c>
      <c r="UA38" s="17">
        <v>-3.1680000000000001</v>
      </c>
      <c r="UB38" s="17">
        <v>10.5</v>
      </c>
      <c r="UC38" s="17">
        <v>10</v>
      </c>
      <c r="UD38" s="17">
        <v>8</v>
      </c>
      <c r="UE38" s="17">
        <v>2.5</v>
      </c>
      <c r="UF38" s="17">
        <v>3.2</v>
      </c>
      <c r="UG38" s="17">
        <v>3</v>
      </c>
      <c r="UH38" s="17">
        <v>3</v>
      </c>
      <c r="UI38" s="17">
        <v>0.2</v>
      </c>
      <c r="UJ38" s="17">
        <v>6.8</v>
      </c>
      <c r="UK38" s="17">
        <v>7.5</v>
      </c>
      <c r="UL38" s="17">
        <v>7.5</v>
      </c>
      <c r="UM38" s="17">
        <v>-0.7</v>
      </c>
      <c r="UN38" s="17">
        <v>13</v>
      </c>
      <c r="UO38" s="17">
        <v>15</v>
      </c>
      <c r="UP38" s="17">
        <v>19.417480000000001</v>
      </c>
      <c r="UQ38" s="17">
        <v>-6.4174800000000003</v>
      </c>
      <c r="UR38" s="17">
        <v>13.5</v>
      </c>
      <c r="US38" s="17">
        <v>15</v>
      </c>
      <c r="UT38" s="17">
        <v>19.417480000000001</v>
      </c>
      <c r="UU38" s="17">
        <v>-5.9174800000000003</v>
      </c>
      <c r="UV38" s="17">
        <v>13.7</v>
      </c>
      <c r="UW38" s="17">
        <v>15</v>
      </c>
      <c r="UX38" s="17">
        <v>19.417480000000001</v>
      </c>
      <c r="UY38" s="17">
        <v>-5.7174800000000001</v>
      </c>
      <c r="UZ38" s="17">
        <v>15.9</v>
      </c>
      <c r="VA38" s="17">
        <v>13.69</v>
      </c>
      <c r="VB38" s="17">
        <v>13.69</v>
      </c>
      <c r="VC38" s="17">
        <v>2.21</v>
      </c>
      <c r="VD38" s="17">
        <v>253</v>
      </c>
      <c r="VE38" s="17">
        <v>239.37299999999999</v>
      </c>
      <c r="VF38" s="17">
        <v>239.37299999999999</v>
      </c>
      <c r="VG38" s="17">
        <v>13.627000000000001</v>
      </c>
      <c r="VH38" s="17">
        <v>11.7</v>
      </c>
      <c r="VI38" s="17">
        <v>11.98</v>
      </c>
      <c r="VJ38" s="17">
        <v>11.98</v>
      </c>
      <c r="VK38" s="17">
        <v>-0.28000000000000003</v>
      </c>
      <c r="VL38" s="17">
        <v>152.1</v>
      </c>
      <c r="VM38" s="17">
        <v>143.06399999999999</v>
      </c>
      <c r="VN38" s="17">
        <v>143.06399999999999</v>
      </c>
      <c r="VO38" s="17">
        <v>9.0359999999999996</v>
      </c>
      <c r="VP38" s="17">
        <v>0.6</v>
      </c>
      <c r="VQ38" s="17">
        <v>0.6</v>
      </c>
      <c r="VR38" s="17">
        <v>0.6</v>
      </c>
      <c r="VS38" s="17">
        <v>0</v>
      </c>
      <c r="VT38" s="17">
        <v>132.6</v>
      </c>
      <c r="VU38" s="17">
        <v>125.54198</v>
      </c>
      <c r="VV38" s="17">
        <v>124.883</v>
      </c>
      <c r="VW38" s="17">
        <v>7.7169999999999996</v>
      </c>
      <c r="VX38" s="17">
        <v>138.5</v>
      </c>
      <c r="VY38" s="17">
        <v>155.41648000000001</v>
      </c>
      <c r="VZ38" s="17">
        <v>154.042</v>
      </c>
      <c r="WA38" s="17">
        <v>-15.542</v>
      </c>
      <c r="WB38" s="17">
        <v>109.4</v>
      </c>
      <c r="WC38" s="17">
        <v>105.809</v>
      </c>
      <c r="WD38" s="17">
        <v>105.809</v>
      </c>
      <c r="WE38" s="17">
        <v>3.5910000000000002</v>
      </c>
      <c r="WF38" s="17">
        <v>2.9</v>
      </c>
      <c r="WG38" s="17">
        <v>2.9009999999999998</v>
      </c>
      <c r="WH38" s="17">
        <v>2.9009999999999998</v>
      </c>
      <c r="WI38" s="17">
        <v>-1E-3</v>
      </c>
      <c r="WJ38" s="17">
        <v>2.4</v>
      </c>
      <c r="WK38" s="17">
        <v>2.4</v>
      </c>
      <c r="WL38" s="17">
        <v>2.4</v>
      </c>
      <c r="WM38" s="17">
        <v>0</v>
      </c>
      <c r="WN38" s="17">
        <v>2.4</v>
      </c>
      <c r="WO38" s="17">
        <v>2.4</v>
      </c>
      <c r="WP38" s="17">
        <v>2.4</v>
      </c>
      <c r="WQ38" s="17">
        <v>0</v>
      </c>
      <c r="WR38" s="17">
        <v>2.2999999999999998</v>
      </c>
      <c r="WS38" s="17">
        <v>2.8</v>
      </c>
      <c r="WT38" s="17">
        <v>2.8</v>
      </c>
      <c r="WU38" s="17">
        <v>-0.5</v>
      </c>
      <c r="WV38" s="17">
        <v>12.6</v>
      </c>
      <c r="WW38" s="17">
        <v>11.176</v>
      </c>
      <c r="WX38" s="17">
        <v>11.176</v>
      </c>
      <c r="WY38" s="17">
        <v>1.4239999999999999</v>
      </c>
      <c r="WZ38" s="17">
        <v>6.8</v>
      </c>
      <c r="XA38" s="17">
        <v>7</v>
      </c>
      <c r="XB38" s="17">
        <v>7</v>
      </c>
      <c r="XC38" s="17">
        <v>-0.2</v>
      </c>
      <c r="XD38" s="17">
        <v>20</v>
      </c>
      <c r="XE38" s="17">
        <v>18.932040000000001</v>
      </c>
      <c r="XF38" s="17">
        <v>18.932040000000001</v>
      </c>
      <c r="XG38" s="17">
        <v>1.06796</v>
      </c>
      <c r="XH38" s="17">
        <v>9.4</v>
      </c>
      <c r="XI38" s="17">
        <v>10.7</v>
      </c>
      <c r="XJ38" s="17">
        <v>10.7</v>
      </c>
      <c r="XK38" s="17">
        <v>-1.3</v>
      </c>
      <c r="XL38" s="17">
        <v>28.1</v>
      </c>
      <c r="XM38" s="17">
        <v>29</v>
      </c>
      <c r="XN38" s="17">
        <v>29</v>
      </c>
      <c r="XO38" s="17">
        <v>-0.9</v>
      </c>
      <c r="XP38" s="17">
        <v>32.5</v>
      </c>
      <c r="XQ38" s="17">
        <v>29</v>
      </c>
      <c r="XR38" s="17">
        <v>29</v>
      </c>
      <c r="XS38" s="17">
        <v>3.5</v>
      </c>
      <c r="XT38" s="17">
        <v>16.7</v>
      </c>
      <c r="XU38" s="17">
        <v>14</v>
      </c>
      <c r="XV38" s="17">
        <v>14</v>
      </c>
      <c r="XW38" s="17">
        <v>2.7</v>
      </c>
      <c r="XX38" s="17">
        <v>18.8</v>
      </c>
      <c r="XY38" s="17">
        <v>19</v>
      </c>
      <c r="XZ38" s="17">
        <v>19</v>
      </c>
      <c r="YA38" s="17">
        <v>-0.2</v>
      </c>
      <c r="YB38" s="17">
        <v>7.7</v>
      </c>
      <c r="YC38" s="17">
        <v>7.6</v>
      </c>
      <c r="YD38" s="17">
        <v>7.6</v>
      </c>
      <c r="YE38" s="17">
        <v>0.1</v>
      </c>
      <c r="YF38" s="17">
        <v>11.1</v>
      </c>
      <c r="YG38" s="17">
        <v>11</v>
      </c>
      <c r="YH38" s="17">
        <v>11</v>
      </c>
      <c r="YI38" s="17">
        <v>0.1</v>
      </c>
    </row>
    <row r="39" spans="1:659" ht="24" customHeight="1" x14ac:dyDescent="0.3">
      <c r="A39" s="1"/>
      <c r="B39" s="16" t="s">
        <v>50</v>
      </c>
      <c r="C39" s="16" t="s">
        <v>876</v>
      </c>
      <c r="D39" s="17">
        <v>145.19999999999999</v>
      </c>
      <c r="E39" s="17">
        <v>146</v>
      </c>
      <c r="F39" s="17">
        <v>120.63245999999999</v>
      </c>
      <c r="G39" s="17">
        <v>24.567540000000001</v>
      </c>
      <c r="H39" s="17">
        <v>633.29999999999995</v>
      </c>
      <c r="I39" s="17">
        <v>625.99834999999996</v>
      </c>
      <c r="J39" s="17">
        <v>625.99834999999996</v>
      </c>
      <c r="K39" s="17">
        <v>7.3016500000000004</v>
      </c>
      <c r="L39" s="17">
        <v>217.7</v>
      </c>
      <c r="M39" s="17">
        <v>203.64839000000001</v>
      </c>
      <c r="N39" s="17">
        <v>203.64839000000001</v>
      </c>
      <c r="O39" s="17">
        <v>14.05161</v>
      </c>
      <c r="P39" s="17"/>
      <c r="Q39" s="17"/>
      <c r="R39" s="17"/>
      <c r="S39" s="17">
        <v>0</v>
      </c>
      <c r="T39" s="17"/>
      <c r="U39" s="17"/>
      <c r="V39" s="17"/>
      <c r="W39" s="17">
        <v>0</v>
      </c>
      <c r="X39" s="17">
        <v>89.8</v>
      </c>
      <c r="Y39" s="17">
        <v>91.778639999999996</v>
      </c>
      <c r="Z39" s="17">
        <v>28.011710000000001</v>
      </c>
      <c r="AA39" s="17">
        <v>61.788290000000003</v>
      </c>
      <c r="AB39" s="17">
        <v>154.9</v>
      </c>
      <c r="AC39" s="17">
        <v>158.13</v>
      </c>
      <c r="AD39" s="17">
        <v>158.13</v>
      </c>
      <c r="AE39" s="17">
        <v>-3.23</v>
      </c>
      <c r="AF39" s="17"/>
      <c r="AG39" s="17"/>
      <c r="AH39" s="17"/>
      <c r="AI39" s="17">
        <v>0</v>
      </c>
      <c r="AJ39" s="17"/>
      <c r="AK39" s="17"/>
      <c r="AL39" s="17"/>
      <c r="AM39" s="17">
        <v>0</v>
      </c>
      <c r="AN39" s="17">
        <v>0</v>
      </c>
      <c r="AO39" s="17"/>
      <c r="AP39" s="17"/>
      <c r="AQ39" s="17">
        <v>0</v>
      </c>
      <c r="AR39" s="17">
        <v>125.5</v>
      </c>
      <c r="AS39" s="17">
        <v>141.96135000000001</v>
      </c>
      <c r="AT39" s="17">
        <v>203.79567</v>
      </c>
      <c r="AU39" s="17">
        <v>-78.295670000000001</v>
      </c>
      <c r="AV39" s="17">
        <v>124.4</v>
      </c>
      <c r="AW39" s="17">
        <v>141.96135000000001</v>
      </c>
      <c r="AX39" s="17">
        <v>203.79567</v>
      </c>
      <c r="AY39" s="17">
        <v>-79.395669999999996</v>
      </c>
      <c r="AZ39" s="17">
        <v>148.19999999999999</v>
      </c>
      <c r="BA39" s="17">
        <v>142.38766000000001</v>
      </c>
      <c r="BB39" s="17">
        <v>204.40767</v>
      </c>
      <c r="BC39" s="17">
        <v>-56.20767</v>
      </c>
      <c r="BD39" s="17">
        <v>210.4</v>
      </c>
      <c r="BE39" s="17">
        <v>207.04164</v>
      </c>
      <c r="BF39" s="17">
        <v>207.04164</v>
      </c>
      <c r="BG39" s="17">
        <v>3.3583599999999998</v>
      </c>
      <c r="BH39" s="17">
        <v>109.7</v>
      </c>
      <c r="BI39" s="17">
        <v>103.8317</v>
      </c>
      <c r="BJ39" s="17">
        <v>103.8317</v>
      </c>
      <c r="BK39" s="17">
        <v>5.8682999999999996</v>
      </c>
      <c r="BL39" s="17">
        <v>173.4</v>
      </c>
      <c r="BM39" s="17">
        <v>230.23257000000001</v>
      </c>
      <c r="BN39" s="17"/>
      <c r="BO39" s="17">
        <v>173.4</v>
      </c>
      <c r="BP39" s="17">
        <v>3.3</v>
      </c>
      <c r="BQ39" s="17">
        <v>3.4527100000000002</v>
      </c>
      <c r="BR39" s="17">
        <v>3.4527100000000002</v>
      </c>
      <c r="BS39" s="17">
        <v>-0.15271000000000001</v>
      </c>
      <c r="BT39" s="17"/>
      <c r="BU39" s="17"/>
      <c r="BV39" s="17"/>
      <c r="BW39" s="17">
        <v>0</v>
      </c>
      <c r="BX39" s="17"/>
      <c r="BY39" s="17"/>
      <c r="BZ39" s="17"/>
      <c r="CA39" s="17">
        <v>0</v>
      </c>
      <c r="CB39" s="17"/>
      <c r="CC39" s="17"/>
      <c r="CD39" s="17"/>
      <c r="CE39" s="17">
        <v>0</v>
      </c>
      <c r="CF39" s="17"/>
      <c r="CG39" s="17"/>
      <c r="CH39" s="17"/>
      <c r="CI39" s="17">
        <v>0</v>
      </c>
      <c r="CJ39" s="17">
        <v>0</v>
      </c>
      <c r="CK39" s="17"/>
      <c r="CL39" s="17"/>
      <c r="CM39" s="17">
        <v>0</v>
      </c>
      <c r="CN39" s="17">
        <v>7.9</v>
      </c>
      <c r="CO39" s="17">
        <v>5.1333399999999996</v>
      </c>
      <c r="CP39" s="17">
        <v>5.1333399999999996</v>
      </c>
      <c r="CQ39" s="17">
        <v>2.7666599999999999</v>
      </c>
      <c r="CR39" s="17">
        <v>6.2</v>
      </c>
      <c r="CS39" s="17">
        <v>2.8177599999999998</v>
      </c>
      <c r="CT39" s="17">
        <v>2.8177599999999998</v>
      </c>
      <c r="CU39" s="17">
        <v>3.3822399999999999</v>
      </c>
      <c r="CV39" s="17"/>
      <c r="CW39" s="17"/>
      <c r="CX39" s="17"/>
      <c r="CY39" s="17">
        <v>0</v>
      </c>
      <c r="CZ39" s="17">
        <v>6.9</v>
      </c>
      <c r="DA39" s="17">
        <v>6.8787000000000003</v>
      </c>
      <c r="DB39" s="17">
        <v>6.8787000000000003</v>
      </c>
      <c r="DC39" s="17">
        <v>2.1299999999999999E-2</v>
      </c>
      <c r="DD39" s="17">
        <v>12</v>
      </c>
      <c r="DE39" s="17">
        <v>14.919420000000001</v>
      </c>
      <c r="DF39" s="17">
        <v>14.919420000000001</v>
      </c>
      <c r="DG39" s="17">
        <v>-2.9194200000000001</v>
      </c>
      <c r="DH39" s="17">
        <v>75</v>
      </c>
      <c r="DI39" s="17">
        <v>60</v>
      </c>
      <c r="DJ39" s="17">
        <v>81.708960000000005</v>
      </c>
      <c r="DK39" s="17">
        <v>-6.7089600000000003</v>
      </c>
      <c r="DL39" s="17"/>
      <c r="DM39" s="17"/>
      <c r="DN39" s="17"/>
      <c r="DO39" s="17">
        <v>0</v>
      </c>
      <c r="DP39" s="17"/>
      <c r="DQ39" s="17"/>
      <c r="DR39" s="17"/>
      <c r="DS39" s="17">
        <v>0</v>
      </c>
      <c r="DT39" s="17"/>
      <c r="DU39" s="17"/>
      <c r="DV39" s="17"/>
      <c r="DW39" s="17">
        <v>0</v>
      </c>
      <c r="DX39" s="17"/>
      <c r="DY39" s="17"/>
      <c r="DZ39" s="17"/>
      <c r="EA39" s="17">
        <v>0</v>
      </c>
      <c r="EB39" s="17">
        <v>106.4</v>
      </c>
      <c r="EC39" s="17">
        <v>89.323040000000006</v>
      </c>
      <c r="ED39" s="17">
        <v>103.09414</v>
      </c>
      <c r="EE39" s="17">
        <v>3.30586</v>
      </c>
      <c r="EF39" s="17">
        <v>38.799999999999997</v>
      </c>
      <c r="EG39" s="17">
        <v>103.9712</v>
      </c>
      <c r="EH39" s="17">
        <v>61.911169999999998</v>
      </c>
      <c r="EI39" s="17">
        <v>-23.111170000000001</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37.1</v>
      </c>
      <c r="FE39" s="17">
        <v>53.63532</v>
      </c>
      <c r="FF39" s="17">
        <v>53.63532</v>
      </c>
      <c r="FG39" s="17">
        <v>-16.535319999999999</v>
      </c>
      <c r="FH39" s="17">
        <v>59.8</v>
      </c>
      <c r="FI39" s="17">
        <v>75</v>
      </c>
      <c r="FJ39" s="17">
        <v>149.91441</v>
      </c>
      <c r="FK39" s="17">
        <v>-90.114410000000007</v>
      </c>
      <c r="FL39" s="17">
        <v>23.3</v>
      </c>
      <c r="FM39" s="17">
        <v>26.417369999999998</v>
      </c>
      <c r="FN39" s="17">
        <v>26.417369999999998</v>
      </c>
      <c r="FO39" s="17">
        <v>-3.1173700000000002</v>
      </c>
      <c r="FP39" s="17">
        <v>17.8</v>
      </c>
      <c r="FQ39" s="17">
        <v>19.192229999999999</v>
      </c>
      <c r="FR39" s="17">
        <v>19.192229999999999</v>
      </c>
      <c r="FS39" s="17">
        <v>-1.3922300000000001</v>
      </c>
      <c r="FT39" s="17">
        <v>0</v>
      </c>
      <c r="FU39" s="17"/>
      <c r="FV39" s="17"/>
      <c r="FW39" s="17">
        <v>0</v>
      </c>
      <c r="FX39" s="17">
        <v>0</v>
      </c>
      <c r="FY39" s="17"/>
      <c r="FZ39" s="17"/>
      <c r="GA39" s="17">
        <v>0</v>
      </c>
      <c r="GB39" s="17">
        <v>124.6</v>
      </c>
      <c r="GC39" s="17">
        <v>133.88659999999999</v>
      </c>
      <c r="GD39" s="17">
        <v>162.05715000000001</v>
      </c>
      <c r="GE39" s="17">
        <v>-37.457149999999999</v>
      </c>
      <c r="GF39" s="17">
        <v>125.5</v>
      </c>
      <c r="GG39" s="17">
        <v>133.88659999999999</v>
      </c>
      <c r="GH39" s="17">
        <v>162.05715000000001</v>
      </c>
      <c r="GI39" s="17">
        <v>-36.55715</v>
      </c>
      <c r="GJ39" s="17">
        <v>152.4</v>
      </c>
      <c r="GK39" s="17">
        <v>134.28865999999999</v>
      </c>
      <c r="GL39" s="17">
        <v>162.54381000000001</v>
      </c>
      <c r="GM39" s="17">
        <v>-10.14381</v>
      </c>
      <c r="GN39" s="17">
        <v>108.7</v>
      </c>
      <c r="GO39" s="17">
        <v>110.37475999999999</v>
      </c>
      <c r="GP39" s="17">
        <v>110.37475999999999</v>
      </c>
      <c r="GQ39" s="17">
        <v>-1.67476</v>
      </c>
      <c r="GR39" s="17">
        <v>7.5</v>
      </c>
      <c r="GS39" s="17">
        <v>7.5127800000000002</v>
      </c>
      <c r="GT39" s="17">
        <v>7.5127800000000002</v>
      </c>
      <c r="GU39" s="17">
        <v>-1.278E-2</v>
      </c>
      <c r="GV39" s="17">
        <v>9</v>
      </c>
      <c r="GW39" s="17">
        <v>7.8816100000000002</v>
      </c>
      <c r="GX39" s="17">
        <v>7.8816100000000002</v>
      </c>
      <c r="GY39" s="17">
        <v>1.11839</v>
      </c>
      <c r="GZ39" s="17">
        <v>5.0999999999999996</v>
      </c>
      <c r="HA39" s="17">
        <v>14.92287</v>
      </c>
      <c r="HB39" s="17">
        <v>35.371740000000003</v>
      </c>
      <c r="HC39" s="17">
        <v>-30.271740000000001</v>
      </c>
      <c r="HD39" s="17">
        <v>21.8</v>
      </c>
      <c r="HE39" s="17">
        <v>21.751460000000002</v>
      </c>
      <c r="HF39" s="17">
        <v>21.751460000000002</v>
      </c>
      <c r="HG39" s="17">
        <v>4.854E-2</v>
      </c>
      <c r="HH39" s="17">
        <v>2</v>
      </c>
      <c r="HI39" s="17">
        <v>1.97359</v>
      </c>
      <c r="HJ39" s="17">
        <v>1.97359</v>
      </c>
      <c r="HK39" s="17">
        <v>2.6409999999999999E-2</v>
      </c>
      <c r="HL39" s="17"/>
      <c r="HM39" s="17"/>
      <c r="HN39" s="17"/>
      <c r="HO39" s="17">
        <v>0</v>
      </c>
      <c r="HP39" s="17">
        <v>75.2</v>
      </c>
      <c r="HQ39" s="17">
        <v>118.43765999999999</v>
      </c>
      <c r="HR39" s="17">
        <v>95.265289999999993</v>
      </c>
      <c r="HS39" s="17">
        <v>-20.065290000000001</v>
      </c>
      <c r="HT39" s="17"/>
      <c r="HU39" s="17"/>
      <c r="HV39" s="17"/>
      <c r="HW39" s="17">
        <v>0</v>
      </c>
      <c r="HX39" s="17"/>
      <c r="HY39" s="17"/>
      <c r="HZ39" s="17"/>
      <c r="IA39" s="17">
        <v>0</v>
      </c>
      <c r="IB39" s="17">
        <v>36.200000000000003</v>
      </c>
      <c r="IC39" s="17">
        <v>42.763919999999999</v>
      </c>
      <c r="ID39" s="17">
        <v>55.47231</v>
      </c>
      <c r="IE39" s="17">
        <v>-19.272310000000001</v>
      </c>
      <c r="IF39" s="17">
        <v>0</v>
      </c>
      <c r="IG39" s="17"/>
      <c r="IH39" s="17"/>
      <c r="II39" s="17">
        <v>0</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101.8</v>
      </c>
      <c r="JE39" s="17">
        <v>114.88016</v>
      </c>
      <c r="JF39" s="17">
        <v>114.88016</v>
      </c>
      <c r="JG39" s="17">
        <v>-13.080159999999999</v>
      </c>
      <c r="JH39" s="17">
        <v>160</v>
      </c>
      <c r="JI39" s="17">
        <v>150.51599999999999</v>
      </c>
      <c r="JJ39" s="17">
        <v>150.51599999999999</v>
      </c>
      <c r="JK39" s="17">
        <v>9.484</v>
      </c>
      <c r="JL39" s="17"/>
      <c r="JM39" s="17"/>
      <c r="JN39" s="17"/>
      <c r="JO39" s="17">
        <v>0</v>
      </c>
      <c r="JP39" s="17">
        <v>79.7</v>
      </c>
      <c r="JQ39" s="17">
        <v>40</v>
      </c>
      <c r="JR39" s="17">
        <v>40</v>
      </c>
      <c r="JS39" s="17">
        <v>39.700000000000003</v>
      </c>
      <c r="JT39" s="17">
        <v>71.3</v>
      </c>
      <c r="JU39" s="17">
        <v>75.483999999999995</v>
      </c>
      <c r="JV39" s="17">
        <v>75.483999999999995</v>
      </c>
      <c r="JW39" s="17">
        <v>-4.1840000000000002</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c r="LE39" s="17"/>
      <c r="LF39" s="17"/>
      <c r="LG39" s="17">
        <v>0</v>
      </c>
      <c r="LH39" s="17">
        <v>102.2</v>
      </c>
      <c r="LI39" s="17">
        <v>67.503699999999995</v>
      </c>
      <c r="LJ39" s="17">
        <v>87.348709999999997</v>
      </c>
      <c r="LK39" s="17">
        <v>14.851290000000001</v>
      </c>
      <c r="LL39" s="17">
        <v>78.5</v>
      </c>
      <c r="LM39" s="17">
        <v>92.444509999999994</v>
      </c>
      <c r="LN39" s="17">
        <v>108.13</v>
      </c>
      <c r="LO39" s="17">
        <v>-29.63</v>
      </c>
      <c r="LP39" s="17">
        <v>63.3</v>
      </c>
      <c r="LQ39" s="17">
        <v>67.133979999999994</v>
      </c>
      <c r="LR39" s="17">
        <v>67.133979999999994</v>
      </c>
      <c r="LS39" s="17">
        <v>-3.8339799999999999</v>
      </c>
      <c r="LT39" s="17">
        <v>68.900000000000006</v>
      </c>
      <c r="LU39" s="17">
        <v>72.37388</v>
      </c>
      <c r="LV39" s="17">
        <v>78.567999999999998</v>
      </c>
      <c r="LW39" s="17">
        <v>-9.6679999999999993</v>
      </c>
      <c r="LX39" s="17">
        <v>29.7</v>
      </c>
      <c r="LY39" s="17">
        <v>29.951460000000001</v>
      </c>
      <c r="LZ39" s="17">
        <v>29.951460000000001</v>
      </c>
      <c r="MA39" s="17">
        <v>-0.25146000000000002</v>
      </c>
      <c r="MB39" s="17"/>
      <c r="MC39" s="17"/>
      <c r="MD39" s="17"/>
      <c r="ME39" s="17">
        <v>0</v>
      </c>
      <c r="MF39" s="17"/>
      <c r="MG39" s="17"/>
      <c r="MH39" s="17"/>
      <c r="MI39" s="17">
        <v>0</v>
      </c>
      <c r="MJ39" s="17"/>
      <c r="MK39" s="17"/>
      <c r="ML39" s="17"/>
      <c r="MM39" s="17">
        <v>0</v>
      </c>
      <c r="MN39" s="17">
        <v>0</v>
      </c>
      <c r="MO39" s="17"/>
      <c r="MP39" s="17"/>
      <c r="MQ39" s="17">
        <v>0</v>
      </c>
      <c r="MR39" s="17">
        <v>147.1</v>
      </c>
      <c r="MS39" s="17">
        <v>145.86798999999999</v>
      </c>
      <c r="MT39" s="17">
        <v>144.16807</v>
      </c>
      <c r="MU39" s="17">
        <v>2.9319299999999999</v>
      </c>
      <c r="MV39" s="17">
        <v>70.2</v>
      </c>
      <c r="MW39" s="17">
        <v>73.153009999999995</v>
      </c>
      <c r="MX39" s="17">
        <v>72.300510000000003</v>
      </c>
      <c r="MY39" s="17">
        <v>-2.1005099999999999</v>
      </c>
      <c r="MZ39" s="17">
        <v>189.2</v>
      </c>
      <c r="NA39" s="17">
        <v>180</v>
      </c>
      <c r="NB39" s="17">
        <v>130</v>
      </c>
      <c r="NC39" s="17">
        <v>59.2</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0.2</v>
      </c>
      <c r="OC39" s="17">
        <v>0.74099999999999999</v>
      </c>
      <c r="OD39" s="17">
        <v>0.74099999999999999</v>
      </c>
      <c r="OE39" s="17">
        <v>-0.54100000000000004</v>
      </c>
      <c r="OF39" s="17">
        <v>120.5</v>
      </c>
      <c r="OG39" s="17">
        <v>128.953</v>
      </c>
      <c r="OH39" s="17">
        <v>128.953</v>
      </c>
      <c r="OI39" s="17">
        <v>-8.4529999999999994</v>
      </c>
      <c r="OJ39" s="17">
        <v>80.5</v>
      </c>
      <c r="OK39" s="17">
        <v>74.738</v>
      </c>
      <c r="OL39" s="17">
        <v>74.738</v>
      </c>
      <c r="OM39" s="17">
        <v>5.7619999999999996</v>
      </c>
      <c r="ON39" s="17">
        <v>15.4</v>
      </c>
      <c r="OO39" s="17">
        <v>15.247999999999999</v>
      </c>
      <c r="OP39" s="17">
        <v>15.247999999999999</v>
      </c>
      <c r="OQ39" s="17">
        <v>0.152</v>
      </c>
      <c r="OR39" s="17"/>
      <c r="OS39" s="17">
        <v>0.1</v>
      </c>
      <c r="OT39" s="17">
        <v>0.1</v>
      </c>
      <c r="OU39" s="17">
        <v>-0.1</v>
      </c>
      <c r="OV39" s="17"/>
      <c r="OW39" s="17"/>
      <c r="OX39" s="17"/>
      <c r="OY39" s="17">
        <v>0</v>
      </c>
      <c r="OZ39" s="17">
        <v>21</v>
      </c>
      <c r="PA39" s="17"/>
      <c r="PB39" s="17"/>
      <c r="PC39" s="17">
        <v>21</v>
      </c>
      <c r="PD39" s="17">
        <v>9.8000000000000007</v>
      </c>
      <c r="PE39" s="17">
        <v>9.9830000000000005</v>
      </c>
      <c r="PF39" s="17">
        <v>9</v>
      </c>
      <c r="PG39" s="17">
        <v>0.8</v>
      </c>
      <c r="PH39" s="17">
        <v>5.3</v>
      </c>
      <c r="PI39" s="17">
        <v>5.67</v>
      </c>
      <c r="PJ39" s="17">
        <v>2.4958399999999998</v>
      </c>
      <c r="PK39" s="17">
        <v>2.80416</v>
      </c>
      <c r="PL39" s="17">
        <v>206.8</v>
      </c>
      <c r="PM39" s="17">
        <v>160.79</v>
      </c>
      <c r="PN39" s="17">
        <v>160.79</v>
      </c>
      <c r="PO39" s="17">
        <v>46.01</v>
      </c>
      <c r="PP39" s="17">
        <v>0.8</v>
      </c>
      <c r="PQ39" s="17">
        <v>1.23</v>
      </c>
      <c r="PR39" s="17">
        <v>1.23</v>
      </c>
      <c r="PS39" s="17">
        <v>-0.43</v>
      </c>
      <c r="PT39" s="17">
        <v>1.9</v>
      </c>
      <c r="PU39" s="17">
        <v>1.8</v>
      </c>
      <c r="PV39" s="17">
        <v>1.8</v>
      </c>
      <c r="PW39" s="17">
        <v>0.1</v>
      </c>
      <c r="PX39" s="17">
        <v>4.4000000000000004</v>
      </c>
      <c r="PY39" s="17">
        <v>4.7</v>
      </c>
      <c r="PZ39" s="17">
        <v>4.7</v>
      </c>
      <c r="QA39" s="17">
        <v>-0.3</v>
      </c>
      <c r="QB39" s="17">
        <v>0</v>
      </c>
      <c r="QC39" s="17">
        <v>19.417480000000001</v>
      </c>
      <c r="QD39" s="17">
        <v>19.417480000000001</v>
      </c>
      <c r="QE39" s="17">
        <v>-19.417480000000001</v>
      </c>
      <c r="QF39" s="17">
        <v>9.6999999999999993</v>
      </c>
      <c r="QG39" s="17">
        <v>5.6</v>
      </c>
      <c r="QH39" s="17">
        <v>5.6</v>
      </c>
      <c r="QI39" s="17">
        <v>4.0999999999999996</v>
      </c>
      <c r="QJ39" s="17">
        <v>9</v>
      </c>
      <c r="QK39" s="17">
        <v>5</v>
      </c>
      <c r="QL39" s="17">
        <v>5</v>
      </c>
      <c r="QM39" s="17">
        <v>4</v>
      </c>
      <c r="QN39" s="17">
        <v>3.5</v>
      </c>
      <c r="QO39" s="17">
        <v>3.5</v>
      </c>
      <c r="QP39" s="17">
        <v>3.5</v>
      </c>
      <c r="QQ39" s="17">
        <v>0</v>
      </c>
      <c r="QR39" s="17">
        <v>18.5</v>
      </c>
      <c r="QS39" s="17">
        <v>17.864080000000001</v>
      </c>
      <c r="QT39" s="17">
        <v>17.864080000000001</v>
      </c>
      <c r="QU39" s="17">
        <v>0.63592000000000004</v>
      </c>
      <c r="QV39" s="17">
        <v>15.227</v>
      </c>
      <c r="QW39" s="17">
        <v>13.635</v>
      </c>
      <c r="QX39" s="17">
        <v>13.635</v>
      </c>
      <c r="QY39" s="17">
        <v>1.5920000000000001</v>
      </c>
      <c r="QZ39" s="17">
        <v>17.766999999999999</v>
      </c>
      <c r="RA39" s="17">
        <v>17.556000000000001</v>
      </c>
      <c r="RB39" s="17">
        <v>17.556000000000001</v>
      </c>
      <c r="RC39" s="17">
        <v>0.21099999999999999</v>
      </c>
      <c r="RD39" s="17">
        <v>31.8</v>
      </c>
      <c r="RE39" s="17">
        <v>30.68984</v>
      </c>
      <c r="RF39" s="17">
        <v>30.326000000000001</v>
      </c>
      <c r="RG39" s="17">
        <v>1.474</v>
      </c>
      <c r="RH39" s="17">
        <v>88.5</v>
      </c>
      <c r="RI39" s="17">
        <v>91.931550000000001</v>
      </c>
      <c r="RJ39" s="17">
        <v>91.53</v>
      </c>
      <c r="RK39" s="17">
        <v>-3.03</v>
      </c>
      <c r="RL39" s="17">
        <v>0</v>
      </c>
      <c r="RM39" s="17">
        <v>14.577999999999999</v>
      </c>
      <c r="RN39" s="17">
        <v>14.577999999999999</v>
      </c>
      <c r="RO39" s="17">
        <v>-14.577999999999999</v>
      </c>
      <c r="RP39" s="17">
        <v>3.3</v>
      </c>
      <c r="RQ39" s="17">
        <v>3.3</v>
      </c>
      <c r="RR39" s="17">
        <v>3.3</v>
      </c>
      <c r="RS39" s="17">
        <v>0</v>
      </c>
      <c r="RT39" s="17">
        <v>10.3</v>
      </c>
      <c r="RU39" s="17">
        <v>9.8916299999999993</v>
      </c>
      <c r="RV39" s="17">
        <v>12.83118</v>
      </c>
      <c r="RW39" s="17">
        <v>-2.53118</v>
      </c>
      <c r="RX39" s="17">
        <v>1.2</v>
      </c>
      <c r="RY39" s="17">
        <v>1</v>
      </c>
      <c r="RZ39" s="17">
        <v>1</v>
      </c>
      <c r="SA39" s="17">
        <v>0.2</v>
      </c>
      <c r="SB39" s="17"/>
      <c r="SC39" s="17"/>
      <c r="SD39" s="17">
        <v>0.4</v>
      </c>
      <c r="SE39" s="17">
        <v>-0.4</v>
      </c>
      <c r="SF39" s="17">
        <v>8.6999999999999993</v>
      </c>
      <c r="SG39" s="17">
        <v>10</v>
      </c>
      <c r="SH39" s="17">
        <v>9.3000000000000007</v>
      </c>
      <c r="SI39" s="17">
        <v>-0.6</v>
      </c>
      <c r="SJ39" s="17">
        <v>5.2</v>
      </c>
      <c r="SK39" s="17">
        <v>6</v>
      </c>
      <c r="SL39" s="17">
        <v>3.3</v>
      </c>
      <c r="SM39" s="17">
        <v>1.9</v>
      </c>
      <c r="SN39" s="17">
        <v>15.2</v>
      </c>
      <c r="SO39" s="17">
        <v>16</v>
      </c>
      <c r="SP39" s="17">
        <v>13.592230000000001</v>
      </c>
      <c r="SQ39" s="17">
        <v>1.6077699999999999</v>
      </c>
      <c r="SR39" s="17">
        <v>20.3</v>
      </c>
      <c r="SS39" s="17">
        <v>20</v>
      </c>
      <c r="ST39" s="17">
        <v>19.417480000000001</v>
      </c>
      <c r="SU39" s="17">
        <v>0.88251999999999997</v>
      </c>
      <c r="SV39" s="17">
        <v>20</v>
      </c>
      <c r="SW39" s="17">
        <v>18.932040000000001</v>
      </c>
      <c r="SX39" s="17">
        <v>18.932040000000001</v>
      </c>
      <c r="SY39" s="17">
        <v>1.06796</v>
      </c>
      <c r="SZ39" s="17">
        <v>29.8</v>
      </c>
      <c r="TA39" s="17">
        <v>28.248280000000001</v>
      </c>
      <c r="TB39" s="17">
        <v>27.585000000000001</v>
      </c>
      <c r="TC39" s="17">
        <v>2.2149999999999999</v>
      </c>
      <c r="TD39" s="17">
        <v>81.2</v>
      </c>
      <c r="TE39" s="17">
        <v>71.736800000000002</v>
      </c>
      <c r="TF39" s="17">
        <v>74.355000000000004</v>
      </c>
      <c r="TG39" s="17">
        <v>6.8449999999999998</v>
      </c>
      <c r="TH39" s="17">
        <v>35.1</v>
      </c>
      <c r="TI39" s="17">
        <v>32.9</v>
      </c>
      <c r="TJ39" s="17">
        <v>32.9</v>
      </c>
      <c r="TK39" s="17">
        <v>2.2000000000000002</v>
      </c>
      <c r="TL39" s="17">
        <v>105.8</v>
      </c>
      <c r="TM39" s="17">
        <v>88.012500000000003</v>
      </c>
      <c r="TN39" s="17">
        <v>85.733000000000004</v>
      </c>
      <c r="TO39" s="17">
        <v>20.067</v>
      </c>
      <c r="TP39" s="17">
        <v>104.7</v>
      </c>
      <c r="TQ39" s="17">
        <v>91.416830000000004</v>
      </c>
      <c r="TR39" s="17">
        <v>90.677999999999997</v>
      </c>
      <c r="TS39" s="17">
        <v>14.022</v>
      </c>
      <c r="TT39" s="17">
        <v>20.5</v>
      </c>
      <c r="TU39" s="17">
        <v>15.56752</v>
      </c>
      <c r="TV39" s="17">
        <v>7.4960000000000004</v>
      </c>
      <c r="TW39" s="17">
        <v>13.004</v>
      </c>
      <c r="TX39" s="17">
        <v>10.1</v>
      </c>
      <c r="TY39" s="17">
        <v>13.82484</v>
      </c>
      <c r="TZ39" s="17">
        <v>13.499000000000001</v>
      </c>
      <c r="UA39" s="17">
        <v>-3.399</v>
      </c>
      <c r="UB39" s="17">
        <v>10.5</v>
      </c>
      <c r="UC39" s="17">
        <v>10</v>
      </c>
      <c r="UD39" s="17">
        <v>8</v>
      </c>
      <c r="UE39" s="17">
        <v>2.5</v>
      </c>
      <c r="UF39" s="17">
        <v>3.1</v>
      </c>
      <c r="UG39" s="17">
        <v>3</v>
      </c>
      <c r="UH39" s="17">
        <v>3</v>
      </c>
      <c r="UI39" s="17">
        <v>0.1</v>
      </c>
      <c r="UJ39" s="17">
        <v>6.8</v>
      </c>
      <c r="UK39" s="17">
        <v>7.5</v>
      </c>
      <c r="UL39" s="17">
        <v>7.5</v>
      </c>
      <c r="UM39" s="17">
        <v>-0.7</v>
      </c>
      <c r="UN39" s="17">
        <v>13</v>
      </c>
      <c r="UO39" s="17">
        <v>15</v>
      </c>
      <c r="UP39" s="17">
        <v>19.417480000000001</v>
      </c>
      <c r="UQ39" s="17">
        <v>-6.4174800000000003</v>
      </c>
      <c r="UR39" s="17">
        <v>13.5</v>
      </c>
      <c r="US39" s="17">
        <v>15</v>
      </c>
      <c r="UT39" s="17">
        <v>19.417480000000001</v>
      </c>
      <c r="UU39" s="17">
        <v>-5.9174800000000003</v>
      </c>
      <c r="UV39" s="17">
        <v>13.7</v>
      </c>
      <c r="UW39" s="17">
        <v>15</v>
      </c>
      <c r="UX39" s="17">
        <v>19.417480000000001</v>
      </c>
      <c r="UY39" s="17">
        <v>-5.7174800000000001</v>
      </c>
      <c r="UZ39" s="17">
        <v>16.7</v>
      </c>
      <c r="VA39" s="17">
        <v>13.266999999999999</v>
      </c>
      <c r="VB39" s="17">
        <v>13.266999999999999</v>
      </c>
      <c r="VC39" s="17">
        <v>3.4329999999999998</v>
      </c>
      <c r="VD39" s="17">
        <v>252.9</v>
      </c>
      <c r="VE39" s="17">
        <v>215.01400000000001</v>
      </c>
      <c r="VF39" s="17">
        <v>215.01400000000001</v>
      </c>
      <c r="VG39" s="17">
        <v>37.886000000000003</v>
      </c>
      <c r="VH39" s="17">
        <v>9.6999999999999993</v>
      </c>
      <c r="VI39" s="17">
        <v>11.259</v>
      </c>
      <c r="VJ39" s="17">
        <v>11.259</v>
      </c>
      <c r="VK39" s="17">
        <v>-1.5589999999999999</v>
      </c>
      <c r="VL39" s="17">
        <v>147.6</v>
      </c>
      <c r="VM39" s="17">
        <v>136.65600000000001</v>
      </c>
      <c r="VN39" s="17">
        <v>136.65600000000001</v>
      </c>
      <c r="VO39" s="17">
        <v>10.944000000000001</v>
      </c>
      <c r="VP39" s="17">
        <v>0.6</v>
      </c>
      <c r="VQ39" s="17">
        <v>0.6</v>
      </c>
      <c r="VR39" s="17">
        <v>0.6</v>
      </c>
      <c r="VS39" s="17">
        <v>0</v>
      </c>
      <c r="VT39" s="17">
        <v>132.19999999999999</v>
      </c>
      <c r="VU39" s="17">
        <v>126.96132</v>
      </c>
      <c r="VV39" s="17">
        <v>126.113</v>
      </c>
      <c r="VW39" s="17">
        <v>6.0869999999999997</v>
      </c>
      <c r="VX39" s="17">
        <v>139.19999999999999</v>
      </c>
      <c r="VY39" s="17">
        <v>156.32396</v>
      </c>
      <c r="VZ39" s="17">
        <v>154.97800000000001</v>
      </c>
      <c r="WA39" s="17">
        <v>-15.778</v>
      </c>
      <c r="WB39" s="17">
        <v>104.9</v>
      </c>
      <c r="WC39" s="17">
        <v>99.9</v>
      </c>
      <c r="WD39" s="17">
        <v>99.9</v>
      </c>
      <c r="WE39" s="17">
        <v>5</v>
      </c>
      <c r="WF39" s="17">
        <v>2.9</v>
      </c>
      <c r="WG39" s="17">
        <v>2.9009999999999998</v>
      </c>
      <c r="WH39" s="17">
        <v>2.9009999999999998</v>
      </c>
      <c r="WI39" s="17">
        <v>-1E-3</v>
      </c>
      <c r="WJ39" s="17">
        <v>2.4</v>
      </c>
      <c r="WK39" s="17">
        <v>2.4</v>
      </c>
      <c r="WL39" s="17">
        <v>2.4</v>
      </c>
      <c r="WM39" s="17">
        <v>0</v>
      </c>
      <c r="WN39" s="17">
        <v>2.4</v>
      </c>
      <c r="WO39" s="17">
        <v>2.4</v>
      </c>
      <c r="WP39" s="17">
        <v>2.4</v>
      </c>
      <c r="WQ39" s="17">
        <v>0</v>
      </c>
      <c r="WR39" s="17">
        <v>2.2999999999999998</v>
      </c>
      <c r="WS39" s="17">
        <v>2.8</v>
      </c>
      <c r="WT39" s="17">
        <v>2.8</v>
      </c>
      <c r="WU39" s="17">
        <v>-0.5</v>
      </c>
      <c r="WV39" s="17">
        <v>10.3</v>
      </c>
      <c r="WW39" s="17">
        <v>8.9320000000000004</v>
      </c>
      <c r="WX39" s="17">
        <v>8.9320000000000004</v>
      </c>
      <c r="WY39" s="17">
        <v>1.3680000000000001</v>
      </c>
      <c r="WZ39" s="17">
        <v>6.8</v>
      </c>
      <c r="XA39" s="17">
        <v>7</v>
      </c>
      <c r="XB39" s="17">
        <v>7</v>
      </c>
      <c r="XC39" s="17">
        <v>-0.2</v>
      </c>
      <c r="XD39" s="17">
        <v>20</v>
      </c>
      <c r="XE39" s="17">
        <v>18.932040000000001</v>
      </c>
      <c r="XF39" s="17">
        <v>18.932040000000001</v>
      </c>
      <c r="XG39" s="17">
        <v>1.06796</v>
      </c>
      <c r="XH39" s="17">
        <v>9.3000000000000007</v>
      </c>
      <c r="XI39" s="17">
        <v>10.7</v>
      </c>
      <c r="XJ39" s="17">
        <v>10.7</v>
      </c>
      <c r="XK39" s="17">
        <v>-1.4</v>
      </c>
      <c r="XL39" s="17">
        <v>28.9</v>
      </c>
      <c r="XM39" s="17">
        <v>29</v>
      </c>
      <c r="XN39" s="17">
        <v>29</v>
      </c>
      <c r="XO39" s="17">
        <v>-0.1</v>
      </c>
      <c r="XP39" s="17">
        <v>32.1</v>
      </c>
      <c r="XQ39" s="17">
        <v>29</v>
      </c>
      <c r="XR39" s="17">
        <v>29</v>
      </c>
      <c r="XS39" s="17">
        <v>3.1</v>
      </c>
      <c r="XT39" s="17">
        <v>16.100000000000001</v>
      </c>
      <c r="XU39" s="17">
        <v>14</v>
      </c>
      <c r="XV39" s="17">
        <v>14</v>
      </c>
      <c r="XW39" s="17">
        <v>2.1</v>
      </c>
      <c r="XX39" s="17">
        <v>18.399999999999999</v>
      </c>
      <c r="XY39" s="17">
        <v>19</v>
      </c>
      <c r="XZ39" s="17">
        <v>19</v>
      </c>
      <c r="YA39" s="17">
        <v>-0.6</v>
      </c>
      <c r="YB39" s="17">
        <v>8.3000000000000007</v>
      </c>
      <c r="YC39" s="17">
        <v>7.6</v>
      </c>
      <c r="YD39" s="17">
        <v>7.6</v>
      </c>
      <c r="YE39" s="17">
        <v>0.7</v>
      </c>
      <c r="YF39" s="17">
        <v>11.1</v>
      </c>
      <c r="YG39" s="17">
        <v>11</v>
      </c>
      <c r="YH39" s="17">
        <v>11</v>
      </c>
      <c r="YI39" s="17">
        <v>0.1</v>
      </c>
    </row>
    <row r="40" spans="1:659" ht="24" customHeight="1" x14ac:dyDescent="0.3">
      <c r="A40" s="1"/>
      <c r="B40" s="18" t="s">
        <v>50</v>
      </c>
      <c r="C40" s="18" t="s">
        <v>877</v>
      </c>
      <c r="D40" s="19">
        <v>141.4</v>
      </c>
      <c r="E40" s="19">
        <v>146</v>
      </c>
      <c r="F40" s="19">
        <v>134.75</v>
      </c>
      <c r="G40" s="19">
        <v>6.65</v>
      </c>
      <c r="H40" s="19">
        <v>624.20000000000005</v>
      </c>
      <c r="I40" s="19">
        <v>625.99834999999996</v>
      </c>
      <c r="J40" s="19">
        <v>625.99834999999996</v>
      </c>
      <c r="K40" s="19">
        <v>-1.7983499999999999</v>
      </c>
      <c r="L40" s="19">
        <v>215.6</v>
      </c>
      <c r="M40" s="19">
        <v>203.64839000000001</v>
      </c>
      <c r="N40" s="19">
        <v>203.64839000000001</v>
      </c>
      <c r="O40" s="19">
        <v>11.951610000000001</v>
      </c>
      <c r="P40" s="19"/>
      <c r="Q40" s="19"/>
      <c r="R40" s="19"/>
      <c r="S40" s="19">
        <v>0</v>
      </c>
      <c r="T40" s="19"/>
      <c r="U40" s="19"/>
      <c r="V40" s="19"/>
      <c r="W40" s="19">
        <v>0</v>
      </c>
      <c r="X40" s="19">
        <v>86.7</v>
      </c>
      <c r="Y40" s="19">
        <v>91.778639999999996</v>
      </c>
      <c r="Z40" s="19">
        <v>45.497880000000002</v>
      </c>
      <c r="AA40" s="19">
        <v>41.202120000000001</v>
      </c>
      <c r="AB40" s="19">
        <v>157.30000000000001</v>
      </c>
      <c r="AC40" s="19">
        <v>158.13</v>
      </c>
      <c r="AD40" s="19">
        <v>158.13</v>
      </c>
      <c r="AE40" s="19">
        <v>-0.83</v>
      </c>
      <c r="AF40" s="19"/>
      <c r="AG40" s="19"/>
      <c r="AH40" s="19"/>
      <c r="AI40" s="19">
        <v>0</v>
      </c>
      <c r="AJ40" s="19"/>
      <c r="AK40" s="19"/>
      <c r="AL40" s="19"/>
      <c r="AM40" s="19">
        <v>0</v>
      </c>
      <c r="AN40" s="19">
        <v>0</v>
      </c>
      <c r="AO40" s="19"/>
      <c r="AP40" s="19"/>
      <c r="AQ40" s="19">
        <v>0</v>
      </c>
      <c r="AR40" s="19">
        <v>102</v>
      </c>
      <c r="AS40" s="19">
        <v>129.77431000000001</v>
      </c>
      <c r="AT40" s="19">
        <v>203.79567</v>
      </c>
      <c r="AU40" s="19">
        <v>-101.79567</v>
      </c>
      <c r="AV40" s="19">
        <v>101.9</v>
      </c>
      <c r="AW40" s="19">
        <v>129.77431000000001</v>
      </c>
      <c r="AX40" s="19">
        <v>203.79567</v>
      </c>
      <c r="AY40" s="19">
        <v>-101.89567</v>
      </c>
      <c r="AZ40" s="19">
        <v>132.80000000000001</v>
      </c>
      <c r="BA40" s="19">
        <v>130.16401999999999</v>
      </c>
      <c r="BB40" s="19">
        <v>204.40767</v>
      </c>
      <c r="BC40" s="19">
        <v>-71.607669999999999</v>
      </c>
      <c r="BD40" s="19">
        <v>198.2</v>
      </c>
      <c r="BE40" s="19">
        <v>207.04164</v>
      </c>
      <c r="BF40" s="19">
        <v>207.04164</v>
      </c>
      <c r="BG40" s="19">
        <v>-8.8416399999999999</v>
      </c>
      <c r="BH40" s="19">
        <v>108.8</v>
      </c>
      <c r="BI40" s="19">
        <v>103.8317</v>
      </c>
      <c r="BJ40" s="19">
        <v>103.8317</v>
      </c>
      <c r="BK40" s="19">
        <v>4.9683000000000002</v>
      </c>
      <c r="BL40" s="19">
        <v>172.1</v>
      </c>
      <c r="BM40" s="19">
        <v>310.24401</v>
      </c>
      <c r="BN40" s="19"/>
      <c r="BO40" s="19">
        <v>172.1</v>
      </c>
      <c r="BP40" s="19">
        <v>3</v>
      </c>
      <c r="BQ40" s="19">
        <v>3.4527100000000002</v>
      </c>
      <c r="BR40" s="19">
        <v>3.4527100000000002</v>
      </c>
      <c r="BS40" s="19">
        <v>-0.45271</v>
      </c>
      <c r="BT40" s="19"/>
      <c r="BU40" s="19"/>
      <c r="BV40" s="19"/>
      <c r="BW40" s="19">
        <v>0</v>
      </c>
      <c r="BX40" s="19"/>
      <c r="BY40" s="19"/>
      <c r="BZ40" s="19"/>
      <c r="CA40" s="19">
        <v>0</v>
      </c>
      <c r="CB40" s="19"/>
      <c r="CC40" s="19"/>
      <c r="CD40" s="19"/>
      <c r="CE40" s="19">
        <v>0</v>
      </c>
      <c r="CF40" s="19"/>
      <c r="CG40" s="19"/>
      <c r="CH40" s="19"/>
      <c r="CI40" s="19">
        <v>0</v>
      </c>
      <c r="CJ40" s="19">
        <v>0</v>
      </c>
      <c r="CK40" s="19"/>
      <c r="CL40" s="19"/>
      <c r="CM40" s="19">
        <v>0</v>
      </c>
      <c r="CN40" s="19">
        <v>7.5</v>
      </c>
      <c r="CO40" s="19">
        <v>5.1333399999999996</v>
      </c>
      <c r="CP40" s="19">
        <v>5.1333399999999996</v>
      </c>
      <c r="CQ40" s="19">
        <v>2.36666</v>
      </c>
      <c r="CR40" s="19">
        <v>6.1</v>
      </c>
      <c r="CS40" s="19">
        <v>2.8177599999999998</v>
      </c>
      <c r="CT40" s="19">
        <v>2.8177599999999998</v>
      </c>
      <c r="CU40" s="19">
        <v>3.2822399999999998</v>
      </c>
      <c r="CV40" s="19"/>
      <c r="CW40" s="19"/>
      <c r="CX40" s="19"/>
      <c r="CY40" s="19">
        <v>0</v>
      </c>
      <c r="CZ40" s="19">
        <v>6.9</v>
      </c>
      <c r="DA40" s="19">
        <v>6.8787000000000003</v>
      </c>
      <c r="DB40" s="19">
        <v>6.8787000000000003</v>
      </c>
      <c r="DC40" s="19">
        <v>2.1299999999999999E-2</v>
      </c>
      <c r="DD40" s="19">
        <v>11.9</v>
      </c>
      <c r="DE40" s="19">
        <v>14.919420000000001</v>
      </c>
      <c r="DF40" s="19">
        <v>14.919420000000001</v>
      </c>
      <c r="DG40" s="19">
        <v>-3.0194200000000002</v>
      </c>
      <c r="DH40" s="19">
        <v>73.7</v>
      </c>
      <c r="DI40" s="19">
        <v>60</v>
      </c>
      <c r="DJ40" s="19">
        <v>81.708960000000005</v>
      </c>
      <c r="DK40" s="19">
        <v>-8.0089600000000001</v>
      </c>
      <c r="DL40" s="19"/>
      <c r="DM40" s="19"/>
      <c r="DN40" s="19"/>
      <c r="DO40" s="19">
        <v>0</v>
      </c>
      <c r="DP40" s="19"/>
      <c r="DQ40" s="19"/>
      <c r="DR40" s="19"/>
      <c r="DS40" s="19">
        <v>0</v>
      </c>
      <c r="DT40" s="19"/>
      <c r="DU40" s="19"/>
      <c r="DV40" s="19"/>
      <c r="DW40" s="19">
        <v>0</v>
      </c>
      <c r="DX40" s="19"/>
      <c r="DY40" s="19"/>
      <c r="DZ40" s="19"/>
      <c r="EA40" s="19">
        <v>0</v>
      </c>
      <c r="EB40" s="19">
        <v>105.1</v>
      </c>
      <c r="EC40" s="19">
        <v>100.76594</v>
      </c>
      <c r="ED40" s="19">
        <v>107.69405</v>
      </c>
      <c r="EE40" s="19">
        <v>-2.5940500000000002</v>
      </c>
      <c r="EF40" s="19">
        <v>53.9</v>
      </c>
      <c r="EG40" s="19">
        <v>169.78235000000001</v>
      </c>
      <c r="EH40" s="19">
        <v>63.440629999999999</v>
      </c>
      <c r="EI40" s="19">
        <v>-9.5406300000000002</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36.799999999999997</v>
      </c>
      <c r="FE40" s="19">
        <v>53.63532</v>
      </c>
      <c r="FF40" s="19">
        <v>53.63532</v>
      </c>
      <c r="FG40" s="19">
        <v>-16.835319999999999</v>
      </c>
      <c r="FH40" s="19">
        <v>57.4</v>
      </c>
      <c r="FI40" s="19">
        <v>75</v>
      </c>
      <c r="FJ40" s="19">
        <v>149.91441</v>
      </c>
      <c r="FK40" s="19">
        <v>-92.514409999999998</v>
      </c>
      <c r="FL40" s="19">
        <v>23.6</v>
      </c>
      <c r="FM40" s="19">
        <v>26.417369999999998</v>
      </c>
      <c r="FN40" s="19">
        <v>26.417369999999998</v>
      </c>
      <c r="FO40" s="19">
        <v>-2.8173699999999999</v>
      </c>
      <c r="FP40" s="19">
        <v>17.7</v>
      </c>
      <c r="FQ40" s="19">
        <v>19.192229999999999</v>
      </c>
      <c r="FR40" s="19">
        <v>19.192229999999999</v>
      </c>
      <c r="FS40" s="19">
        <v>-1.4922299999999999</v>
      </c>
      <c r="FT40" s="19">
        <v>0</v>
      </c>
      <c r="FU40" s="19"/>
      <c r="FV40" s="19"/>
      <c r="FW40" s="19">
        <v>0</v>
      </c>
      <c r="FX40" s="19">
        <v>0</v>
      </c>
      <c r="FY40" s="19"/>
      <c r="FZ40" s="19"/>
      <c r="GA40" s="19">
        <v>0</v>
      </c>
      <c r="GB40" s="19">
        <v>120.4</v>
      </c>
      <c r="GC40" s="19">
        <v>133.88659999999999</v>
      </c>
      <c r="GD40" s="19">
        <v>184.91498000000001</v>
      </c>
      <c r="GE40" s="19">
        <v>-64.514979999999994</v>
      </c>
      <c r="GF40" s="19">
        <v>120.5</v>
      </c>
      <c r="GG40" s="19">
        <v>133.88659999999999</v>
      </c>
      <c r="GH40" s="19">
        <v>184.91498000000001</v>
      </c>
      <c r="GI40" s="19">
        <v>-64.41498</v>
      </c>
      <c r="GJ40" s="19">
        <v>151.1</v>
      </c>
      <c r="GK40" s="19">
        <v>134.28865999999999</v>
      </c>
      <c r="GL40" s="19">
        <v>185.47028</v>
      </c>
      <c r="GM40" s="19">
        <v>-34.370280000000001</v>
      </c>
      <c r="GN40" s="19">
        <v>107.7</v>
      </c>
      <c r="GO40" s="19">
        <v>110.37475999999999</v>
      </c>
      <c r="GP40" s="19">
        <v>110.37475999999999</v>
      </c>
      <c r="GQ40" s="19">
        <v>-2.67476</v>
      </c>
      <c r="GR40" s="19">
        <v>7.4</v>
      </c>
      <c r="GS40" s="19">
        <v>7.5127800000000002</v>
      </c>
      <c r="GT40" s="19">
        <v>7.5127800000000002</v>
      </c>
      <c r="GU40" s="19">
        <v>-0.11278000000000001</v>
      </c>
      <c r="GV40" s="19">
        <v>8.9</v>
      </c>
      <c r="GW40" s="19">
        <v>7.8816100000000002</v>
      </c>
      <c r="GX40" s="19">
        <v>7.8816100000000002</v>
      </c>
      <c r="GY40" s="19">
        <v>1.0183899999999999</v>
      </c>
      <c r="GZ40" s="19">
        <v>5.8</v>
      </c>
      <c r="HA40" s="19">
        <v>18.124580000000002</v>
      </c>
      <c r="HB40" s="19">
        <v>35.371740000000003</v>
      </c>
      <c r="HC40" s="19">
        <v>-29.571739999999998</v>
      </c>
      <c r="HD40" s="19">
        <v>21.3</v>
      </c>
      <c r="HE40" s="19">
        <v>21.751460000000002</v>
      </c>
      <c r="HF40" s="19">
        <v>21.751460000000002</v>
      </c>
      <c r="HG40" s="19">
        <v>-0.45145999999999997</v>
      </c>
      <c r="HH40" s="19">
        <v>2</v>
      </c>
      <c r="HI40" s="19">
        <v>1.97359</v>
      </c>
      <c r="HJ40" s="19">
        <v>1.97359</v>
      </c>
      <c r="HK40" s="19">
        <v>2.6409999999999999E-2</v>
      </c>
      <c r="HL40" s="19"/>
      <c r="HM40" s="19"/>
      <c r="HN40" s="19"/>
      <c r="HO40" s="19">
        <v>0</v>
      </c>
      <c r="HP40" s="19">
        <v>44.2</v>
      </c>
      <c r="HQ40" s="19">
        <v>124.26563</v>
      </c>
      <c r="HR40" s="19">
        <v>93.735830000000007</v>
      </c>
      <c r="HS40" s="19">
        <v>-49.535829999999997</v>
      </c>
      <c r="HT40" s="19"/>
      <c r="HU40" s="19"/>
      <c r="HV40" s="19"/>
      <c r="HW40" s="19">
        <v>0</v>
      </c>
      <c r="HX40" s="19"/>
      <c r="HY40" s="19"/>
      <c r="HZ40" s="19"/>
      <c r="IA40" s="19">
        <v>0</v>
      </c>
      <c r="IB40" s="19">
        <v>33.700000000000003</v>
      </c>
      <c r="IC40" s="19">
        <v>50.723759999999999</v>
      </c>
      <c r="ID40" s="19">
        <v>85.482579999999999</v>
      </c>
      <c r="IE40" s="19">
        <v>-51.782580000000003</v>
      </c>
      <c r="IF40" s="19">
        <v>0</v>
      </c>
      <c r="IG40" s="19"/>
      <c r="IH40" s="19"/>
      <c r="II40" s="19">
        <v>0</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99.8</v>
      </c>
      <c r="JE40" s="19">
        <v>114.88016</v>
      </c>
      <c r="JF40" s="19">
        <v>114.88016</v>
      </c>
      <c r="JG40" s="19">
        <v>-15.080159999999999</v>
      </c>
      <c r="JH40" s="19">
        <v>156.19999999999999</v>
      </c>
      <c r="JI40" s="19">
        <v>150.51599999999999</v>
      </c>
      <c r="JJ40" s="19">
        <v>150.51599999999999</v>
      </c>
      <c r="JK40" s="19">
        <v>5.6840000000000002</v>
      </c>
      <c r="JL40" s="19"/>
      <c r="JM40" s="19"/>
      <c r="JN40" s="19"/>
      <c r="JO40" s="19">
        <v>0</v>
      </c>
      <c r="JP40" s="19">
        <v>100.7</v>
      </c>
      <c r="JQ40" s="19">
        <v>50</v>
      </c>
      <c r="JR40" s="19">
        <v>50</v>
      </c>
      <c r="JS40" s="19">
        <v>50.7</v>
      </c>
      <c r="JT40" s="19">
        <v>145.1</v>
      </c>
      <c r="JU40" s="19">
        <v>75.483999999999995</v>
      </c>
      <c r="JV40" s="19">
        <v>75.483999999999995</v>
      </c>
      <c r="JW40" s="19">
        <v>69.616</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c r="LE40" s="19"/>
      <c r="LF40" s="19"/>
      <c r="LG40" s="19">
        <v>0</v>
      </c>
      <c r="LH40" s="19">
        <v>89.8</v>
      </c>
      <c r="LI40" s="19">
        <v>81.360919999999993</v>
      </c>
      <c r="LJ40" s="19">
        <v>87.348709999999997</v>
      </c>
      <c r="LK40" s="19">
        <v>2.4512900000000002</v>
      </c>
      <c r="LL40" s="19">
        <v>77.599999999999994</v>
      </c>
      <c r="LM40" s="19">
        <v>92.444500000000005</v>
      </c>
      <c r="LN40" s="19">
        <v>108.13</v>
      </c>
      <c r="LO40" s="19">
        <v>-30.53</v>
      </c>
      <c r="LP40" s="19">
        <v>62.2</v>
      </c>
      <c r="LQ40" s="19">
        <v>67.133979999999994</v>
      </c>
      <c r="LR40" s="19">
        <v>67.133979999999994</v>
      </c>
      <c r="LS40" s="19">
        <v>-4.93398</v>
      </c>
      <c r="LT40" s="19">
        <v>68.599999999999994</v>
      </c>
      <c r="LU40" s="19">
        <v>72.37388</v>
      </c>
      <c r="LV40" s="19">
        <v>78.567999999999998</v>
      </c>
      <c r="LW40" s="19">
        <v>-9.968</v>
      </c>
      <c r="LX40" s="19">
        <v>29.1</v>
      </c>
      <c r="LY40" s="19">
        <v>29.951460000000001</v>
      </c>
      <c r="LZ40" s="19">
        <v>29.951460000000001</v>
      </c>
      <c r="MA40" s="19">
        <v>-0.85145999999999999</v>
      </c>
      <c r="MB40" s="19"/>
      <c r="MC40" s="19"/>
      <c r="MD40" s="19"/>
      <c r="ME40" s="19">
        <v>0</v>
      </c>
      <c r="MF40" s="19"/>
      <c r="MG40" s="19"/>
      <c r="MH40" s="19"/>
      <c r="MI40" s="19">
        <v>0</v>
      </c>
      <c r="MJ40" s="19"/>
      <c r="MK40" s="19"/>
      <c r="ML40" s="19"/>
      <c r="MM40" s="19">
        <v>0</v>
      </c>
      <c r="MN40" s="19">
        <v>0</v>
      </c>
      <c r="MO40" s="19"/>
      <c r="MP40" s="19"/>
      <c r="MQ40" s="19">
        <v>0</v>
      </c>
      <c r="MR40" s="19">
        <v>147.4</v>
      </c>
      <c r="MS40" s="19">
        <v>145.86798999999999</v>
      </c>
      <c r="MT40" s="19">
        <v>144.16807</v>
      </c>
      <c r="MU40" s="19">
        <v>3.2319300000000002</v>
      </c>
      <c r="MV40" s="19">
        <v>69.5</v>
      </c>
      <c r="MW40" s="19">
        <v>73.153009999999995</v>
      </c>
      <c r="MX40" s="19">
        <v>72.300510000000003</v>
      </c>
      <c r="MY40" s="19">
        <v>-2.8005100000000001</v>
      </c>
      <c r="MZ40" s="19">
        <v>189.7</v>
      </c>
      <c r="NA40" s="19">
        <v>180</v>
      </c>
      <c r="NB40" s="19">
        <v>130</v>
      </c>
      <c r="NC40" s="19">
        <v>59.7</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0.2</v>
      </c>
      <c r="OC40" s="19">
        <v>0.53600000000000003</v>
      </c>
      <c r="OD40" s="19">
        <v>0.53600000000000003</v>
      </c>
      <c r="OE40" s="19">
        <v>-0.33600000000000002</v>
      </c>
      <c r="OF40" s="19">
        <v>120.4</v>
      </c>
      <c r="OG40" s="19">
        <v>128.56399999999999</v>
      </c>
      <c r="OH40" s="19">
        <v>128.56399999999999</v>
      </c>
      <c r="OI40" s="19">
        <v>-8.1639999999999997</v>
      </c>
      <c r="OJ40" s="19">
        <v>74.900000000000006</v>
      </c>
      <c r="OK40" s="19">
        <v>51.470999999999997</v>
      </c>
      <c r="OL40" s="19">
        <v>51.470999999999997</v>
      </c>
      <c r="OM40" s="19">
        <v>23.428999999999998</v>
      </c>
      <c r="ON40" s="19">
        <v>13.4</v>
      </c>
      <c r="OO40" s="19">
        <v>14.544</v>
      </c>
      <c r="OP40" s="19">
        <v>14.544</v>
      </c>
      <c r="OQ40" s="19">
        <v>-1.1439999999999999</v>
      </c>
      <c r="OR40" s="19"/>
      <c r="OS40" s="19">
        <v>0.1</v>
      </c>
      <c r="OT40" s="19">
        <v>0.1</v>
      </c>
      <c r="OU40" s="19">
        <v>-0.1</v>
      </c>
      <c r="OV40" s="19"/>
      <c r="OW40" s="19"/>
      <c r="OX40" s="19"/>
      <c r="OY40" s="19">
        <v>0</v>
      </c>
      <c r="OZ40" s="19">
        <v>20.9</v>
      </c>
      <c r="PA40" s="19"/>
      <c r="PB40" s="19"/>
      <c r="PC40" s="19">
        <v>20.9</v>
      </c>
      <c r="PD40" s="19">
        <v>9.9</v>
      </c>
      <c r="PE40" s="19">
        <v>9.9830000000000005</v>
      </c>
      <c r="PF40" s="19">
        <v>9</v>
      </c>
      <c r="PG40" s="19">
        <v>0.9</v>
      </c>
      <c r="PH40" s="19">
        <v>5.4</v>
      </c>
      <c r="PI40" s="19">
        <v>5.67</v>
      </c>
      <c r="PJ40" s="19">
        <v>3.6335299999999999</v>
      </c>
      <c r="PK40" s="19">
        <v>1.76647</v>
      </c>
      <c r="PL40" s="19">
        <v>194.7</v>
      </c>
      <c r="PM40" s="19">
        <v>130.65799999999999</v>
      </c>
      <c r="PN40" s="19">
        <v>130.65799999999999</v>
      </c>
      <c r="PO40" s="19">
        <v>64.042000000000002</v>
      </c>
      <c r="PP40" s="19">
        <v>0.8</v>
      </c>
      <c r="PQ40" s="19">
        <v>1.23</v>
      </c>
      <c r="PR40" s="19">
        <v>1.23</v>
      </c>
      <c r="PS40" s="19">
        <v>-0.43</v>
      </c>
      <c r="PT40" s="19">
        <v>1.9</v>
      </c>
      <c r="PU40" s="19">
        <v>1.8</v>
      </c>
      <c r="PV40" s="19">
        <v>1.8</v>
      </c>
      <c r="PW40" s="19">
        <v>0.1</v>
      </c>
      <c r="PX40" s="19">
        <v>4.4000000000000004</v>
      </c>
      <c r="PY40" s="19">
        <v>4.7</v>
      </c>
      <c r="PZ40" s="19">
        <v>4.7</v>
      </c>
      <c r="QA40" s="19">
        <v>-0.3</v>
      </c>
      <c r="QB40" s="19">
        <v>0</v>
      </c>
      <c r="QC40" s="19">
        <v>19.417480000000001</v>
      </c>
      <c r="QD40" s="19">
        <v>19.417480000000001</v>
      </c>
      <c r="QE40" s="19">
        <v>-19.417480000000001</v>
      </c>
      <c r="QF40" s="19">
        <v>9.6</v>
      </c>
      <c r="QG40" s="19">
        <v>5.6</v>
      </c>
      <c r="QH40" s="19">
        <v>5.6</v>
      </c>
      <c r="QI40" s="19">
        <v>4</v>
      </c>
      <c r="QJ40" s="19">
        <v>9</v>
      </c>
      <c r="QK40" s="19">
        <v>5</v>
      </c>
      <c r="QL40" s="19">
        <v>5</v>
      </c>
      <c r="QM40" s="19">
        <v>4</v>
      </c>
      <c r="QN40" s="19">
        <v>3.5</v>
      </c>
      <c r="QO40" s="19">
        <v>3.5</v>
      </c>
      <c r="QP40" s="19">
        <v>3.5</v>
      </c>
      <c r="QQ40" s="19">
        <v>0</v>
      </c>
      <c r="QR40" s="19">
        <v>18.5</v>
      </c>
      <c r="QS40" s="19">
        <v>17.864080000000001</v>
      </c>
      <c r="QT40" s="19">
        <v>17.864080000000001</v>
      </c>
      <c r="QU40" s="19">
        <v>0.63592000000000004</v>
      </c>
      <c r="QV40" s="19">
        <v>14.145</v>
      </c>
      <c r="QW40" s="19">
        <v>10.305</v>
      </c>
      <c r="QX40" s="19">
        <v>10.305</v>
      </c>
      <c r="QY40" s="19">
        <v>3.84</v>
      </c>
      <c r="QZ40" s="19">
        <v>16.259</v>
      </c>
      <c r="RA40" s="19">
        <v>15.702</v>
      </c>
      <c r="RB40" s="19">
        <v>15.702</v>
      </c>
      <c r="RC40" s="19">
        <v>0.55700000000000005</v>
      </c>
      <c r="RD40" s="19">
        <v>31.6</v>
      </c>
      <c r="RE40" s="19">
        <v>30.643519999999999</v>
      </c>
      <c r="RF40" s="19">
        <v>30.018999999999998</v>
      </c>
      <c r="RG40" s="19">
        <v>1.581</v>
      </c>
      <c r="RH40" s="19">
        <v>89.2</v>
      </c>
      <c r="RI40" s="19">
        <v>91.742789999999999</v>
      </c>
      <c r="RJ40" s="19">
        <v>91.510999999999996</v>
      </c>
      <c r="RK40" s="19">
        <v>-2.3109999999999999</v>
      </c>
      <c r="RL40" s="19">
        <v>0</v>
      </c>
      <c r="RM40" s="19">
        <v>8.9849999999999994</v>
      </c>
      <c r="RN40" s="19">
        <v>8.9849999999999994</v>
      </c>
      <c r="RO40" s="19">
        <v>-8.9849999999999994</v>
      </c>
      <c r="RP40" s="19">
        <v>3.3</v>
      </c>
      <c r="RQ40" s="19">
        <v>3.3</v>
      </c>
      <c r="RR40" s="19">
        <v>3.3</v>
      </c>
      <c r="RS40" s="19">
        <v>0</v>
      </c>
      <c r="RT40" s="19">
        <v>10.3</v>
      </c>
      <c r="RU40" s="19">
        <v>11.732799999999999</v>
      </c>
      <c r="RV40" s="19">
        <v>19.772790000000001</v>
      </c>
      <c r="RW40" s="19">
        <v>-9.4727899999999998</v>
      </c>
      <c r="RX40" s="19">
        <v>1.2</v>
      </c>
      <c r="RY40" s="19">
        <v>1</v>
      </c>
      <c r="RZ40" s="19">
        <v>1</v>
      </c>
      <c r="SA40" s="19">
        <v>0.2</v>
      </c>
      <c r="SB40" s="19"/>
      <c r="SC40" s="19"/>
      <c r="SD40" s="19">
        <v>0.4</v>
      </c>
      <c r="SE40" s="19">
        <v>-0.4</v>
      </c>
      <c r="SF40" s="19">
        <v>8.5</v>
      </c>
      <c r="SG40" s="19">
        <v>10</v>
      </c>
      <c r="SH40" s="19">
        <v>9.3000000000000007</v>
      </c>
      <c r="SI40" s="19">
        <v>-0.8</v>
      </c>
      <c r="SJ40" s="19">
        <v>5.2</v>
      </c>
      <c r="SK40" s="19">
        <v>6</v>
      </c>
      <c r="SL40" s="19">
        <v>3.3</v>
      </c>
      <c r="SM40" s="19">
        <v>1.9</v>
      </c>
      <c r="SN40" s="19">
        <v>16.100000000000001</v>
      </c>
      <c r="SO40" s="19">
        <v>16</v>
      </c>
      <c r="SP40" s="19">
        <v>13.592230000000001</v>
      </c>
      <c r="SQ40" s="19">
        <v>2.5077699999999998</v>
      </c>
      <c r="SR40" s="19">
        <v>20.2</v>
      </c>
      <c r="SS40" s="19">
        <v>20</v>
      </c>
      <c r="ST40" s="19">
        <v>19.417480000000001</v>
      </c>
      <c r="SU40" s="19">
        <v>0.78251999999999999</v>
      </c>
      <c r="SV40" s="19">
        <v>20</v>
      </c>
      <c r="SW40" s="19">
        <v>18.932040000000001</v>
      </c>
      <c r="SX40" s="19">
        <v>18.932040000000001</v>
      </c>
      <c r="SY40" s="19">
        <v>1.06796</v>
      </c>
      <c r="SZ40" s="19">
        <v>29.9</v>
      </c>
      <c r="TA40" s="19">
        <v>28.088570000000001</v>
      </c>
      <c r="TB40" s="19">
        <v>27.564</v>
      </c>
      <c r="TC40" s="19">
        <v>2.3359999999999999</v>
      </c>
      <c r="TD40" s="19">
        <v>80.7</v>
      </c>
      <c r="TE40" s="19">
        <v>73.321150000000003</v>
      </c>
      <c r="TF40" s="19">
        <v>75.007999999999996</v>
      </c>
      <c r="TG40" s="19">
        <v>5.6920000000000002</v>
      </c>
      <c r="TH40" s="19">
        <v>32.799999999999997</v>
      </c>
      <c r="TI40" s="19">
        <v>21.927</v>
      </c>
      <c r="TJ40" s="19">
        <v>21.927</v>
      </c>
      <c r="TK40" s="19">
        <v>10.872999999999999</v>
      </c>
      <c r="TL40" s="19">
        <v>105.5</v>
      </c>
      <c r="TM40" s="19">
        <v>88.082880000000003</v>
      </c>
      <c r="TN40" s="19">
        <v>87.427999999999997</v>
      </c>
      <c r="TO40" s="19">
        <v>18.071999999999999</v>
      </c>
      <c r="TP40" s="19">
        <v>105.3</v>
      </c>
      <c r="TQ40" s="19">
        <v>92.794920000000005</v>
      </c>
      <c r="TR40" s="19">
        <v>91.695999999999998</v>
      </c>
      <c r="TS40" s="19">
        <v>13.603999999999999</v>
      </c>
      <c r="TT40" s="19">
        <v>20.2</v>
      </c>
      <c r="TU40" s="19">
        <v>15.398630000000001</v>
      </c>
      <c r="TV40" s="19">
        <v>7.5369999999999999</v>
      </c>
      <c r="TW40" s="19">
        <v>12.663</v>
      </c>
      <c r="TX40" s="19">
        <v>9.8000000000000007</v>
      </c>
      <c r="TY40" s="19">
        <v>13.810750000000001</v>
      </c>
      <c r="TZ40" s="19">
        <v>13.769</v>
      </c>
      <c r="UA40" s="19">
        <v>-3.9689999999999999</v>
      </c>
      <c r="UB40" s="19">
        <v>12.7</v>
      </c>
      <c r="UC40" s="19">
        <v>10</v>
      </c>
      <c r="UD40" s="19">
        <v>8</v>
      </c>
      <c r="UE40" s="19">
        <v>4.7</v>
      </c>
      <c r="UF40" s="19">
        <v>3.1</v>
      </c>
      <c r="UG40" s="19">
        <v>3</v>
      </c>
      <c r="UH40" s="19">
        <v>3</v>
      </c>
      <c r="UI40" s="19">
        <v>0.1</v>
      </c>
      <c r="UJ40" s="19">
        <v>6.8</v>
      </c>
      <c r="UK40" s="19">
        <v>7.5</v>
      </c>
      <c r="UL40" s="19">
        <v>7.5</v>
      </c>
      <c r="UM40" s="19">
        <v>-0.7</v>
      </c>
      <c r="UN40" s="19">
        <v>13</v>
      </c>
      <c r="UO40" s="19">
        <v>15</v>
      </c>
      <c r="UP40" s="19">
        <v>19.417480000000001</v>
      </c>
      <c r="UQ40" s="19">
        <v>-6.4174800000000003</v>
      </c>
      <c r="UR40" s="19">
        <v>13.5</v>
      </c>
      <c r="US40" s="19">
        <v>15</v>
      </c>
      <c r="UT40" s="19">
        <v>19.417480000000001</v>
      </c>
      <c r="UU40" s="19">
        <v>-5.9174800000000003</v>
      </c>
      <c r="UV40" s="19">
        <v>13.7</v>
      </c>
      <c r="UW40" s="19">
        <v>15</v>
      </c>
      <c r="UX40" s="19">
        <v>19.417480000000001</v>
      </c>
      <c r="UY40" s="19">
        <v>-5.7174800000000001</v>
      </c>
      <c r="UZ40" s="19">
        <v>13.5</v>
      </c>
      <c r="VA40" s="19">
        <v>12.811999999999999</v>
      </c>
      <c r="VB40" s="19">
        <v>12.811999999999999</v>
      </c>
      <c r="VC40" s="19">
        <v>0.68799999999999994</v>
      </c>
      <c r="VD40" s="19">
        <v>243.2</v>
      </c>
      <c r="VE40" s="19">
        <v>174.99199999999999</v>
      </c>
      <c r="VF40" s="19">
        <v>174.99199999999999</v>
      </c>
      <c r="VG40" s="19">
        <v>68.207999999999998</v>
      </c>
      <c r="VH40" s="19">
        <v>7.2</v>
      </c>
      <c r="VI40" s="19">
        <v>10.323</v>
      </c>
      <c r="VJ40" s="19">
        <v>10.323</v>
      </c>
      <c r="VK40" s="19">
        <v>-3.1230000000000002</v>
      </c>
      <c r="VL40" s="19">
        <v>134.30000000000001</v>
      </c>
      <c r="VM40" s="19">
        <v>98.388999999999996</v>
      </c>
      <c r="VN40" s="19">
        <v>98.388999999999996</v>
      </c>
      <c r="VO40" s="19">
        <v>35.911000000000001</v>
      </c>
      <c r="VP40" s="19">
        <v>0.6</v>
      </c>
      <c r="VQ40" s="19">
        <v>0.6</v>
      </c>
      <c r="VR40" s="19">
        <v>0.6</v>
      </c>
      <c r="VS40" s="19">
        <v>0</v>
      </c>
      <c r="VT40" s="19">
        <v>132.5</v>
      </c>
      <c r="VU40" s="19">
        <v>126.74979999999999</v>
      </c>
      <c r="VV40" s="19">
        <v>127.23699999999999</v>
      </c>
      <c r="VW40" s="19">
        <v>5.2629999999999999</v>
      </c>
      <c r="VX40" s="19">
        <v>144.5</v>
      </c>
      <c r="VY40" s="19">
        <v>152.54855000000001</v>
      </c>
      <c r="VZ40" s="19">
        <v>156.49100000000001</v>
      </c>
      <c r="WA40" s="19">
        <v>-11.991</v>
      </c>
      <c r="WB40" s="19">
        <v>96.9</v>
      </c>
      <c r="WC40" s="19">
        <v>82.700999999999993</v>
      </c>
      <c r="WD40" s="19">
        <v>82.700999999999993</v>
      </c>
      <c r="WE40" s="19">
        <v>14.199</v>
      </c>
      <c r="WF40" s="19">
        <v>2.9</v>
      </c>
      <c r="WG40" s="19">
        <v>2.9009999999999998</v>
      </c>
      <c r="WH40" s="19">
        <v>2.9009999999999998</v>
      </c>
      <c r="WI40" s="19">
        <v>-1E-3</v>
      </c>
      <c r="WJ40" s="19">
        <v>2.4</v>
      </c>
      <c r="WK40" s="19">
        <v>2.4</v>
      </c>
      <c r="WL40" s="19">
        <v>2.4</v>
      </c>
      <c r="WM40" s="19">
        <v>0</v>
      </c>
      <c r="WN40" s="19">
        <v>2.4</v>
      </c>
      <c r="WO40" s="19">
        <v>2.4</v>
      </c>
      <c r="WP40" s="19">
        <v>2.4</v>
      </c>
      <c r="WQ40" s="19">
        <v>0</v>
      </c>
      <c r="WR40" s="19">
        <v>2.2999999999999998</v>
      </c>
      <c r="WS40" s="19">
        <v>2.8</v>
      </c>
      <c r="WT40" s="19">
        <v>2.8</v>
      </c>
      <c r="WU40" s="19">
        <v>-0.5</v>
      </c>
      <c r="WV40" s="19">
        <v>7.8</v>
      </c>
      <c r="WW40" s="19">
        <v>6.4240000000000004</v>
      </c>
      <c r="WX40" s="19">
        <v>6.4240000000000004</v>
      </c>
      <c r="WY40" s="19">
        <v>1.3759999999999999</v>
      </c>
      <c r="WZ40" s="19">
        <v>6.8</v>
      </c>
      <c r="XA40" s="19">
        <v>7</v>
      </c>
      <c r="XB40" s="19">
        <v>7</v>
      </c>
      <c r="XC40" s="19">
        <v>-0.2</v>
      </c>
      <c r="XD40" s="19">
        <v>20</v>
      </c>
      <c r="XE40" s="19">
        <v>18.932040000000001</v>
      </c>
      <c r="XF40" s="19">
        <v>18.932040000000001</v>
      </c>
      <c r="XG40" s="19">
        <v>1.06796</v>
      </c>
      <c r="XH40" s="19">
        <v>9.1999999999999993</v>
      </c>
      <c r="XI40" s="19">
        <v>10.7</v>
      </c>
      <c r="XJ40" s="19">
        <v>10.7</v>
      </c>
      <c r="XK40" s="19">
        <v>-1.5</v>
      </c>
      <c r="XL40" s="19">
        <v>28.7</v>
      </c>
      <c r="XM40" s="19">
        <v>29</v>
      </c>
      <c r="XN40" s="19">
        <v>29</v>
      </c>
      <c r="XO40" s="19">
        <v>-0.3</v>
      </c>
      <c r="XP40" s="19">
        <v>32.1</v>
      </c>
      <c r="XQ40" s="19">
        <v>29</v>
      </c>
      <c r="XR40" s="19">
        <v>29</v>
      </c>
      <c r="XS40" s="19">
        <v>3.1</v>
      </c>
      <c r="XT40" s="19">
        <v>16.399999999999999</v>
      </c>
      <c r="XU40" s="19">
        <v>14</v>
      </c>
      <c r="XV40" s="19">
        <v>14</v>
      </c>
      <c r="XW40" s="19">
        <v>2.4</v>
      </c>
      <c r="XX40" s="19">
        <v>18.7</v>
      </c>
      <c r="XY40" s="19">
        <v>19</v>
      </c>
      <c r="XZ40" s="19">
        <v>19</v>
      </c>
      <c r="YA40" s="19">
        <v>-0.3</v>
      </c>
      <c r="YB40" s="19">
        <v>9.4</v>
      </c>
      <c r="YC40" s="19">
        <v>7.6</v>
      </c>
      <c r="YD40" s="19">
        <v>7.6</v>
      </c>
      <c r="YE40" s="19">
        <v>1.8</v>
      </c>
      <c r="YF40" s="19">
        <v>10.6</v>
      </c>
      <c r="YG40" s="19">
        <v>11</v>
      </c>
      <c r="YH40" s="19">
        <v>11</v>
      </c>
      <c r="YI40" s="19">
        <v>-0.4</v>
      </c>
    </row>
    <row r="41" spans="1:659" ht="24" customHeight="1" x14ac:dyDescent="0.3">
      <c r="A41" s="1"/>
      <c r="B41" s="13" t="s">
        <v>50</v>
      </c>
      <c r="C41" s="13" t="s">
        <v>878</v>
      </c>
      <c r="D41" s="14">
        <v>145.6</v>
      </c>
      <c r="E41" s="14">
        <v>146</v>
      </c>
      <c r="F41" s="14">
        <v>134.75</v>
      </c>
      <c r="G41" s="14">
        <v>10.85</v>
      </c>
      <c r="H41" s="14">
        <v>633.9</v>
      </c>
      <c r="I41" s="14">
        <v>625.99834999999996</v>
      </c>
      <c r="J41" s="14">
        <v>625.99834999999996</v>
      </c>
      <c r="K41" s="14">
        <v>7.9016500000000001</v>
      </c>
      <c r="L41" s="14">
        <v>217.8</v>
      </c>
      <c r="M41" s="14">
        <v>203.64839000000001</v>
      </c>
      <c r="N41" s="14">
        <v>203.64839000000001</v>
      </c>
      <c r="O41" s="14">
        <v>14.15161</v>
      </c>
      <c r="P41" s="14"/>
      <c r="Q41" s="14"/>
      <c r="R41" s="14"/>
      <c r="S41" s="14">
        <v>0</v>
      </c>
      <c r="T41" s="14"/>
      <c r="U41" s="14"/>
      <c r="V41" s="14"/>
      <c r="W41" s="14">
        <v>0</v>
      </c>
      <c r="X41" s="14">
        <v>86.7</v>
      </c>
      <c r="Y41" s="14">
        <v>91.778639999999996</v>
      </c>
      <c r="Z41" s="14">
        <v>76.798159999999996</v>
      </c>
      <c r="AA41" s="14">
        <v>9.90184</v>
      </c>
      <c r="AB41" s="14">
        <v>158.5</v>
      </c>
      <c r="AC41" s="14">
        <v>158.13</v>
      </c>
      <c r="AD41" s="14">
        <v>158.13</v>
      </c>
      <c r="AE41" s="14">
        <v>0.37</v>
      </c>
      <c r="AF41" s="14"/>
      <c r="AG41" s="14"/>
      <c r="AH41" s="14"/>
      <c r="AI41" s="14">
        <v>0</v>
      </c>
      <c r="AJ41" s="14"/>
      <c r="AK41" s="14"/>
      <c r="AL41" s="14"/>
      <c r="AM41" s="14">
        <v>0</v>
      </c>
      <c r="AN41" s="14">
        <v>0</v>
      </c>
      <c r="AO41" s="14"/>
      <c r="AP41" s="14"/>
      <c r="AQ41" s="14">
        <v>0</v>
      </c>
      <c r="AR41" s="14">
        <v>101.8</v>
      </c>
      <c r="AS41" s="14">
        <v>178.30341000000001</v>
      </c>
      <c r="AT41" s="14">
        <v>203.79567</v>
      </c>
      <c r="AU41" s="14">
        <v>-101.99567</v>
      </c>
      <c r="AV41" s="14">
        <v>102.3</v>
      </c>
      <c r="AW41" s="14">
        <v>178.30341000000001</v>
      </c>
      <c r="AX41" s="14">
        <v>203.79567</v>
      </c>
      <c r="AY41" s="14">
        <v>-101.49567</v>
      </c>
      <c r="AZ41" s="14">
        <v>132.4</v>
      </c>
      <c r="BA41" s="14">
        <v>178.83886000000001</v>
      </c>
      <c r="BB41" s="14">
        <v>204.40767</v>
      </c>
      <c r="BC41" s="14">
        <v>-72.007670000000005</v>
      </c>
      <c r="BD41" s="14">
        <v>109.8</v>
      </c>
      <c r="BE41" s="14">
        <v>207.04164</v>
      </c>
      <c r="BF41" s="14">
        <v>207.04164</v>
      </c>
      <c r="BG41" s="14">
        <v>-97.241640000000004</v>
      </c>
      <c r="BH41" s="14">
        <v>72.2</v>
      </c>
      <c r="BI41" s="14">
        <v>103.8317</v>
      </c>
      <c r="BJ41" s="14">
        <v>103.8317</v>
      </c>
      <c r="BK41" s="14">
        <v>-31.631699999999999</v>
      </c>
      <c r="BL41" s="14">
        <v>346.2</v>
      </c>
      <c r="BM41" s="14">
        <v>372.58348000000001</v>
      </c>
      <c r="BN41" s="14">
        <v>185.45543000000001</v>
      </c>
      <c r="BO41" s="14">
        <v>160.74457000000001</v>
      </c>
      <c r="BP41" s="14">
        <v>3.2</v>
      </c>
      <c r="BQ41" s="14">
        <v>3.4527100000000002</v>
      </c>
      <c r="BR41" s="14">
        <v>3.4527100000000002</v>
      </c>
      <c r="BS41" s="14">
        <v>-0.25270999999999999</v>
      </c>
      <c r="BT41" s="14"/>
      <c r="BU41" s="14"/>
      <c r="BV41" s="14"/>
      <c r="BW41" s="14">
        <v>0</v>
      </c>
      <c r="BX41" s="14"/>
      <c r="BY41" s="14"/>
      <c r="BZ41" s="14"/>
      <c r="CA41" s="14">
        <v>0</v>
      </c>
      <c r="CB41" s="14"/>
      <c r="CC41" s="14"/>
      <c r="CD41" s="14"/>
      <c r="CE41" s="14">
        <v>0</v>
      </c>
      <c r="CF41" s="14"/>
      <c r="CG41" s="14"/>
      <c r="CH41" s="14"/>
      <c r="CI41" s="14">
        <v>0</v>
      </c>
      <c r="CJ41" s="14">
        <v>0</v>
      </c>
      <c r="CK41" s="14"/>
      <c r="CL41" s="14"/>
      <c r="CM41" s="14">
        <v>0</v>
      </c>
      <c r="CN41" s="14">
        <v>7.9</v>
      </c>
      <c r="CO41" s="14">
        <v>5.1333399999999996</v>
      </c>
      <c r="CP41" s="14">
        <v>5.1333399999999996</v>
      </c>
      <c r="CQ41" s="14">
        <v>2.7666599999999999</v>
      </c>
      <c r="CR41" s="14">
        <v>6.4</v>
      </c>
      <c r="CS41" s="14">
        <v>2.8177599999999998</v>
      </c>
      <c r="CT41" s="14">
        <v>2.8177599999999998</v>
      </c>
      <c r="CU41" s="14">
        <v>3.5822400000000001</v>
      </c>
      <c r="CV41" s="14"/>
      <c r="CW41" s="14"/>
      <c r="CX41" s="14"/>
      <c r="CY41" s="14">
        <v>0</v>
      </c>
      <c r="CZ41" s="14">
        <v>6.9</v>
      </c>
      <c r="DA41" s="14">
        <v>6.8787000000000003</v>
      </c>
      <c r="DB41" s="14">
        <v>6.8787000000000003</v>
      </c>
      <c r="DC41" s="14">
        <v>2.1299999999999999E-2</v>
      </c>
      <c r="DD41" s="14">
        <v>11.8</v>
      </c>
      <c r="DE41" s="14">
        <v>14.919420000000001</v>
      </c>
      <c r="DF41" s="14">
        <v>14.919420000000001</v>
      </c>
      <c r="DG41" s="14">
        <v>-3.1194199999999999</v>
      </c>
      <c r="DH41" s="14">
        <v>74.8</v>
      </c>
      <c r="DI41" s="14">
        <v>60</v>
      </c>
      <c r="DJ41" s="14">
        <v>81.708960000000005</v>
      </c>
      <c r="DK41" s="14">
        <v>-6.9089600000000004</v>
      </c>
      <c r="DL41" s="14"/>
      <c r="DM41" s="14"/>
      <c r="DN41" s="14"/>
      <c r="DO41" s="14">
        <v>0</v>
      </c>
      <c r="DP41" s="14"/>
      <c r="DQ41" s="14"/>
      <c r="DR41" s="14"/>
      <c r="DS41" s="14">
        <v>0</v>
      </c>
      <c r="DT41" s="14"/>
      <c r="DU41" s="14"/>
      <c r="DV41" s="14"/>
      <c r="DW41" s="14">
        <v>0</v>
      </c>
      <c r="DX41" s="14"/>
      <c r="DY41" s="14"/>
      <c r="DZ41" s="14"/>
      <c r="EA41" s="14">
        <v>0</v>
      </c>
      <c r="EB41" s="14">
        <v>110.4</v>
      </c>
      <c r="EC41" s="14">
        <v>112.35728</v>
      </c>
      <c r="ED41" s="14">
        <v>107.69405</v>
      </c>
      <c r="EE41" s="14">
        <v>2.7059500000000001</v>
      </c>
      <c r="EF41" s="14">
        <v>202.6</v>
      </c>
      <c r="EG41" s="14">
        <v>158.09900999999999</v>
      </c>
      <c r="EH41" s="14"/>
      <c r="EI41" s="14">
        <v>202.6</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v>149.53285</v>
      </c>
      <c r="FC41" s="14">
        <v>-149.53285</v>
      </c>
      <c r="FD41" s="14">
        <v>37.200000000000003</v>
      </c>
      <c r="FE41" s="14">
        <v>53.63532</v>
      </c>
      <c r="FF41" s="14">
        <v>53.63532</v>
      </c>
      <c r="FG41" s="14">
        <v>-16.435320000000001</v>
      </c>
      <c r="FH41" s="14">
        <v>50.3</v>
      </c>
      <c r="FI41" s="14">
        <v>151.21556000000001</v>
      </c>
      <c r="FJ41" s="14">
        <v>151.21556000000001</v>
      </c>
      <c r="FK41" s="14">
        <v>-100.91556</v>
      </c>
      <c r="FL41" s="14">
        <v>22.5</v>
      </c>
      <c r="FM41" s="14">
        <v>26.417369999999998</v>
      </c>
      <c r="FN41" s="14">
        <v>26.417369999999998</v>
      </c>
      <c r="FO41" s="14">
        <v>-3.91737</v>
      </c>
      <c r="FP41" s="14">
        <v>18.2</v>
      </c>
      <c r="FQ41" s="14">
        <v>19.192229999999999</v>
      </c>
      <c r="FR41" s="14">
        <v>19.192229999999999</v>
      </c>
      <c r="FS41" s="14">
        <v>-0.99222999999999995</v>
      </c>
      <c r="FT41" s="14">
        <v>0</v>
      </c>
      <c r="FU41" s="14"/>
      <c r="FV41" s="14"/>
      <c r="FW41" s="14">
        <v>0</v>
      </c>
      <c r="FX41" s="14">
        <v>0</v>
      </c>
      <c r="FY41" s="14"/>
      <c r="FZ41" s="14"/>
      <c r="GA41" s="14">
        <v>0</v>
      </c>
      <c r="GB41" s="14">
        <v>123.4</v>
      </c>
      <c r="GC41" s="14">
        <v>133.88659999999999</v>
      </c>
      <c r="GD41" s="14">
        <v>184.91498000000001</v>
      </c>
      <c r="GE41" s="14">
        <v>-61.514980000000001</v>
      </c>
      <c r="GF41" s="14">
        <v>124.2</v>
      </c>
      <c r="GG41" s="14">
        <v>133.88659999999999</v>
      </c>
      <c r="GH41" s="14">
        <v>184.91498000000001</v>
      </c>
      <c r="GI41" s="14">
        <v>-60.714979999999997</v>
      </c>
      <c r="GJ41" s="14">
        <v>152.80000000000001</v>
      </c>
      <c r="GK41" s="14">
        <v>134.28865999999999</v>
      </c>
      <c r="GL41" s="14">
        <v>185.47028</v>
      </c>
      <c r="GM41" s="14">
        <v>-32.670279999999998</v>
      </c>
      <c r="GN41" s="14">
        <v>108.6</v>
      </c>
      <c r="GO41" s="14">
        <v>110.37475999999999</v>
      </c>
      <c r="GP41" s="14">
        <v>110.37475999999999</v>
      </c>
      <c r="GQ41" s="14">
        <v>-1.7747599999999999</v>
      </c>
      <c r="GR41" s="14">
        <v>7.4</v>
      </c>
      <c r="GS41" s="14">
        <v>7.5127800000000002</v>
      </c>
      <c r="GT41" s="14">
        <v>7.5127800000000002</v>
      </c>
      <c r="GU41" s="14">
        <v>-0.11278000000000001</v>
      </c>
      <c r="GV41" s="14">
        <v>8.9</v>
      </c>
      <c r="GW41" s="14">
        <v>7.8816100000000002</v>
      </c>
      <c r="GX41" s="14">
        <v>7.8816100000000002</v>
      </c>
      <c r="GY41" s="14">
        <v>1.0183899999999999</v>
      </c>
      <c r="GZ41" s="14">
        <v>12.1</v>
      </c>
      <c r="HA41" s="14">
        <v>35.371740000000003</v>
      </c>
      <c r="HB41" s="14"/>
      <c r="HC41" s="14">
        <v>12.1</v>
      </c>
      <c r="HD41" s="14">
        <v>22.1</v>
      </c>
      <c r="HE41" s="14">
        <v>21.751460000000002</v>
      </c>
      <c r="HF41" s="14">
        <v>21.751460000000002</v>
      </c>
      <c r="HG41" s="14">
        <v>0.34854000000000002</v>
      </c>
      <c r="HH41" s="14">
        <v>2</v>
      </c>
      <c r="HI41" s="14">
        <v>1.97359</v>
      </c>
      <c r="HJ41" s="14">
        <v>1.97359</v>
      </c>
      <c r="HK41" s="14">
        <v>2.6409999999999999E-2</v>
      </c>
      <c r="HL41" s="14"/>
      <c r="HM41" s="14"/>
      <c r="HN41" s="14"/>
      <c r="HO41" s="14">
        <v>0</v>
      </c>
      <c r="HP41" s="14">
        <v>145.4</v>
      </c>
      <c r="HQ41" s="14">
        <v>123.66419999999999</v>
      </c>
      <c r="HR41" s="14">
        <v>95.876289999999997</v>
      </c>
      <c r="HS41" s="14">
        <v>49.523710000000001</v>
      </c>
      <c r="HT41" s="14"/>
      <c r="HU41" s="14"/>
      <c r="HV41" s="14"/>
      <c r="HW41" s="14">
        <v>0</v>
      </c>
      <c r="HX41" s="14"/>
      <c r="HY41" s="14"/>
      <c r="HZ41" s="14"/>
      <c r="IA41" s="14">
        <v>0</v>
      </c>
      <c r="IB41" s="14">
        <v>36.1</v>
      </c>
      <c r="IC41" s="14">
        <v>80.878960000000006</v>
      </c>
      <c r="ID41" s="14">
        <v>85.482579999999999</v>
      </c>
      <c r="IE41" s="14">
        <v>-49.382579999999997</v>
      </c>
      <c r="IF41" s="14">
        <v>0</v>
      </c>
      <c r="IG41" s="14"/>
      <c r="IH41" s="14"/>
      <c r="II41" s="14">
        <v>0</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101.5</v>
      </c>
      <c r="JE41" s="14">
        <v>114.88017000000001</v>
      </c>
      <c r="JF41" s="14">
        <v>114.88016</v>
      </c>
      <c r="JG41" s="14">
        <v>-13.38016</v>
      </c>
      <c r="JH41" s="14">
        <v>83.2</v>
      </c>
      <c r="JI41" s="14">
        <v>150.51599999999999</v>
      </c>
      <c r="JJ41" s="14">
        <v>150.51599999999999</v>
      </c>
      <c r="JK41" s="14">
        <v>-67.316000000000003</v>
      </c>
      <c r="JL41" s="14"/>
      <c r="JM41" s="14"/>
      <c r="JN41" s="14"/>
      <c r="JO41" s="14">
        <v>0</v>
      </c>
      <c r="JP41" s="14">
        <v>82.8</v>
      </c>
      <c r="JQ41" s="14">
        <v>80</v>
      </c>
      <c r="JR41" s="14">
        <v>80</v>
      </c>
      <c r="JS41" s="14">
        <v>2.8</v>
      </c>
      <c r="JT41" s="14">
        <v>108.4</v>
      </c>
      <c r="JU41" s="14">
        <v>75.483999999999995</v>
      </c>
      <c r="JV41" s="14">
        <v>75.483999999999995</v>
      </c>
      <c r="JW41" s="14">
        <v>32.915999999999997</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c r="LE41" s="14"/>
      <c r="LF41" s="14"/>
      <c r="LG41" s="14">
        <v>0</v>
      </c>
      <c r="LH41" s="14">
        <v>242.7</v>
      </c>
      <c r="LI41" s="14">
        <v>174.90745000000001</v>
      </c>
      <c r="LJ41" s="14">
        <v>185.56701000000001</v>
      </c>
      <c r="LK41" s="14">
        <v>57.132989999999999</v>
      </c>
      <c r="LL41" s="14">
        <v>101.7</v>
      </c>
      <c r="LM41" s="14">
        <v>92.444509999999994</v>
      </c>
      <c r="LN41" s="14">
        <v>108.13</v>
      </c>
      <c r="LO41" s="14">
        <v>-6.43</v>
      </c>
      <c r="LP41" s="14">
        <v>63.3</v>
      </c>
      <c r="LQ41" s="14">
        <v>67.133979999999994</v>
      </c>
      <c r="LR41" s="14">
        <v>67.133979999999994</v>
      </c>
      <c r="LS41" s="14">
        <v>-3.8339799999999999</v>
      </c>
      <c r="LT41" s="14">
        <v>68.900000000000006</v>
      </c>
      <c r="LU41" s="14">
        <v>72.37388</v>
      </c>
      <c r="LV41" s="14">
        <v>78.567999999999998</v>
      </c>
      <c r="LW41" s="14">
        <v>-9.6679999999999993</v>
      </c>
      <c r="LX41" s="14">
        <v>29.7</v>
      </c>
      <c r="LY41" s="14">
        <v>29.951460000000001</v>
      </c>
      <c r="LZ41" s="14">
        <v>29.951460000000001</v>
      </c>
      <c r="MA41" s="14">
        <v>-0.25146000000000002</v>
      </c>
      <c r="MB41" s="14"/>
      <c r="MC41" s="14"/>
      <c r="MD41" s="14"/>
      <c r="ME41" s="14">
        <v>0</v>
      </c>
      <c r="MF41" s="14"/>
      <c r="MG41" s="14"/>
      <c r="MH41" s="14"/>
      <c r="MI41" s="14">
        <v>0</v>
      </c>
      <c r="MJ41" s="14"/>
      <c r="MK41" s="14"/>
      <c r="ML41" s="14"/>
      <c r="MM41" s="14">
        <v>0</v>
      </c>
      <c r="MN41" s="14">
        <v>0</v>
      </c>
      <c r="MO41" s="14"/>
      <c r="MP41" s="14"/>
      <c r="MQ41" s="14">
        <v>0</v>
      </c>
      <c r="MR41" s="14">
        <v>118.8</v>
      </c>
      <c r="MS41" s="14">
        <v>145.86798999999999</v>
      </c>
      <c r="MT41" s="14">
        <v>144.16807</v>
      </c>
      <c r="MU41" s="14">
        <v>-25.368069999999999</v>
      </c>
      <c r="MV41" s="14">
        <v>59.4</v>
      </c>
      <c r="MW41" s="14">
        <v>73.153009999999995</v>
      </c>
      <c r="MX41" s="14">
        <v>72.300510000000003</v>
      </c>
      <c r="MY41" s="14">
        <v>-12.900510000000001</v>
      </c>
      <c r="MZ41" s="14">
        <v>28.6</v>
      </c>
      <c r="NA41" s="14"/>
      <c r="NB41" s="14"/>
      <c r="NC41" s="14">
        <v>28.6</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0.4</v>
      </c>
      <c r="OC41" s="14">
        <v>0.46100000000000002</v>
      </c>
      <c r="OD41" s="14">
        <v>0.46100000000000002</v>
      </c>
      <c r="OE41" s="14">
        <v>-6.0999999999999999E-2</v>
      </c>
      <c r="OF41" s="14">
        <v>120.1</v>
      </c>
      <c r="OG41" s="14">
        <v>129.11799999999999</v>
      </c>
      <c r="OH41" s="14">
        <v>129.11799999999999</v>
      </c>
      <c r="OI41" s="14">
        <v>-9.0180000000000007</v>
      </c>
      <c r="OJ41" s="14">
        <v>47.6</v>
      </c>
      <c r="OK41" s="14">
        <v>22.457999999999998</v>
      </c>
      <c r="OL41" s="14">
        <v>22.457999999999998</v>
      </c>
      <c r="OM41" s="14">
        <v>25.141999999999999</v>
      </c>
      <c r="ON41" s="14">
        <v>7.8</v>
      </c>
      <c r="OO41" s="14">
        <v>13.712</v>
      </c>
      <c r="OP41" s="14">
        <v>13.712</v>
      </c>
      <c r="OQ41" s="14">
        <v>-5.9119999999999999</v>
      </c>
      <c r="OR41" s="14"/>
      <c r="OS41" s="14">
        <v>0.1</v>
      </c>
      <c r="OT41" s="14">
        <v>0.1</v>
      </c>
      <c r="OU41" s="14">
        <v>-0.1</v>
      </c>
      <c r="OV41" s="14"/>
      <c r="OW41" s="14"/>
      <c r="OX41" s="14"/>
      <c r="OY41" s="14">
        <v>0</v>
      </c>
      <c r="OZ41" s="14">
        <v>20.9</v>
      </c>
      <c r="PA41" s="14"/>
      <c r="PB41" s="14"/>
      <c r="PC41" s="14">
        <v>20.9</v>
      </c>
      <c r="PD41" s="14">
        <v>9.9</v>
      </c>
      <c r="PE41" s="14">
        <v>9.9830000000000005</v>
      </c>
      <c r="PF41" s="14">
        <v>9</v>
      </c>
      <c r="PG41" s="14">
        <v>0.9</v>
      </c>
      <c r="PH41" s="14">
        <v>5.2</v>
      </c>
      <c r="PI41" s="14">
        <v>5.67</v>
      </c>
      <c r="PJ41" s="14">
        <v>5.67</v>
      </c>
      <c r="PK41" s="14">
        <v>-0.47</v>
      </c>
      <c r="PL41" s="14">
        <v>143.69999999999999</v>
      </c>
      <c r="PM41" s="14">
        <v>66.021000000000001</v>
      </c>
      <c r="PN41" s="14">
        <v>66.021000000000001</v>
      </c>
      <c r="PO41" s="14">
        <v>77.679000000000002</v>
      </c>
      <c r="PP41" s="14">
        <v>0.8</v>
      </c>
      <c r="PQ41" s="14">
        <v>1.23</v>
      </c>
      <c r="PR41" s="14">
        <v>1.23</v>
      </c>
      <c r="PS41" s="14">
        <v>-0.43</v>
      </c>
      <c r="PT41" s="14">
        <v>1.9</v>
      </c>
      <c r="PU41" s="14">
        <v>1.8</v>
      </c>
      <c r="PV41" s="14">
        <v>1.8</v>
      </c>
      <c r="PW41" s="14">
        <v>0.1</v>
      </c>
      <c r="PX41" s="14">
        <v>4.3</v>
      </c>
      <c r="PY41" s="14">
        <v>4.7</v>
      </c>
      <c r="PZ41" s="14">
        <v>4.7</v>
      </c>
      <c r="QA41" s="14">
        <v>-0.4</v>
      </c>
      <c r="QB41" s="14">
        <v>0</v>
      </c>
      <c r="QC41" s="14">
        <v>19.417480000000001</v>
      </c>
      <c r="QD41" s="14">
        <v>19.417480000000001</v>
      </c>
      <c r="QE41" s="14">
        <v>-19.417480000000001</v>
      </c>
      <c r="QF41" s="14">
        <v>9.6</v>
      </c>
      <c r="QG41" s="14">
        <v>5.6</v>
      </c>
      <c r="QH41" s="14">
        <v>5.6</v>
      </c>
      <c r="QI41" s="14">
        <v>4</v>
      </c>
      <c r="QJ41" s="14">
        <v>9</v>
      </c>
      <c r="QK41" s="14">
        <v>5</v>
      </c>
      <c r="QL41" s="14">
        <v>5</v>
      </c>
      <c r="QM41" s="14">
        <v>4</v>
      </c>
      <c r="QN41" s="14">
        <v>3.5</v>
      </c>
      <c r="QO41" s="14">
        <v>3.5</v>
      </c>
      <c r="QP41" s="14">
        <v>3.5</v>
      </c>
      <c r="QQ41" s="14">
        <v>0</v>
      </c>
      <c r="QR41" s="14">
        <v>18.5</v>
      </c>
      <c r="QS41" s="14">
        <v>17.864080000000001</v>
      </c>
      <c r="QT41" s="14">
        <v>17.864080000000001</v>
      </c>
      <c r="QU41" s="14">
        <v>0.63592000000000004</v>
      </c>
      <c r="QV41" s="14">
        <v>10.164999999999999</v>
      </c>
      <c r="QW41" s="14">
        <v>4.0090000000000003</v>
      </c>
      <c r="QX41" s="14">
        <v>4.0090000000000003</v>
      </c>
      <c r="QY41" s="14">
        <v>6.1559999999999997</v>
      </c>
      <c r="QZ41" s="14">
        <v>11.308999999999999</v>
      </c>
      <c r="RA41" s="14">
        <v>11.535</v>
      </c>
      <c r="RB41" s="14">
        <v>11.535</v>
      </c>
      <c r="RC41" s="14">
        <v>-0.22600000000000001</v>
      </c>
      <c r="RD41" s="14">
        <v>31.9</v>
      </c>
      <c r="RE41" s="14">
        <v>30.600650000000002</v>
      </c>
      <c r="RF41" s="14">
        <v>30.167999999999999</v>
      </c>
      <c r="RG41" s="14">
        <v>1.732</v>
      </c>
      <c r="RH41" s="14">
        <v>88.6</v>
      </c>
      <c r="RI41" s="14">
        <v>91.534409999999994</v>
      </c>
      <c r="RJ41" s="14">
        <v>91.429000000000002</v>
      </c>
      <c r="RK41" s="14">
        <v>-2.8290000000000002</v>
      </c>
      <c r="RL41" s="14">
        <v>0</v>
      </c>
      <c r="RM41" s="14">
        <v>1.9410000000000001</v>
      </c>
      <c r="RN41" s="14">
        <v>1.9410000000000001</v>
      </c>
      <c r="RO41" s="14">
        <v>-1.9410000000000001</v>
      </c>
      <c r="RP41" s="14">
        <v>3.3</v>
      </c>
      <c r="RQ41" s="14">
        <v>3.3</v>
      </c>
      <c r="RR41" s="14">
        <v>3.3</v>
      </c>
      <c r="RS41" s="14">
        <v>0</v>
      </c>
      <c r="RT41" s="14">
        <v>10.1</v>
      </c>
      <c r="RU41" s="14">
        <v>18.707930000000001</v>
      </c>
      <c r="RV41" s="14">
        <v>19.772790000000001</v>
      </c>
      <c r="RW41" s="14">
        <v>-9.6727900000000009</v>
      </c>
      <c r="RX41" s="14">
        <v>1.2</v>
      </c>
      <c r="RY41" s="14">
        <v>1</v>
      </c>
      <c r="RZ41" s="14">
        <v>1</v>
      </c>
      <c r="SA41" s="14">
        <v>0.2</v>
      </c>
      <c r="SB41" s="14"/>
      <c r="SC41" s="14"/>
      <c r="SD41" s="14">
        <v>0.4</v>
      </c>
      <c r="SE41" s="14">
        <v>-0.4</v>
      </c>
      <c r="SF41" s="14">
        <v>8.5</v>
      </c>
      <c r="SG41" s="14">
        <v>10</v>
      </c>
      <c r="SH41" s="14">
        <v>9.3000000000000007</v>
      </c>
      <c r="SI41" s="14">
        <v>-0.8</v>
      </c>
      <c r="SJ41" s="14">
        <v>5.4</v>
      </c>
      <c r="SK41" s="14">
        <v>6</v>
      </c>
      <c r="SL41" s="14">
        <v>3.3</v>
      </c>
      <c r="SM41" s="14">
        <v>2.1</v>
      </c>
      <c r="SN41" s="14">
        <v>16.7</v>
      </c>
      <c r="SO41" s="14">
        <v>16</v>
      </c>
      <c r="SP41" s="14">
        <v>13.592230000000001</v>
      </c>
      <c r="SQ41" s="14">
        <v>3.1077699999999999</v>
      </c>
      <c r="SR41" s="14">
        <v>20.399999999999999</v>
      </c>
      <c r="SS41" s="14">
        <v>20</v>
      </c>
      <c r="ST41" s="14">
        <v>19.417480000000001</v>
      </c>
      <c r="SU41" s="14">
        <v>0.98251999999999995</v>
      </c>
      <c r="SV41" s="14">
        <v>19.8</v>
      </c>
      <c r="SW41" s="14">
        <v>18.932040000000001</v>
      </c>
      <c r="SX41" s="14">
        <v>18.932040000000001</v>
      </c>
      <c r="SY41" s="14">
        <v>0.86795999999999995</v>
      </c>
      <c r="SZ41" s="14">
        <v>29.9</v>
      </c>
      <c r="TA41" s="14">
        <v>27.820589999999999</v>
      </c>
      <c r="TB41" s="14">
        <v>27.181999999999999</v>
      </c>
      <c r="TC41" s="14">
        <v>2.718</v>
      </c>
      <c r="TD41" s="14">
        <v>81.8</v>
      </c>
      <c r="TE41" s="14">
        <v>74.502899999999997</v>
      </c>
      <c r="TF41" s="14">
        <v>75.790999999999997</v>
      </c>
      <c r="TG41" s="14">
        <v>6.0090000000000003</v>
      </c>
      <c r="TH41" s="14">
        <v>22.5</v>
      </c>
      <c r="TI41" s="14">
        <v>9.6300000000000008</v>
      </c>
      <c r="TJ41" s="14">
        <v>9.6300000000000008</v>
      </c>
      <c r="TK41" s="14">
        <v>12.87</v>
      </c>
      <c r="TL41" s="14">
        <v>105.5</v>
      </c>
      <c r="TM41" s="14">
        <v>88.141909999999996</v>
      </c>
      <c r="TN41" s="14">
        <v>87.843999999999994</v>
      </c>
      <c r="TO41" s="14">
        <v>17.655999999999999</v>
      </c>
      <c r="TP41" s="14">
        <v>104.8</v>
      </c>
      <c r="TQ41" s="14">
        <v>94.390709999999999</v>
      </c>
      <c r="TR41" s="14">
        <v>92.968999999999994</v>
      </c>
      <c r="TS41" s="14">
        <v>11.831</v>
      </c>
      <c r="TT41" s="14">
        <v>20.2</v>
      </c>
      <c r="TU41" s="14">
        <v>15.20636</v>
      </c>
      <c r="TV41" s="14">
        <v>7.4710000000000001</v>
      </c>
      <c r="TW41" s="14">
        <v>12.728999999999999</v>
      </c>
      <c r="TX41" s="14">
        <v>9</v>
      </c>
      <c r="TY41" s="14">
        <v>13.758380000000001</v>
      </c>
      <c r="TZ41" s="14">
        <v>13.769</v>
      </c>
      <c r="UA41" s="14">
        <v>-4.7690000000000001</v>
      </c>
      <c r="UB41" s="14">
        <v>12.8</v>
      </c>
      <c r="UC41" s="14">
        <v>10</v>
      </c>
      <c r="UD41" s="14">
        <v>8</v>
      </c>
      <c r="UE41" s="14">
        <v>4.8</v>
      </c>
      <c r="UF41" s="14">
        <v>3.1</v>
      </c>
      <c r="UG41" s="14">
        <v>3</v>
      </c>
      <c r="UH41" s="14">
        <v>3</v>
      </c>
      <c r="UI41" s="14">
        <v>0.1</v>
      </c>
      <c r="UJ41" s="14">
        <v>6.8</v>
      </c>
      <c r="UK41" s="14">
        <v>7.5</v>
      </c>
      <c r="UL41" s="14">
        <v>7.5</v>
      </c>
      <c r="UM41" s="14">
        <v>-0.7</v>
      </c>
      <c r="UN41" s="14">
        <v>13</v>
      </c>
      <c r="UO41" s="14">
        <v>15</v>
      </c>
      <c r="UP41" s="14">
        <v>19.417480000000001</v>
      </c>
      <c r="UQ41" s="14">
        <v>-6.4174800000000003</v>
      </c>
      <c r="UR41" s="14">
        <v>13.5</v>
      </c>
      <c r="US41" s="14">
        <v>15</v>
      </c>
      <c r="UT41" s="14">
        <v>19.417480000000001</v>
      </c>
      <c r="UU41" s="14">
        <v>-5.9174800000000003</v>
      </c>
      <c r="UV41" s="14">
        <v>13.7</v>
      </c>
      <c r="UW41" s="14">
        <v>15</v>
      </c>
      <c r="UX41" s="14">
        <v>19.417480000000001</v>
      </c>
      <c r="UY41" s="14">
        <v>-5.7174800000000001</v>
      </c>
      <c r="UZ41" s="14">
        <v>11.7</v>
      </c>
      <c r="VA41" s="14">
        <v>12.144</v>
      </c>
      <c r="VB41" s="14">
        <v>12.144</v>
      </c>
      <c r="VC41" s="14">
        <v>-0.44400000000000001</v>
      </c>
      <c r="VD41" s="14">
        <v>187.7</v>
      </c>
      <c r="VE41" s="14">
        <v>82.581000000000003</v>
      </c>
      <c r="VF41" s="14">
        <v>82.581000000000003</v>
      </c>
      <c r="VG41" s="14">
        <v>105.119</v>
      </c>
      <c r="VH41" s="14">
        <v>4.5999999999999996</v>
      </c>
      <c r="VI41" s="14">
        <v>9.1010000000000009</v>
      </c>
      <c r="VJ41" s="14">
        <v>9.1010000000000009</v>
      </c>
      <c r="VK41" s="14">
        <v>-4.5010000000000003</v>
      </c>
      <c r="VL41" s="14">
        <v>89.6</v>
      </c>
      <c r="VM41" s="14">
        <v>41.731000000000002</v>
      </c>
      <c r="VN41" s="14">
        <v>41.731000000000002</v>
      </c>
      <c r="VO41" s="14">
        <v>47.869</v>
      </c>
      <c r="VP41" s="14">
        <v>0.6</v>
      </c>
      <c r="VQ41" s="14">
        <v>0.6</v>
      </c>
      <c r="VR41" s="14">
        <v>0.6</v>
      </c>
      <c r="VS41" s="14">
        <v>0</v>
      </c>
      <c r="VT41" s="14">
        <v>132.5</v>
      </c>
      <c r="VU41" s="14">
        <v>125.99464999999999</v>
      </c>
      <c r="VV41" s="14">
        <v>127.139</v>
      </c>
      <c r="VW41" s="14">
        <v>5.3609999999999998</v>
      </c>
      <c r="VX41" s="14">
        <v>159.69999999999999</v>
      </c>
      <c r="VY41" s="14">
        <v>147.21216000000001</v>
      </c>
      <c r="VZ41" s="14">
        <v>153.626</v>
      </c>
      <c r="WA41" s="14">
        <v>6.0739999999999998</v>
      </c>
      <c r="WB41" s="14">
        <v>78.3</v>
      </c>
      <c r="WC41" s="14">
        <v>42.017000000000003</v>
      </c>
      <c r="WD41" s="14">
        <v>42.017000000000003</v>
      </c>
      <c r="WE41" s="14">
        <v>36.283000000000001</v>
      </c>
      <c r="WF41" s="14">
        <v>2.9</v>
      </c>
      <c r="WG41" s="14">
        <v>2.9009999999999998</v>
      </c>
      <c r="WH41" s="14">
        <v>2.9009999999999998</v>
      </c>
      <c r="WI41" s="14">
        <v>-1E-3</v>
      </c>
      <c r="WJ41" s="14">
        <v>2.4</v>
      </c>
      <c r="WK41" s="14">
        <v>2.4</v>
      </c>
      <c r="WL41" s="14">
        <v>2.4</v>
      </c>
      <c r="WM41" s="14">
        <v>0</v>
      </c>
      <c r="WN41" s="14">
        <v>2.4</v>
      </c>
      <c r="WO41" s="14">
        <v>2.4</v>
      </c>
      <c r="WP41" s="14">
        <v>2.4</v>
      </c>
      <c r="WQ41" s="14">
        <v>0</v>
      </c>
      <c r="WR41" s="14">
        <v>2.2999999999999998</v>
      </c>
      <c r="WS41" s="14">
        <v>2.8</v>
      </c>
      <c r="WT41" s="14">
        <v>2.8</v>
      </c>
      <c r="WU41" s="14">
        <v>-0.5</v>
      </c>
      <c r="WV41" s="14">
        <v>5</v>
      </c>
      <c r="WW41" s="14">
        <v>4.2779999999999996</v>
      </c>
      <c r="WX41" s="14">
        <v>4.2779999999999996</v>
      </c>
      <c r="WY41" s="14">
        <v>0.72199999999999998</v>
      </c>
      <c r="WZ41" s="14">
        <v>6.8</v>
      </c>
      <c r="XA41" s="14">
        <v>7</v>
      </c>
      <c r="XB41" s="14">
        <v>7</v>
      </c>
      <c r="XC41" s="14">
        <v>-0.2</v>
      </c>
      <c r="XD41" s="14">
        <v>19.899999999999999</v>
      </c>
      <c r="XE41" s="14">
        <v>18.932040000000001</v>
      </c>
      <c r="XF41" s="14">
        <v>18.932040000000001</v>
      </c>
      <c r="XG41" s="14">
        <v>0.96796000000000004</v>
      </c>
      <c r="XH41" s="14">
        <v>9.3000000000000007</v>
      </c>
      <c r="XI41" s="14">
        <v>10.7</v>
      </c>
      <c r="XJ41" s="14">
        <v>10.7</v>
      </c>
      <c r="XK41" s="14">
        <v>-1.4</v>
      </c>
      <c r="XL41" s="14">
        <v>28.9</v>
      </c>
      <c r="XM41" s="14">
        <v>29</v>
      </c>
      <c r="XN41" s="14">
        <v>29</v>
      </c>
      <c r="XO41" s="14">
        <v>-0.1</v>
      </c>
      <c r="XP41" s="14">
        <v>32.4</v>
      </c>
      <c r="XQ41" s="14">
        <v>29</v>
      </c>
      <c r="XR41" s="14">
        <v>29</v>
      </c>
      <c r="XS41" s="14">
        <v>3.4</v>
      </c>
      <c r="XT41" s="14">
        <v>15.6</v>
      </c>
      <c r="XU41" s="14">
        <v>14</v>
      </c>
      <c r="XV41" s="14">
        <v>14</v>
      </c>
      <c r="XW41" s="14">
        <v>1.6</v>
      </c>
      <c r="XX41" s="14">
        <v>18.7</v>
      </c>
      <c r="XY41" s="14">
        <v>19</v>
      </c>
      <c r="XZ41" s="14">
        <v>19</v>
      </c>
      <c r="YA41" s="14">
        <v>-0.3</v>
      </c>
      <c r="YB41" s="14">
        <v>7.4</v>
      </c>
      <c r="YC41" s="14">
        <v>7.6</v>
      </c>
      <c r="YD41" s="14">
        <v>7.6</v>
      </c>
      <c r="YE41" s="14">
        <v>-0.2</v>
      </c>
      <c r="YF41" s="14">
        <v>11</v>
      </c>
      <c r="YG41" s="14">
        <v>11</v>
      </c>
      <c r="YH41" s="14">
        <v>11</v>
      </c>
      <c r="YI41" s="14">
        <v>0</v>
      </c>
    </row>
    <row r="42" spans="1:659" ht="24" customHeight="1" x14ac:dyDescent="0.3">
      <c r="A42" s="1"/>
      <c r="B42" s="16" t="s">
        <v>50</v>
      </c>
      <c r="C42" s="16" t="s">
        <v>879</v>
      </c>
      <c r="D42" s="17">
        <v>147.30000000000001</v>
      </c>
      <c r="E42" s="17">
        <v>146</v>
      </c>
      <c r="F42" s="17">
        <v>134.75</v>
      </c>
      <c r="G42" s="17">
        <v>12.55</v>
      </c>
      <c r="H42" s="17">
        <v>633</v>
      </c>
      <c r="I42" s="17">
        <v>625.99834999999996</v>
      </c>
      <c r="J42" s="17">
        <v>625.99834999999996</v>
      </c>
      <c r="K42" s="17">
        <v>7.0016499999999997</v>
      </c>
      <c r="L42" s="17">
        <v>217</v>
      </c>
      <c r="M42" s="17">
        <v>203.64839000000001</v>
      </c>
      <c r="N42" s="17">
        <v>203.64839000000001</v>
      </c>
      <c r="O42" s="17">
        <v>13.351610000000001</v>
      </c>
      <c r="P42" s="17"/>
      <c r="Q42" s="17"/>
      <c r="R42" s="17"/>
      <c r="S42" s="17">
        <v>0</v>
      </c>
      <c r="T42" s="17"/>
      <c r="U42" s="17"/>
      <c r="V42" s="17"/>
      <c r="W42" s="17">
        <v>0</v>
      </c>
      <c r="X42" s="17">
        <v>86.7</v>
      </c>
      <c r="Y42" s="17">
        <v>91.778639999999996</v>
      </c>
      <c r="Z42" s="17">
        <v>76.798159999999996</v>
      </c>
      <c r="AA42" s="17">
        <v>9.90184</v>
      </c>
      <c r="AB42" s="17">
        <v>158.6</v>
      </c>
      <c r="AC42" s="17">
        <v>158.13</v>
      </c>
      <c r="AD42" s="17">
        <v>158.13</v>
      </c>
      <c r="AE42" s="17">
        <v>0.47</v>
      </c>
      <c r="AF42" s="17"/>
      <c r="AG42" s="17"/>
      <c r="AH42" s="17"/>
      <c r="AI42" s="17">
        <v>0</v>
      </c>
      <c r="AJ42" s="17"/>
      <c r="AK42" s="17"/>
      <c r="AL42" s="17"/>
      <c r="AM42" s="17">
        <v>0</v>
      </c>
      <c r="AN42" s="17">
        <v>0</v>
      </c>
      <c r="AO42" s="17"/>
      <c r="AP42" s="17"/>
      <c r="AQ42" s="17">
        <v>0</v>
      </c>
      <c r="AR42" s="17">
        <v>101.7</v>
      </c>
      <c r="AS42" s="17">
        <v>200.94286</v>
      </c>
      <c r="AT42" s="17">
        <v>203.79567</v>
      </c>
      <c r="AU42" s="17">
        <v>-102.09567</v>
      </c>
      <c r="AV42" s="17">
        <v>101.5</v>
      </c>
      <c r="AW42" s="17">
        <v>200.94286</v>
      </c>
      <c r="AX42" s="17">
        <v>203.79567</v>
      </c>
      <c r="AY42" s="17">
        <v>-102.29567</v>
      </c>
      <c r="AZ42" s="17">
        <v>132</v>
      </c>
      <c r="BA42" s="17">
        <v>201.54629</v>
      </c>
      <c r="BB42" s="17">
        <v>204.40767</v>
      </c>
      <c r="BC42" s="17">
        <v>-72.407669999999996</v>
      </c>
      <c r="BD42" s="17">
        <v>147</v>
      </c>
      <c r="BE42" s="17">
        <v>207.04164</v>
      </c>
      <c r="BF42" s="17">
        <v>207.04164</v>
      </c>
      <c r="BG42" s="17">
        <v>-60.041640000000001</v>
      </c>
      <c r="BH42" s="17">
        <v>74.2</v>
      </c>
      <c r="BI42" s="17">
        <v>103.8317</v>
      </c>
      <c r="BJ42" s="17">
        <v>103.8317</v>
      </c>
      <c r="BK42" s="17">
        <v>-29.631699999999999</v>
      </c>
      <c r="BL42" s="17">
        <v>471.5</v>
      </c>
      <c r="BM42" s="17">
        <v>538.56737999999996</v>
      </c>
      <c r="BN42" s="17">
        <v>387.91802000000001</v>
      </c>
      <c r="BO42" s="17">
        <v>83.581980000000001</v>
      </c>
      <c r="BP42" s="17">
        <v>3.2</v>
      </c>
      <c r="BQ42" s="17">
        <v>3.4527100000000002</v>
      </c>
      <c r="BR42" s="17">
        <v>3.4527100000000002</v>
      </c>
      <c r="BS42" s="17">
        <v>-0.25270999999999999</v>
      </c>
      <c r="BT42" s="17"/>
      <c r="BU42" s="17"/>
      <c r="BV42" s="17"/>
      <c r="BW42" s="17">
        <v>0</v>
      </c>
      <c r="BX42" s="17"/>
      <c r="BY42" s="17"/>
      <c r="BZ42" s="17"/>
      <c r="CA42" s="17">
        <v>0</v>
      </c>
      <c r="CB42" s="17"/>
      <c r="CC42" s="17"/>
      <c r="CD42" s="17"/>
      <c r="CE42" s="17">
        <v>0</v>
      </c>
      <c r="CF42" s="17"/>
      <c r="CG42" s="17"/>
      <c r="CH42" s="17"/>
      <c r="CI42" s="17">
        <v>0</v>
      </c>
      <c r="CJ42" s="17">
        <v>0</v>
      </c>
      <c r="CK42" s="17"/>
      <c r="CL42" s="17"/>
      <c r="CM42" s="17">
        <v>0</v>
      </c>
      <c r="CN42" s="17">
        <v>7.9</v>
      </c>
      <c r="CO42" s="17">
        <v>5.1333399999999996</v>
      </c>
      <c r="CP42" s="17">
        <v>5.1333399999999996</v>
      </c>
      <c r="CQ42" s="17">
        <v>2.7666599999999999</v>
      </c>
      <c r="CR42" s="17">
        <v>6.2</v>
      </c>
      <c r="CS42" s="17">
        <v>2.8177599999999998</v>
      </c>
      <c r="CT42" s="17">
        <v>2.8177599999999998</v>
      </c>
      <c r="CU42" s="17">
        <v>3.3822399999999999</v>
      </c>
      <c r="CV42" s="17"/>
      <c r="CW42" s="17"/>
      <c r="CX42" s="17"/>
      <c r="CY42" s="17">
        <v>0</v>
      </c>
      <c r="CZ42" s="17">
        <v>6.9</v>
      </c>
      <c r="DA42" s="17">
        <v>6.8787000000000003</v>
      </c>
      <c r="DB42" s="17">
        <v>6.8787000000000003</v>
      </c>
      <c r="DC42" s="17">
        <v>2.1299999999999999E-2</v>
      </c>
      <c r="DD42" s="17">
        <v>11.6</v>
      </c>
      <c r="DE42" s="17">
        <v>14.919420000000001</v>
      </c>
      <c r="DF42" s="17">
        <v>14.919420000000001</v>
      </c>
      <c r="DG42" s="17">
        <v>-3.31942</v>
      </c>
      <c r="DH42" s="17">
        <v>77.400000000000006</v>
      </c>
      <c r="DI42" s="17">
        <v>60</v>
      </c>
      <c r="DJ42" s="17">
        <v>81.708960000000005</v>
      </c>
      <c r="DK42" s="17">
        <v>-4.3089599999999999</v>
      </c>
      <c r="DL42" s="17"/>
      <c r="DM42" s="17"/>
      <c r="DN42" s="17"/>
      <c r="DO42" s="17">
        <v>0</v>
      </c>
      <c r="DP42" s="17"/>
      <c r="DQ42" s="17"/>
      <c r="DR42" s="17"/>
      <c r="DS42" s="17">
        <v>0</v>
      </c>
      <c r="DT42" s="17"/>
      <c r="DU42" s="17"/>
      <c r="DV42" s="17"/>
      <c r="DW42" s="17">
        <v>0</v>
      </c>
      <c r="DX42" s="17"/>
      <c r="DY42" s="17"/>
      <c r="DZ42" s="17"/>
      <c r="EA42" s="17">
        <v>0</v>
      </c>
      <c r="EB42" s="17">
        <v>110.2</v>
      </c>
      <c r="EC42" s="17">
        <v>112.35728</v>
      </c>
      <c r="ED42" s="17">
        <v>107.69405</v>
      </c>
      <c r="EE42" s="17">
        <v>2.5059499999999999</v>
      </c>
      <c r="EF42" s="17">
        <v>220</v>
      </c>
      <c r="EG42" s="17">
        <v>213.74386999999999</v>
      </c>
      <c r="EH42" s="17">
        <v>55.899929999999998</v>
      </c>
      <c r="EI42" s="17">
        <v>164.10006999999999</v>
      </c>
      <c r="EJ42" s="17"/>
      <c r="EK42" s="17"/>
      <c r="EL42" s="17"/>
      <c r="EM42" s="17">
        <v>0</v>
      </c>
      <c r="EN42" s="17"/>
      <c r="EO42" s="17"/>
      <c r="EP42" s="17"/>
      <c r="EQ42" s="17">
        <v>0</v>
      </c>
      <c r="ER42" s="17"/>
      <c r="ES42" s="17"/>
      <c r="ET42" s="17"/>
      <c r="EU42" s="17">
        <v>0</v>
      </c>
      <c r="EV42" s="17">
        <v>6.5</v>
      </c>
      <c r="EW42" s="17">
        <v>6.39</v>
      </c>
      <c r="EX42" s="17">
        <v>6.39</v>
      </c>
      <c r="EY42" s="17">
        <v>0.11</v>
      </c>
      <c r="EZ42" s="17">
        <v>306.8</v>
      </c>
      <c r="FA42" s="17"/>
      <c r="FB42" s="17">
        <v>169.56089</v>
      </c>
      <c r="FC42" s="17">
        <v>137.23911000000001</v>
      </c>
      <c r="FD42" s="17">
        <v>36.200000000000003</v>
      </c>
      <c r="FE42" s="17">
        <v>53.63532</v>
      </c>
      <c r="FF42" s="17">
        <v>53.63532</v>
      </c>
      <c r="FG42" s="17">
        <v>-17.435320000000001</v>
      </c>
      <c r="FH42" s="17">
        <v>50.2</v>
      </c>
      <c r="FI42" s="17">
        <v>151.21556000000001</v>
      </c>
      <c r="FJ42" s="17">
        <v>151.21556000000001</v>
      </c>
      <c r="FK42" s="17">
        <v>-101.01555999999999</v>
      </c>
      <c r="FL42" s="17">
        <v>22</v>
      </c>
      <c r="FM42" s="17">
        <v>26.417369999999998</v>
      </c>
      <c r="FN42" s="17">
        <v>26.417369999999998</v>
      </c>
      <c r="FO42" s="17">
        <v>-4.41737</v>
      </c>
      <c r="FP42" s="17">
        <v>17.8</v>
      </c>
      <c r="FQ42" s="17">
        <v>19.192229999999999</v>
      </c>
      <c r="FR42" s="17">
        <v>19.192229999999999</v>
      </c>
      <c r="FS42" s="17">
        <v>-1.3922300000000001</v>
      </c>
      <c r="FT42" s="17">
        <v>0</v>
      </c>
      <c r="FU42" s="17"/>
      <c r="FV42" s="17"/>
      <c r="FW42" s="17">
        <v>0</v>
      </c>
      <c r="FX42" s="17">
        <v>0</v>
      </c>
      <c r="FY42" s="17"/>
      <c r="FZ42" s="17"/>
      <c r="GA42" s="17">
        <v>0</v>
      </c>
      <c r="GB42" s="17">
        <v>122.9</v>
      </c>
      <c r="GC42" s="17">
        <v>133.88659999999999</v>
      </c>
      <c r="GD42" s="17">
        <v>184.91498000000001</v>
      </c>
      <c r="GE42" s="17">
        <v>-62.014980000000001</v>
      </c>
      <c r="GF42" s="17">
        <v>123.8</v>
      </c>
      <c r="GG42" s="17">
        <v>133.88659999999999</v>
      </c>
      <c r="GH42" s="17">
        <v>184.91498000000001</v>
      </c>
      <c r="GI42" s="17">
        <v>-61.114980000000003</v>
      </c>
      <c r="GJ42" s="17">
        <v>152.19999999999999</v>
      </c>
      <c r="GK42" s="17">
        <v>134.28865999999999</v>
      </c>
      <c r="GL42" s="17">
        <v>185.47028</v>
      </c>
      <c r="GM42" s="17">
        <v>-33.27028</v>
      </c>
      <c r="GN42" s="17">
        <v>109</v>
      </c>
      <c r="GO42" s="17">
        <v>110.37475999999999</v>
      </c>
      <c r="GP42" s="17">
        <v>110.37475999999999</v>
      </c>
      <c r="GQ42" s="17">
        <v>-1.37476</v>
      </c>
      <c r="GR42" s="17">
        <v>7.5</v>
      </c>
      <c r="GS42" s="17">
        <v>7.5127800000000002</v>
      </c>
      <c r="GT42" s="17">
        <v>7.5127800000000002</v>
      </c>
      <c r="GU42" s="17">
        <v>-1.278E-2</v>
      </c>
      <c r="GV42" s="17">
        <v>8.9</v>
      </c>
      <c r="GW42" s="17">
        <v>7.8816100000000002</v>
      </c>
      <c r="GX42" s="17">
        <v>7.8816100000000002</v>
      </c>
      <c r="GY42" s="17">
        <v>1.0183899999999999</v>
      </c>
      <c r="GZ42" s="17">
        <v>30.9</v>
      </c>
      <c r="HA42" s="17">
        <v>29.546489999999999</v>
      </c>
      <c r="HB42" s="17">
        <v>35.371740000000003</v>
      </c>
      <c r="HC42" s="17">
        <v>-4.4717399999999996</v>
      </c>
      <c r="HD42" s="17">
        <v>22</v>
      </c>
      <c r="HE42" s="17">
        <v>21.751460000000002</v>
      </c>
      <c r="HF42" s="17">
        <v>21.751460000000002</v>
      </c>
      <c r="HG42" s="17">
        <v>0.24854000000000001</v>
      </c>
      <c r="HH42" s="17">
        <v>2</v>
      </c>
      <c r="HI42" s="17">
        <v>1.97359</v>
      </c>
      <c r="HJ42" s="17">
        <v>1.97359</v>
      </c>
      <c r="HK42" s="17">
        <v>2.6409999999999999E-2</v>
      </c>
      <c r="HL42" s="17"/>
      <c r="HM42" s="17"/>
      <c r="HN42" s="17"/>
      <c r="HO42" s="17">
        <v>0</v>
      </c>
      <c r="HP42" s="17">
        <v>132.4</v>
      </c>
      <c r="HQ42" s="17">
        <v>126.92095999999999</v>
      </c>
      <c r="HR42" s="17">
        <v>81.946600000000004</v>
      </c>
      <c r="HS42" s="17">
        <v>50.453400000000002</v>
      </c>
      <c r="HT42" s="17"/>
      <c r="HU42" s="17"/>
      <c r="HV42" s="17"/>
      <c r="HW42" s="17">
        <v>0</v>
      </c>
      <c r="HX42" s="17"/>
      <c r="HY42" s="17"/>
      <c r="HZ42" s="17"/>
      <c r="IA42" s="17">
        <v>0</v>
      </c>
      <c r="IB42" s="17">
        <v>35.799999999999997</v>
      </c>
      <c r="IC42" s="17">
        <v>85.482579999999999</v>
      </c>
      <c r="ID42" s="17">
        <v>85.482579999999999</v>
      </c>
      <c r="IE42" s="17">
        <v>-49.682580000000002</v>
      </c>
      <c r="IF42" s="17">
        <v>0</v>
      </c>
      <c r="IG42" s="17"/>
      <c r="IH42" s="17"/>
      <c r="II42" s="17">
        <v>0</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101.1</v>
      </c>
      <c r="JE42" s="17">
        <v>115.50001</v>
      </c>
      <c r="JF42" s="17">
        <v>114.88016</v>
      </c>
      <c r="JG42" s="17">
        <v>-13.78016</v>
      </c>
      <c r="JH42" s="17">
        <v>93.6</v>
      </c>
      <c r="JI42" s="17">
        <v>91.575000000000003</v>
      </c>
      <c r="JJ42" s="17">
        <v>91.575000000000003</v>
      </c>
      <c r="JK42" s="17">
        <v>2.0249999999999999</v>
      </c>
      <c r="JL42" s="17"/>
      <c r="JM42" s="17"/>
      <c r="JN42" s="17"/>
      <c r="JO42" s="17">
        <v>0</v>
      </c>
      <c r="JP42" s="17">
        <v>90.6</v>
      </c>
      <c r="JQ42" s="17">
        <v>91.575000000000003</v>
      </c>
      <c r="JR42" s="17">
        <v>91.575000000000003</v>
      </c>
      <c r="JS42" s="17">
        <v>-0.97499999999999998</v>
      </c>
      <c r="JT42" s="17">
        <v>109.9</v>
      </c>
      <c r="JU42" s="17">
        <v>91.85</v>
      </c>
      <c r="JV42" s="17">
        <v>91.85</v>
      </c>
      <c r="JW42" s="17">
        <v>18.05</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c r="LE42" s="17"/>
      <c r="LF42" s="17"/>
      <c r="LG42" s="17">
        <v>0</v>
      </c>
      <c r="LH42" s="17">
        <v>191.2</v>
      </c>
      <c r="LI42" s="17">
        <v>180.71319</v>
      </c>
      <c r="LJ42" s="17">
        <v>182.68164999999999</v>
      </c>
      <c r="LK42" s="17">
        <v>8.5183499999999999</v>
      </c>
      <c r="LL42" s="17">
        <v>92.8</v>
      </c>
      <c r="LM42" s="17">
        <v>93.616879999999995</v>
      </c>
      <c r="LN42" s="17">
        <v>108.13</v>
      </c>
      <c r="LO42" s="17">
        <v>-15.33</v>
      </c>
      <c r="LP42" s="17">
        <v>63</v>
      </c>
      <c r="LQ42" s="17">
        <v>67.133979999999994</v>
      </c>
      <c r="LR42" s="17">
        <v>67.133979999999994</v>
      </c>
      <c r="LS42" s="17">
        <v>-4.1339800000000002</v>
      </c>
      <c r="LT42" s="17">
        <v>64.8</v>
      </c>
      <c r="LU42" s="17">
        <v>71.227990000000005</v>
      </c>
      <c r="LV42" s="17">
        <v>78.567999999999998</v>
      </c>
      <c r="LW42" s="17">
        <v>-13.768000000000001</v>
      </c>
      <c r="LX42" s="17">
        <v>29.6</v>
      </c>
      <c r="LY42" s="17">
        <v>29.951460000000001</v>
      </c>
      <c r="LZ42" s="17">
        <v>29.951460000000001</v>
      </c>
      <c r="MA42" s="17">
        <v>-0.35145999999999999</v>
      </c>
      <c r="MB42" s="17"/>
      <c r="MC42" s="17"/>
      <c r="MD42" s="17"/>
      <c r="ME42" s="17">
        <v>0</v>
      </c>
      <c r="MF42" s="17"/>
      <c r="MG42" s="17"/>
      <c r="MH42" s="17"/>
      <c r="MI42" s="17">
        <v>0</v>
      </c>
      <c r="MJ42" s="17"/>
      <c r="MK42" s="17"/>
      <c r="ML42" s="17"/>
      <c r="MM42" s="17">
        <v>0</v>
      </c>
      <c r="MN42" s="17">
        <v>0</v>
      </c>
      <c r="MO42" s="17"/>
      <c r="MP42" s="17"/>
      <c r="MQ42" s="17">
        <v>0</v>
      </c>
      <c r="MR42" s="17">
        <v>147.30000000000001</v>
      </c>
      <c r="MS42" s="17">
        <v>145.86798999999999</v>
      </c>
      <c r="MT42" s="17">
        <v>144.16807</v>
      </c>
      <c r="MU42" s="17">
        <v>3.1319300000000001</v>
      </c>
      <c r="MV42" s="17">
        <v>68.7</v>
      </c>
      <c r="MW42" s="17">
        <v>73.153009999999995</v>
      </c>
      <c r="MX42" s="17">
        <v>72.300510000000003</v>
      </c>
      <c r="MY42" s="17">
        <v>-3.6005099999999999</v>
      </c>
      <c r="MZ42" s="17">
        <v>0</v>
      </c>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0.2</v>
      </c>
      <c r="OC42" s="17">
        <v>0.32</v>
      </c>
      <c r="OD42" s="17">
        <v>0.32</v>
      </c>
      <c r="OE42" s="17">
        <v>-0.12</v>
      </c>
      <c r="OF42" s="17">
        <v>119.9</v>
      </c>
      <c r="OG42" s="17">
        <v>129.98699999999999</v>
      </c>
      <c r="OH42" s="17">
        <v>129.98699999999999</v>
      </c>
      <c r="OI42" s="17">
        <v>-10.087</v>
      </c>
      <c r="OJ42" s="17">
        <v>19.7</v>
      </c>
      <c r="OK42" s="17">
        <v>6.891</v>
      </c>
      <c r="OL42" s="17">
        <v>6.891</v>
      </c>
      <c r="OM42" s="17">
        <v>12.808999999999999</v>
      </c>
      <c r="ON42" s="17">
        <v>6</v>
      </c>
      <c r="OO42" s="17">
        <v>12.837999999999999</v>
      </c>
      <c r="OP42" s="17">
        <v>12.837999999999999</v>
      </c>
      <c r="OQ42" s="17">
        <v>-6.8380000000000001</v>
      </c>
      <c r="OR42" s="17"/>
      <c r="OS42" s="17">
        <v>0.1</v>
      </c>
      <c r="OT42" s="17">
        <v>0.1</v>
      </c>
      <c r="OU42" s="17">
        <v>-0.1</v>
      </c>
      <c r="OV42" s="17"/>
      <c r="OW42" s="17"/>
      <c r="OX42" s="17"/>
      <c r="OY42" s="17">
        <v>0</v>
      </c>
      <c r="OZ42" s="17">
        <v>21</v>
      </c>
      <c r="PA42" s="17"/>
      <c r="PB42" s="17"/>
      <c r="PC42" s="17">
        <v>21</v>
      </c>
      <c r="PD42" s="17">
        <v>9.9</v>
      </c>
      <c r="PE42" s="17">
        <v>9.9830000000000005</v>
      </c>
      <c r="PF42" s="17">
        <v>9</v>
      </c>
      <c r="PG42" s="17">
        <v>0.9</v>
      </c>
      <c r="PH42" s="17">
        <v>5</v>
      </c>
      <c r="PI42" s="17">
        <v>5.67</v>
      </c>
      <c r="PJ42" s="17">
        <v>5.67</v>
      </c>
      <c r="PK42" s="17">
        <v>-0.67</v>
      </c>
      <c r="PL42" s="17">
        <v>68.900000000000006</v>
      </c>
      <c r="PM42" s="17">
        <v>1.383</v>
      </c>
      <c r="PN42" s="17">
        <v>1.383</v>
      </c>
      <c r="PO42" s="17">
        <v>67.516999999999996</v>
      </c>
      <c r="PP42" s="17">
        <v>0.8</v>
      </c>
      <c r="PQ42" s="17">
        <v>1.23</v>
      </c>
      <c r="PR42" s="17">
        <v>1.23</v>
      </c>
      <c r="PS42" s="17">
        <v>-0.43</v>
      </c>
      <c r="PT42" s="17">
        <v>1.9</v>
      </c>
      <c r="PU42" s="17">
        <v>1.8</v>
      </c>
      <c r="PV42" s="17">
        <v>1.8</v>
      </c>
      <c r="PW42" s="17">
        <v>0.1</v>
      </c>
      <c r="PX42" s="17">
        <v>4.2</v>
      </c>
      <c r="PY42" s="17">
        <v>4.7</v>
      </c>
      <c r="PZ42" s="17">
        <v>4.7</v>
      </c>
      <c r="QA42" s="17">
        <v>-0.5</v>
      </c>
      <c r="QB42" s="17">
        <v>0</v>
      </c>
      <c r="QC42" s="17">
        <v>19.417480000000001</v>
      </c>
      <c r="QD42" s="17">
        <v>19.417480000000001</v>
      </c>
      <c r="QE42" s="17">
        <v>-19.417480000000001</v>
      </c>
      <c r="QF42" s="17">
        <v>9.6</v>
      </c>
      <c r="QG42" s="17">
        <v>5.6</v>
      </c>
      <c r="QH42" s="17">
        <v>5.6</v>
      </c>
      <c r="QI42" s="17">
        <v>4</v>
      </c>
      <c r="QJ42" s="17">
        <v>9</v>
      </c>
      <c r="QK42" s="17">
        <v>5</v>
      </c>
      <c r="QL42" s="17">
        <v>5</v>
      </c>
      <c r="QM42" s="17">
        <v>4</v>
      </c>
      <c r="QN42" s="17">
        <v>3.5</v>
      </c>
      <c r="QO42" s="17">
        <v>3.5</v>
      </c>
      <c r="QP42" s="17">
        <v>3.5</v>
      </c>
      <c r="QQ42" s="17">
        <v>0</v>
      </c>
      <c r="QR42" s="17">
        <v>18.5</v>
      </c>
      <c r="QS42" s="17">
        <v>17.864080000000001</v>
      </c>
      <c r="QT42" s="17">
        <v>17.864080000000001</v>
      </c>
      <c r="QU42" s="17">
        <v>0.63592000000000004</v>
      </c>
      <c r="QV42" s="17">
        <v>2.984</v>
      </c>
      <c r="QW42" s="17">
        <v>3.4000000000000002E-2</v>
      </c>
      <c r="QX42" s="17">
        <v>3.4000000000000002E-2</v>
      </c>
      <c r="QY42" s="17">
        <v>2.95</v>
      </c>
      <c r="QZ42" s="17">
        <v>3.3660000000000001</v>
      </c>
      <c r="RA42" s="17">
        <v>5.2050000000000001</v>
      </c>
      <c r="RB42" s="17">
        <v>5.2050000000000001</v>
      </c>
      <c r="RC42" s="17">
        <v>-1.839</v>
      </c>
      <c r="RD42" s="17">
        <v>31.7</v>
      </c>
      <c r="RE42" s="17">
        <v>30.544229999999999</v>
      </c>
      <c r="RF42" s="17">
        <v>30.469000000000001</v>
      </c>
      <c r="RG42" s="17">
        <v>1.2310000000000001</v>
      </c>
      <c r="RH42" s="17">
        <v>88.9</v>
      </c>
      <c r="RI42" s="17">
        <v>91.344189999999998</v>
      </c>
      <c r="RJ42" s="17">
        <v>91.325000000000003</v>
      </c>
      <c r="RK42" s="17">
        <v>-2.4249999999999998</v>
      </c>
      <c r="RL42" s="17">
        <v>0</v>
      </c>
      <c r="RM42" s="17">
        <v>7.0000000000000001E-3</v>
      </c>
      <c r="RN42" s="17">
        <v>7.0000000000000001E-3</v>
      </c>
      <c r="RO42" s="17">
        <v>-7.0000000000000001E-3</v>
      </c>
      <c r="RP42" s="17">
        <v>3.2</v>
      </c>
      <c r="RQ42" s="17">
        <v>3.3</v>
      </c>
      <c r="RR42" s="17">
        <v>3.3</v>
      </c>
      <c r="RS42" s="17">
        <v>-0.1</v>
      </c>
      <c r="RT42" s="17">
        <v>10.4</v>
      </c>
      <c r="RU42" s="17">
        <v>19.772790000000001</v>
      </c>
      <c r="RV42" s="17">
        <v>19.772790000000001</v>
      </c>
      <c r="RW42" s="17">
        <v>-9.3727900000000002</v>
      </c>
      <c r="RX42" s="17">
        <v>1.3</v>
      </c>
      <c r="RY42" s="17">
        <v>1</v>
      </c>
      <c r="RZ42" s="17">
        <v>1</v>
      </c>
      <c r="SA42" s="17">
        <v>0.3</v>
      </c>
      <c r="SB42" s="17"/>
      <c r="SC42" s="17"/>
      <c r="SD42" s="17">
        <v>0.4</v>
      </c>
      <c r="SE42" s="17">
        <v>-0.4</v>
      </c>
      <c r="SF42" s="17">
        <v>8.6</v>
      </c>
      <c r="SG42" s="17">
        <v>10</v>
      </c>
      <c r="SH42" s="17">
        <v>9.3000000000000007</v>
      </c>
      <c r="SI42" s="17">
        <v>-0.7</v>
      </c>
      <c r="SJ42" s="17">
        <v>5.4</v>
      </c>
      <c r="SK42" s="17">
        <v>6</v>
      </c>
      <c r="SL42" s="17">
        <v>3.3</v>
      </c>
      <c r="SM42" s="17">
        <v>2.1</v>
      </c>
      <c r="SN42" s="17">
        <v>16.5</v>
      </c>
      <c r="SO42" s="17">
        <v>16</v>
      </c>
      <c r="SP42" s="17">
        <v>13.592230000000001</v>
      </c>
      <c r="SQ42" s="17">
        <v>2.9077700000000002</v>
      </c>
      <c r="SR42" s="17">
        <v>20.2</v>
      </c>
      <c r="SS42" s="17">
        <v>20</v>
      </c>
      <c r="ST42" s="17">
        <v>19.417480000000001</v>
      </c>
      <c r="SU42" s="17">
        <v>0.78251999999999999</v>
      </c>
      <c r="SV42" s="17">
        <v>20</v>
      </c>
      <c r="SW42" s="17">
        <v>18.932040000000001</v>
      </c>
      <c r="SX42" s="17">
        <v>18.932040000000001</v>
      </c>
      <c r="SY42" s="17">
        <v>1.06796</v>
      </c>
      <c r="SZ42" s="17">
        <v>27.9</v>
      </c>
      <c r="TA42" s="17">
        <v>27.462340000000001</v>
      </c>
      <c r="TB42" s="17">
        <v>26.68</v>
      </c>
      <c r="TC42" s="17">
        <v>1.22</v>
      </c>
      <c r="TD42" s="17">
        <v>81.2</v>
      </c>
      <c r="TE42" s="17">
        <v>74.670419999999993</v>
      </c>
      <c r="TF42" s="17">
        <v>76.617999999999995</v>
      </c>
      <c r="TG42" s="17">
        <v>4.5819999999999999</v>
      </c>
      <c r="TH42" s="17">
        <v>10.8</v>
      </c>
      <c r="TI42" s="17">
        <v>2.0859999999999999</v>
      </c>
      <c r="TJ42" s="17">
        <v>2.0859999999999999</v>
      </c>
      <c r="TK42" s="17">
        <v>8.7140000000000004</v>
      </c>
      <c r="TL42" s="17">
        <v>103.9</v>
      </c>
      <c r="TM42" s="17">
        <v>87.805980000000005</v>
      </c>
      <c r="TN42" s="17">
        <v>87.834000000000003</v>
      </c>
      <c r="TO42" s="17">
        <v>16.065999999999999</v>
      </c>
      <c r="TP42" s="17">
        <v>105.1</v>
      </c>
      <c r="TQ42" s="17">
        <v>95.380380000000002</v>
      </c>
      <c r="TR42" s="17">
        <v>94.326999999999998</v>
      </c>
      <c r="TS42" s="17">
        <v>10.773</v>
      </c>
      <c r="TT42" s="17">
        <v>20.2</v>
      </c>
      <c r="TU42" s="17">
        <v>14.99836</v>
      </c>
      <c r="TV42" s="17">
        <v>7.3710000000000004</v>
      </c>
      <c r="TW42" s="17">
        <v>12.829000000000001</v>
      </c>
      <c r="TX42" s="17">
        <v>10.1</v>
      </c>
      <c r="TY42" s="17">
        <v>13.49606</v>
      </c>
      <c r="TZ42" s="17">
        <v>13.679</v>
      </c>
      <c r="UA42" s="17">
        <v>-3.5790000000000002</v>
      </c>
      <c r="UB42" s="17">
        <v>13.4</v>
      </c>
      <c r="UC42" s="17">
        <v>10</v>
      </c>
      <c r="UD42" s="17">
        <v>8</v>
      </c>
      <c r="UE42" s="17">
        <v>5.4</v>
      </c>
      <c r="UF42" s="17">
        <v>3.1</v>
      </c>
      <c r="UG42" s="17">
        <v>3</v>
      </c>
      <c r="UH42" s="17">
        <v>3</v>
      </c>
      <c r="UI42" s="17">
        <v>0.1</v>
      </c>
      <c r="UJ42" s="17">
        <v>6.8</v>
      </c>
      <c r="UK42" s="17">
        <v>7.5</v>
      </c>
      <c r="UL42" s="17">
        <v>7.5</v>
      </c>
      <c r="UM42" s="17">
        <v>-0.7</v>
      </c>
      <c r="UN42" s="17">
        <v>13</v>
      </c>
      <c r="UO42" s="17">
        <v>15</v>
      </c>
      <c r="UP42" s="17">
        <v>19.417480000000001</v>
      </c>
      <c r="UQ42" s="17">
        <v>-6.4174800000000003</v>
      </c>
      <c r="UR42" s="17">
        <v>13.5</v>
      </c>
      <c r="US42" s="17">
        <v>15</v>
      </c>
      <c r="UT42" s="17">
        <v>19.417480000000001</v>
      </c>
      <c r="UU42" s="17">
        <v>-5.9174800000000003</v>
      </c>
      <c r="UV42" s="17">
        <v>13.7</v>
      </c>
      <c r="UW42" s="17">
        <v>15</v>
      </c>
      <c r="UX42" s="17">
        <v>19.417480000000001</v>
      </c>
      <c r="UY42" s="17">
        <v>-5.7174800000000001</v>
      </c>
      <c r="UZ42" s="17">
        <v>6.6</v>
      </c>
      <c r="VA42" s="17">
        <v>11.404999999999999</v>
      </c>
      <c r="VB42" s="17">
        <v>11.404999999999999</v>
      </c>
      <c r="VC42" s="17">
        <v>-4.8049999999999997</v>
      </c>
      <c r="VD42" s="17">
        <v>92</v>
      </c>
      <c r="VE42" s="17">
        <v>19.763999999999999</v>
      </c>
      <c r="VF42" s="17">
        <v>19.763999999999999</v>
      </c>
      <c r="VG42" s="17">
        <v>72.236000000000004</v>
      </c>
      <c r="VH42" s="17">
        <v>2.1</v>
      </c>
      <c r="VI42" s="17">
        <v>6.4370000000000003</v>
      </c>
      <c r="VJ42" s="17">
        <v>6.4370000000000003</v>
      </c>
      <c r="VK42" s="17">
        <v>-4.3369999999999997</v>
      </c>
      <c r="VL42" s="17">
        <v>40.299999999999997</v>
      </c>
      <c r="VM42" s="17">
        <v>10.659000000000001</v>
      </c>
      <c r="VN42" s="17">
        <v>10.659000000000001</v>
      </c>
      <c r="VO42" s="17">
        <v>29.640999999999998</v>
      </c>
      <c r="VP42" s="17">
        <v>0.6</v>
      </c>
      <c r="VQ42" s="17">
        <v>0.6</v>
      </c>
      <c r="VR42" s="17">
        <v>0.6</v>
      </c>
      <c r="VS42" s="17">
        <v>0</v>
      </c>
      <c r="VT42" s="17">
        <v>131.80000000000001</v>
      </c>
      <c r="VU42" s="17">
        <v>124.78179</v>
      </c>
      <c r="VV42" s="17">
        <v>126.634</v>
      </c>
      <c r="VW42" s="17">
        <v>5.1660000000000004</v>
      </c>
      <c r="VX42" s="17">
        <v>164.9</v>
      </c>
      <c r="VY42" s="17">
        <v>143.69332</v>
      </c>
      <c r="VZ42" s="17">
        <v>149.303</v>
      </c>
      <c r="WA42" s="17">
        <v>15.597</v>
      </c>
      <c r="WB42" s="17">
        <v>37.299999999999997</v>
      </c>
      <c r="WC42" s="17">
        <v>8.9329999999999998</v>
      </c>
      <c r="WD42" s="17">
        <v>8.9329999999999998</v>
      </c>
      <c r="WE42" s="17">
        <v>28.367000000000001</v>
      </c>
      <c r="WF42" s="17">
        <v>2.9</v>
      </c>
      <c r="WG42" s="17">
        <v>2.9009999999999998</v>
      </c>
      <c r="WH42" s="17">
        <v>2.9009999999999998</v>
      </c>
      <c r="WI42" s="17">
        <v>-1E-3</v>
      </c>
      <c r="WJ42" s="17">
        <v>2.4</v>
      </c>
      <c r="WK42" s="17">
        <v>2.4</v>
      </c>
      <c r="WL42" s="17">
        <v>2.4</v>
      </c>
      <c r="WM42" s="17">
        <v>0</v>
      </c>
      <c r="WN42" s="17">
        <v>2.4</v>
      </c>
      <c r="WO42" s="17">
        <v>2.4</v>
      </c>
      <c r="WP42" s="17">
        <v>2.4</v>
      </c>
      <c r="WQ42" s="17">
        <v>0</v>
      </c>
      <c r="WR42" s="17">
        <v>2.2999999999999998</v>
      </c>
      <c r="WS42" s="17">
        <v>2.8</v>
      </c>
      <c r="WT42" s="17">
        <v>2.8</v>
      </c>
      <c r="WU42" s="17">
        <v>-0.5</v>
      </c>
      <c r="WV42" s="17">
        <v>2.4</v>
      </c>
      <c r="WW42" s="17">
        <v>2.5110000000000001</v>
      </c>
      <c r="WX42" s="17">
        <v>2.5110000000000001</v>
      </c>
      <c r="WY42" s="17">
        <v>-0.111</v>
      </c>
      <c r="WZ42" s="17">
        <v>6.8</v>
      </c>
      <c r="XA42" s="17">
        <v>7</v>
      </c>
      <c r="XB42" s="17">
        <v>7</v>
      </c>
      <c r="XC42" s="17">
        <v>-0.2</v>
      </c>
      <c r="XD42" s="17">
        <v>20</v>
      </c>
      <c r="XE42" s="17">
        <v>18.932040000000001</v>
      </c>
      <c r="XF42" s="17">
        <v>18.932040000000001</v>
      </c>
      <c r="XG42" s="17">
        <v>1.06796</v>
      </c>
      <c r="XH42" s="17">
        <v>9</v>
      </c>
      <c r="XI42" s="17">
        <v>10.7</v>
      </c>
      <c r="XJ42" s="17">
        <v>10.7</v>
      </c>
      <c r="XK42" s="17">
        <v>-1.7</v>
      </c>
      <c r="XL42" s="17">
        <v>28.9</v>
      </c>
      <c r="XM42" s="17">
        <v>29</v>
      </c>
      <c r="XN42" s="17">
        <v>29</v>
      </c>
      <c r="XO42" s="17">
        <v>-0.1</v>
      </c>
      <c r="XP42" s="17">
        <v>32.9</v>
      </c>
      <c r="XQ42" s="17">
        <v>29</v>
      </c>
      <c r="XR42" s="17">
        <v>29</v>
      </c>
      <c r="XS42" s="17">
        <v>3.9</v>
      </c>
      <c r="XT42" s="17">
        <v>15.1</v>
      </c>
      <c r="XU42" s="17">
        <v>14</v>
      </c>
      <c r="XV42" s="17">
        <v>14</v>
      </c>
      <c r="XW42" s="17">
        <v>1.1000000000000001</v>
      </c>
      <c r="XX42" s="17">
        <v>18.7</v>
      </c>
      <c r="XY42" s="17">
        <v>19</v>
      </c>
      <c r="XZ42" s="17">
        <v>19</v>
      </c>
      <c r="YA42" s="17">
        <v>-0.3</v>
      </c>
      <c r="YB42" s="17">
        <v>8.4</v>
      </c>
      <c r="YC42" s="17">
        <v>7.6</v>
      </c>
      <c r="YD42" s="17">
        <v>7.6</v>
      </c>
      <c r="YE42" s="17">
        <v>0.8</v>
      </c>
      <c r="YF42" s="17">
        <v>11</v>
      </c>
      <c r="YG42" s="17">
        <v>11</v>
      </c>
      <c r="YH42" s="17">
        <v>11</v>
      </c>
      <c r="YI42" s="17">
        <v>0</v>
      </c>
    </row>
    <row r="43" spans="1:659" ht="24" customHeight="1" x14ac:dyDescent="0.3">
      <c r="A43" s="1"/>
      <c r="B43" s="16" t="s">
        <v>50</v>
      </c>
      <c r="C43" s="16" t="s">
        <v>880</v>
      </c>
      <c r="D43" s="17">
        <v>140.69999999999999</v>
      </c>
      <c r="E43" s="17">
        <v>146</v>
      </c>
      <c r="F43" s="17">
        <v>136.97174000000001</v>
      </c>
      <c r="G43" s="17">
        <v>3.7282600000000001</v>
      </c>
      <c r="H43" s="17">
        <v>632.79999999999995</v>
      </c>
      <c r="I43" s="17">
        <v>625.99834999999996</v>
      </c>
      <c r="J43" s="17">
        <v>625.99834999999996</v>
      </c>
      <c r="K43" s="17">
        <v>6.8016500000000004</v>
      </c>
      <c r="L43" s="17">
        <v>216.9</v>
      </c>
      <c r="M43" s="17">
        <v>203.64839000000001</v>
      </c>
      <c r="N43" s="17">
        <v>203.64839000000001</v>
      </c>
      <c r="O43" s="17">
        <v>13.251609999999999</v>
      </c>
      <c r="P43" s="17"/>
      <c r="Q43" s="17"/>
      <c r="R43" s="17"/>
      <c r="S43" s="17">
        <v>0</v>
      </c>
      <c r="T43" s="17"/>
      <c r="U43" s="17"/>
      <c r="V43" s="17"/>
      <c r="W43" s="17">
        <v>0</v>
      </c>
      <c r="X43" s="17">
        <v>86.9</v>
      </c>
      <c r="Y43" s="17">
        <v>91.778639999999996</v>
      </c>
      <c r="Z43" s="17">
        <v>51.691989999999997</v>
      </c>
      <c r="AA43" s="17">
        <v>35.208010000000002</v>
      </c>
      <c r="AB43" s="17">
        <v>155.1</v>
      </c>
      <c r="AC43" s="17">
        <v>158.13</v>
      </c>
      <c r="AD43" s="17">
        <v>158.13</v>
      </c>
      <c r="AE43" s="17">
        <v>-3.03</v>
      </c>
      <c r="AF43" s="17"/>
      <c r="AG43" s="17"/>
      <c r="AH43" s="17"/>
      <c r="AI43" s="17">
        <v>0</v>
      </c>
      <c r="AJ43" s="17"/>
      <c r="AK43" s="17"/>
      <c r="AL43" s="17"/>
      <c r="AM43" s="17">
        <v>0</v>
      </c>
      <c r="AN43" s="17">
        <v>0</v>
      </c>
      <c r="AO43" s="17"/>
      <c r="AP43" s="17"/>
      <c r="AQ43" s="17">
        <v>0</v>
      </c>
      <c r="AR43" s="17">
        <v>106.1</v>
      </c>
      <c r="AS43" s="17">
        <v>159.67107999999999</v>
      </c>
      <c r="AT43" s="17">
        <v>203.79567</v>
      </c>
      <c r="AU43" s="17">
        <v>-97.695670000000007</v>
      </c>
      <c r="AV43" s="17">
        <v>106</v>
      </c>
      <c r="AW43" s="17">
        <v>159.67107999999999</v>
      </c>
      <c r="AX43" s="17">
        <v>203.79567</v>
      </c>
      <c r="AY43" s="17">
        <v>-97.795670000000001</v>
      </c>
      <c r="AZ43" s="17">
        <v>131.80000000000001</v>
      </c>
      <c r="BA43" s="17">
        <v>160.15056999999999</v>
      </c>
      <c r="BB43" s="17">
        <v>204.40767</v>
      </c>
      <c r="BC43" s="17">
        <v>-72.607669999999999</v>
      </c>
      <c r="BD43" s="17">
        <v>213.9</v>
      </c>
      <c r="BE43" s="17">
        <v>207.04164</v>
      </c>
      <c r="BF43" s="17">
        <v>207.04164</v>
      </c>
      <c r="BG43" s="17">
        <v>6.8583600000000002</v>
      </c>
      <c r="BH43" s="17">
        <v>110</v>
      </c>
      <c r="BI43" s="17">
        <v>103.8317</v>
      </c>
      <c r="BJ43" s="17">
        <v>103.8317</v>
      </c>
      <c r="BK43" s="17">
        <v>6.1683000000000003</v>
      </c>
      <c r="BL43" s="17">
        <v>405.1</v>
      </c>
      <c r="BM43" s="17">
        <v>537.48680000000002</v>
      </c>
      <c r="BN43" s="17">
        <v>348.68709999999999</v>
      </c>
      <c r="BO43" s="17">
        <v>56.4129</v>
      </c>
      <c r="BP43" s="17">
        <v>3.2</v>
      </c>
      <c r="BQ43" s="17">
        <v>3.4527100000000002</v>
      </c>
      <c r="BR43" s="17">
        <v>3.4527100000000002</v>
      </c>
      <c r="BS43" s="17">
        <v>-0.25270999999999999</v>
      </c>
      <c r="BT43" s="17"/>
      <c r="BU43" s="17"/>
      <c r="BV43" s="17"/>
      <c r="BW43" s="17">
        <v>0</v>
      </c>
      <c r="BX43" s="17"/>
      <c r="BY43" s="17"/>
      <c r="BZ43" s="17"/>
      <c r="CA43" s="17">
        <v>0</v>
      </c>
      <c r="CB43" s="17"/>
      <c r="CC43" s="17"/>
      <c r="CD43" s="17"/>
      <c r="CE43" s="17">
        <v>0</v>
      </c>
      <c r="CF43" s="17"/>
      <c r="CG43" s="17"/>
      <c r="CH43" s="17"/>
      <c r="CI43" s="17">
        <v>0</v>
      </c>
      <c r="CJ43" s="17">
        <v>0</v>
      </c>
      <c r="CK43" s="17"/>
      <c r="CL43" s="17"/>
      <c r="CM43" s="17">
        <v>0</v>
      </c>
      <c r="CN43" s="17">
        <v>7.5</v>
      </c>
      <c r="CO43" s="17">
        <v>5.1333399999999996</v>
      </c>
      <c r="CP43" s="17">
        <v>5.1333399999999996</v>
      </c>
      <c r="CQ43" s="17">
        <v>2.36666</v>
      </c>
      <c r="CR43" s="17">
        <v>6.2</v>
      </c>
      <c r="CS43" s="17">
        <v>2.8177599999999998</v>
      </c>
      <c r="CT43" s="17">
        <v>2.8177599999999998</v>
      </c>
      <c r="CU43" s="17">
        <v>3.3822399999999999</v>
      </c>
      <c r="CV43" s="17"/>
      <c r="CW43" s="17"/>
      <c r="CX43" s="17"/>
      <c r="CY43" s="17">
        <v>0</v>
      </c>
      <c r="CZ43" s="17">
        <v>6.9</v>
      </c>
      <c r="DA43" s="17">
        <v>6.8787000000000003</v>
      </c>
      <c r="DB43" s="17">
        <v>6.8787000000000003</v>
      </c>
      <c r="DC43" s="17">
        <v>2.1299999999999999E-2</v>
      </c>
      <c r="DD43" s="17">
        <v>12.2</v>
      </c>
      <c r="DE43" s="17">
        <v>14.919420000000001</v>
      </c>
      <c r="DF43" s="17">
        <v>14.919420000000001</v>
      </c>
      <c r="DG43" s="17">
        <v>-2.7194199999999999</v>
      </c>
      <c r="DH43" s="17">
        <v>77.400000000000006</v>
      </c>
      <c r="DI43" s="17">
        <v>60</v>
      </c>
      <c r="DJ43" s="17">
        <v>81.708960000000005</v>
      </c>
      <c r="DK43" s="17">
        <v>-4.3089599999999999</v>
      </c>
      <c r="DL43" s="17"/>
      <c r="DM43" s="17"/>
      <c r="DN43" s="17"/>
      <c r="DO43" s="17">
        <v>0</v>
      </c>
      <c r="DP43" s="17"/>
      <c r="DQ43" s="17"/>
      <c r="DR43" s="17"/>
      <c r="DS43" s="17">
        <v>0</v>
      </c>
      <c r="DT43" s="17"/>
      <c r="DU43" s="17"/>
      <c r="DV43" s="17"/>
      <c r="DW43" s="17">
        <v>0</v>
      </c>
      <c r="DX43" s="17"/>
      <c r="DY43" s="17"/>
      <c r="DZ43" s="17"/>
      <c r="EA43" s="17">
        <v>0</v>
      </c>
      <c r="EB43" s="17">
        <v>109.8</v>
      </c>
      <c r="EC43" s="17">
        <v>112.35728</v>
      </c>
      <c r="ED43" s="17">
        <v>107.69405</v>
      </c>
      <c r="EE43" s="17">
        <v>2.10595</v>
      </c>
      <c r="EF43" s="17">
        <v>213.4</v>
      </c>
      <c r="EG43" s="17">
        <v>176.69980000000001</v>
      </c>
      <c r="EH43" s="17">
        <v>74.902180000000001</v>
      </c>
      <c r="EI43" s="17">
        <v>138.49781999999999</v>
      </c>
      <c r="EJ43" s="17"/>
      <c r="EK43" s="17"/>
      <c r="EL43" s="17"/>
      <c r="EM43" s="17">
        <v>0</v>
      </c>
      <c r="EN43" s="17"/>
      <c r="EO43" s="17"/>
      <c r="EP43" s="17"/>
      <c r="EQ43" s="17">
        <v>0</v>
      </c>
      <c r="ER43" s="17"/>
      <c r="ES43" s="17"/>
      <c r="ET43" s="17"/>
      <c r="EU43" s="17">
        <v>0</v>
      </c>
      <c r="EV43" s="17">
        <v>6.5</v>
      </c>
      <c r="EW43" s="17">
        <v>6.39</v>
      </c>
      <c r="EX43" s="17">
        <v>6.39</v>
      </c>
      <c r="EY43" s="17">
        <v>0.11</v>
      </c>
      <c r="EZ43" s="17">
        <v>305.5</v>
      </c>
      <c r="FA43" s="17"/>
      <c r="FB43" s="17">
        <v>159.97564</v>
      </c>
      <c r="FC43" s="17">
        <v>145.52436</v>
      </c>
      <c r="FD43" s="17">
        <v>36.4</v>
      </c>
      <c r="FE43" s="17">
        <v>53.63532</v>
      </c>
      <c r="FF43" s="17">
        <v>53.63532</v>
      </c>
      <c r="FG43" s="17">
        <v>-17.235320000000002</v>
      </c>
      <c r="FH43" s="17">
        <v>64.7</v>
      </c>
      <c r="FI43" s="17">
        <v>149.91441</v>
      </c>
      <c r="FJ43" s="17">
        <v>151.21556000000001</v>
      </c>
      <c r="FK43" s="17">
        <v>-86.515559999999994</v>
      </c>
      <c r="FL43" s="17">
        <v>22.2</v>
      </c>
      <c r="FM43" s="17">
        <v>26.417369999999998</v>
      </c>
      <c r="FN43" s="17">
        <v>26.417369999999998</v>
      </c>
      <c r="FO43" s="17">
        <v>-4.2173699999999998</v>
      </c>
      <c r="FP43" s="17">
        <v>17.399999999999999</v>
      </c>
      <c r="FQ43" s="17">
        <v>19.192229999999999</v>
      </c>
      <c r="FR43" s="17">
        <v>19.192229999999999</v>
      </c>
      <c r="FS43" s="17">
        <v>-1.79223</v>
      </c>
      <c r="FT43" s="17">
        <v>0</v>
      </c>
      <c r="FU43" s="17">
        <v>11.65049</v>
      </c>
      <c r="FV43" s="17">
        <v>11.65049</v>
      </c>
      <c r="FW43" s="17">
        <v>-11.65049</v>
      </c>
      <c r="FX43" s="17">
        <v>0</v>
      </c>
      <c r="FY43" s="17"/>
      <c r="FZ43" s="17"/>
      <c r="GA43" s="17">
        <v>0</v>
      </c>
      <c r="GB43" s="17">
        <v>120.3</v>
      </c>
      <c r="GC43" s="17">
        <v>133.88659999999999</v>
      </c>
      <c r="GD43" s="17">
        <v>184.91498000000001</v>
      </c>
      <c r="GE43" s="17">
        <v>-64.614980000000003</v>
      </c>
      <c r="GF43" s="17">
        <v>120.7</v>
      </c>
      <c r="GG43" s="17">
        <v>133.88659999999999</v>
      </c>
      <c r="GH43" s="17">
        <v>184.91498000000001</v>
      </c>
      <c r="GI43" s="17">
        <v>-64.214979999999997</v>
      </c>
      <c r="GJ43" s="17">
        <v>152.9</v>
      </c>
      <c r="GK43" s="17">
        <v>134.28865999999999</v>
      </c>
      <c r="GL43" s="17">
        <v>185.47028</v>
      </c>
      <c r="GM43" s="17">
        <v>-32.570279999999997</v>
      </c>
      <c r="GN43" s="17">
        <v>108.7</v>
      </c>
      <c r="GO43" s="17">
        <v>110.37475999999999</v>
      </c>
      <c r="GP43" s="17">
        <v>110.37475999999999</v>
      </c>
      <c r="GQ43" s="17">
        <v>-1.67476</v>
      </c>
      <c r="GR43" s="17">
        <v>7.4</v>
      </c>
      <c r="GS43" s="17">
        <v>7.5127800000000002</v>
      </c>
      <c r="GT43" s="17">
        <v>7.5127800000000002</v>
      </c>
      <c r="GU43" s="17">
        <v>-0.11278000000000001</v>
      </c>
      <c r="GV43" s="17">
        <v>8.9</v>
      </c>
      <c r="GW43" s="17">
        <v>7.8816100000000002</v>
      </c>
      <c r="GX43" s="17">
        <v>7.8816100000000002</v>
      </c>
      <c r="GY43" s="17">
        <v>1.0183899999999999</v>
      </c>
      <c r="GZ43" s="17">
        <v>34.700000000000003</v>
      </c>
      <c r="HA43" s="17">
        <v>35.371740000000003</v>
      </c>
      <c r="HB43" s="17"/>
      <c r="HC43" s="17">
        <v>34.700000000000003</v>
      </c>
      <c r="HD43" s="17">
        <v>21.4</v>
      </c>
      <c r="HE43" s="17">
        <v>21.751460000000002</v>
      </c>
      <c r="HF43" s="17">
        <v>21.751460000000002</v>
      </c>
      <c r="HG43" s="17">
        <v>-0.35145999999999999</v>
      </c>
      <c r="HH43" s="17">
        <v>2</v>
      </c>
      <c r="HI43" s="17">
        <v>1.97359</v>
      </c>
      <c r="HJ43" s="17">
        <v>1.97359</v>
      </c>
      <c r="HK43" s="17">
        <v>2.6409999999999999E-2</v>
      </c>
      <c r="HL43" s="17"/>
      <c r="HM43" s="17"/>
      <c r="HN43" s="17"/>
      <c r="HO43" s="17">
        <v>0</v>
      </c>
      <c r="HP43" s="17">
        <v>150.69999999999999</v>
      </c>
      <c r="HQ43" s="17">
        <v>122.17628999999999</v>
      </c>
      <c r="HR43" s="17">
        <v>53.608249999999998</v>
      </c>
      <c r="HS43" s="17">
        <v>97.091750000000005</v>
      </c>
      <c r="HT43" s="17"/>
      <c r="HU43" s="17"/>
      <c r="HV43" s="17"/>
      <c r="HW43" s="17">
        <v>0</v>
      </c>
      <c r="HX43" s="17"/>
      <c r="HY43" s="17"/>
      <c r="HZ43" s="17"/>
      <c r="IA43" s="17">
        <v>0</v>
      </c>
      <c r="IB43" s="17">
        <v>34.799999999999997</v>
      </c>
      <c r="IC43" s="17">
        <v>85.482579999999999</v>
      </c>
      <c r="ID43" s="17">
        <v>85.482579999999999</v>
      </c>
      <c r="IE43" s="17">
        <v>-50.682580000000002</v>
      </c>
      <c r="IF43" s="17">
        <v>0</v>
      </c>
      <c r="IG43" s="17"/>
      <c r="IH43" s="17"/>
      <c r="II43" s="17">
        <v>0</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100.9</v>
      </c>
      <c r="JE43" s="17">
        <v>114.88017000000001</v>
      </c>
      <c r="JF43" s="17">
        <v>114.88016</v>
      </c>
      <c r="JG43" s="17">
        <v>-13.98016</v>
      </c>
      <c r="JH43" s="17">
        <v>174.7</v>
      </c>
      <c r="JI43" s="17">
        <v>188.58573000000001</v>
      </c>
      <c r="JJ43" s="17">
        <v>188.58573000000001</v>
      </c>
      <c r="JK43" s="17">
        <v>-13.885730000000001</v>
      </c>
      <c r="JL43" s="17"/>
      <c r="JM43" s="17"/>
      <c r="JN43" s="17"/>
      <c r="JO43" s="17">
        <v>0</v>
      </c>
      <c r="JP43" s="17">
        <v>180.2</v>
      </c>
      <c r="JQ43" s="17">
        <v>188.58573000000001</v>
      </c>
      <c r="JR43" s="17">
        <v>188.58573000000001</v>
      </c>
      <c r="JS43" s="17">
        <v>-8.3857300000000006</v>
      </c>
      <c r="JT43" s="17">
        <v>173.8</v>
      </c>
      <c r="JU43" s="17">
        <v>189.15206000000001</v>
      </c>
      <c r="JV43" s="17">
        <v>189.15206000000001</v>
      </c>
      <c r="JW43" s="17">
        <v>-15.35206</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c r="LE43" s="17"/>
      <c r="LF43" s="17"/>
      <c r="LG43" s="17">
        <v>0</v>
      </c>
      <c r="LH43" s="17">
        <v>226.7</v>
      </c>
      <c r="LI43" s="17">
        <v>168.95766</v>
      </c>
      <c r="LJ43" s="17">
        <v>174.0669</v>
      </c>
      <c r="LK43" s="17">
        <v>52.633099999999999</v>
      </c>
      <c r="LL43" s="17">
        <v>96.4</v>
      </c>
      <c r="LM43" s="17">
        <v>87.444310000000002</v>
      </c>
      <c r="LN43" s="17">
        <v>108.13</v>
      </c>
      <c r="LO43" s="17">
        <v>-11.73</v>
      </c>
      <c r="LP43" s="17">
        <v>62.9</v>
      </c>
      <c r="LQ43" s="17">
        <v>67.133979999999994</v>
      </c>
      <c r="LR43" s="17">
        <v>67.133979999999994</v>
      </c>
      <c r="LS43" s="17">
        <v>-4.2339799999999999</v>
      </c>
      <c r="LT43" s="17">
        <v>64.900000000000006</v>
      </c>
      <c r="LU43" s="17">
        <v>72.008080000000007</v>
      </c>
      <c r="LV43" s="17">
        <v>78.567999999999998</v>
      </c>
      <c r="LW43" s="17">
        <v>-13.667999999999999</v>
      </c>
      <c r="LX43" s="17">
        <v>29.7</v>
      </c>
      <c r="LY43" s="17">
        <v>29.951460000000001</v>
      </c>
      <c r="LZ43" s="17">
        <v>29.951460000000001</v>
      </c>
      <c r="MA43" s="17">
        <v>-0.25146000000000002</v>
      </c>
      <c r="MB43" s="17"/>
      <c r="MC43" s="17"/>
      <c r="MD43" s="17"/>
      <c r="ME43" s="17">
        <v>0</v>
      </c>
      <c r="MF43" s="17"/>
      <c r="MG43" s="17"/>
      <c r="MH43" s="17"/>
      <c r="MI43" s="17">
        <v>0</v>
      </c>
      <c r="MJ43" s="17"/>
      <c r="MK43" s="17"/>
      <c r="ML43" s="17"/>
      <c r="MM43" s="17">
        <v>0</v>
      </c>
      <c r="MN43" s="17">
        <v>0</v>
      </c>
      <c r="MO43" s="17"/>
      <c r="MP43" s="17"/>
      <c r="MQ43" s="17">
        <v>0</v>
      </c>
      <c r="MR43" s="17">
        <v>147.6</v>
      </c>
      <c r="MS43" s="17">
        <v>145.86798999999999</v>
      </c>
      <c r="MT43" s="17">
        <v>144.16807</v>
      </c>
      <c r="MU43" s="17">
        <v>3.4319299999999999</v>
      </c>
      <c r="MV43" s="17">
        <v>69.599999999999994</v>
      </c>
      <c r="MW43" s="17">
        <v>73.153009999999995</v>
      </c>
      <c r="MX43" s="17">
        <v>72.300510000000003</v>
      </c>
      <c r="MY43" s="17">
        <v>-2.70051</v>
      </c>
      <c r="MZ43" s="17">
        <v>0</v>
      </c>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0.1</v>
      </c>
      <c r="OC43" s="17">
        <v>0.11</v>
      </c>
      <c r="OD43" s="17">
        <v>0.11</v>
      </c>
      <c r="OE43" s="17">
        <v>-0.01</v>
      </c>
      <c r="OF43" s="17">
        <v>120</v>
      </c>
      <c r="OG43" s="17">
        <v>130.59</v>
      </c>
      <c r="OH43" s="17">
        <v>130.59</v>
      </c>
      <c r="OI43" s="17">
        <v>-10.59</v>
      </c>
      <c r="OJ43" s="17">
        <v>2.7</v>
      </c>
      <c r="OK43" s="17">
        <v>0.997</v>
      </c>
      <c r="OL43" s="17">
        <v>0.997</v>
      </c>
      <c r="OM43" s="17">
        <v>1.7030000000000001</v>
      </c>
      <c r="ON43" s="17">
        <v>1.5</v>
      </c>
      <c r="OO43" s="17">
        <v>11.534000000000001</v>
      </c>
      <c r="OP43" s="17">
        <v>11.534000000000001</v>
      </c>
      <c r="OQ43" s="17">
        <v>-10.034000000000001</v>
      </c>
      <c r="OR43" s="17"/>
      <c r="OS43" s="17"/>
      <c r="OT43" s="17"/>
      <c r="OU43" s="17">
        <v>0</v>
      </c>
      <c r="OV43" s="17"/>
      <c r="OW43" s="17"/>
      <c r="OX43" s="17"/>
      <c r="OY43" s="17">
        <v>0</v>
      </c>
      <c r="OZ43" s="17">
        <v>18.100000000000001</v>
      </c>
      <c r="PA43" s="17"/>
      <c r="PB43" s="17"/>
      <c r="PC43" s="17">
        <v>18.100000000000001</v>
      </c>
      <c r="PD43" s="17">
        <v>10</v>
      </c>
      <c r="PE43" s="17">
        <v>9.9830000000000005</v>
      </c>
      <c r="PF43" s="17">
        <v>9</v>
      </c>
      <c r="PG43" s="17">
        <v>1</v>
      </c>
      <c r="PH43" s="17">
        <v>5.0999999999999996</v>
      </c>
      <c r="PI43" s="17">
        <v>5.67</v>
      </c>
      <c r="PJ43" s="17">
        <v>4.03653</v>
      </c>
      <c r="PK43" s="17">
        <v>1.0634699999999999</v>
      </c>
      <c r="PL43" s="17">
        <v>5.2</v>
      </c>
      <c r="PM43" s="17">
        <v>0.4</v>
      </c>
      <c r="PN43" s="17">
        <v>0.4</v>
      </c>
      <c r="PO43" s="17">
        <v>4.8</v>
      </c>
      <c r="PP43" s="17">
        <v>0.9</v>
      </c>
      <c r="PQ43" s="17">
        <v>1.23</v>
      </c>
      <c r="PR43" s="17">
        <v>1.23</v>
      </c>
      <c r="PS43" s="17">
        <v>-0.33</v>
      </c>
      <c r="PT43" s="17">
        <v>1.9</v>
      </c>
      <c r="PU43" s="17">
        <v>1.8</v>
      </c>
      <c r="PV43" s="17">
        <v>1.8</v>
      </c>
      <c r="PW43" s="17">
        <v>0.1</v>
      </c>
      <c r="PX43" s="17">
        <v>4.2</v>
      </c>
      <c r="PY43" s="17">
        <v>4.7</v>
      </c>
      <c r="PZ43" s="17">
        <v>4.7</v>
      </c>
      <c r="QA43" s="17">
        <v>-0.5</v>
      </c>
      <c r="QB43" s="17">
        <v>0</v>
      </c>
      <c r="QC43" s="17">
        <v>19.417480000000001</v>
      </c>
      <c r="QD43" s="17">
        <v>19.417480000000001</v>
      </c>
      <c r="QE43" s="17">
        <v>-19.417480000000001</v>
      </c>
      <c r="QF43" s="17">
        <v>9.6</v>
      </c>
      <c r="QG43" s="17">
        <v>5.6</v>
      </c>
      <c r="QH43" s="17">
        <v>5.6</v>
      </c>
      <c r="QI43" s="17">
        <v>4</v>
      </c>
      <c r="QJ43" s="17">
        <v>9</v>
      </c>
      <c r="QK43" s="17">
        <v>5</v>
      </c>
      <c r="QL43" s="17">
        <v>5</v>
      </c>
      <c r="QM43" s="17">
        <v>4</v>
      </c>
      <c r="QN43" s="17">
        <v>3.5</v>
      </c>
      <c r="QO43" s="17">
        <v>3.5</v>
      </c>
      <c r="QP43" s="17">
        <v>3.5</v>
      </c>
      <c r="QQ43" s="17">
        <v>0</v>
      </c>
      <c r="QR43" s="17">
        <v>18.5</v>
      </c>
      <c r="QS43" s="17">
        <v>17.864080000000001</v>
      </c>
      <c r="QT43" s="17">
        <v>17.864080000000001</v>
      </c>
      <c r="QU43" s="17">
        <v>0.63592000000000004</v>
      </c>
      <c r="QV43" s="17">
        <v>5.5E-2</v>
      </c>
      <c r="QW43" s="17"/>
      <c r="QX43" s="17"/>
      <c r="QY43" s="17">
        <v>5.5E-2</v>
      </c>
      <c r="QZ43" s="17">
        <v>0</v>
      </c>
      <c r="RA43" s="17">
        <v>0.83399999999999996</v>
      </c>
      <c r="RB43" s="17">
        <v>0.83399999999999996</v>
      </c>
      <c r="RC43" s="17">
        <v>-0.83399999999999996</v>
      </c>
      <c r="RD43" s="17">
        <v>32.1</v>
      </c>
      <c r="RE43" s="17">
        <v>30.48329</v>
      </c>
      <c r="RF43" s="17">
        <v>30.504999999999999</v>
      </c>
      <c r="RG43" s="17">
        <v>1.595</v>
      </c>
      <c r="RH43" s="17">
        <v>88.9</v>
      </c>
      <c r="RI43" s="17">
        <v>91.160020000000003</v>
      </c>
      <c r="RJ43" s="17">
        <v>91.277000000000001</v>
      </c>
      <c r="RK43" s="17">
        <v>-2.3769999999999998</v>
      </c>
      <c r="RL43" s="17">
        <v>0</v>
      </c>
      <c r="RM43" s="17"/>
      <c r="RN43" s="17"/>
      <c r="RO43" s="17">
        <v>0</v>
      </c>
      <c r="RP43" s="17">
        <v>3.3</v>
      </c>
      <c r="RQ43" s="17">
        <v>3.3</v>
      </c>
      <c r="RR43" s="17">
        <v>3.3</v>
      </c>
      <c r="RS43" s="17">
        <v>0</v>
      </c>
      <c r="RT43" s="17">
        <v>10.4</v>
      </c>
      <c r="RU43" s="17">
        <v>19.772790000000001</v>
      </c>
      <c r="RV43" s="17">
        <v>19.772790000000001</v>
      </c>
      <c r="RW43" s="17">
        <v>-9.3727900000000002</v>
      </c>
      <c r="RX43" s="17">
        <v>1.3</v>
      </c>
      <c r="RY43" s="17">
        <v>0.96</v>
      </c>
      <c r="RZ43" s="17">
        <v>0.96</v>
      </c>
      <c r="SA43" s="17">
        <v>0.34</v>
      </c>
      <c r="SB43" s="17"/>
      <c r="SC43" s="17"/>
      <c r="SD43" s="17">
        <v>0.4</v>
      </c>
      <c r="SE43" s="17">
        <v>-0.4</v>
      </c>
      <c r="SF43" s="17">
        <v>8.8000000000000007</v>
      </c>
      <c r="SG43" s="17">
        <v>10</v>
      </c>
      <c r="SH43" s="17">
        <v>9.3000000000000007</v>
      </c>
      <c r="SI43" s="17">
        <v>-0.5</v>
      </c>
      <c r="SJ43" s="17">
        <v>5.3</v>
      </c>
      <c r="SK43" s="17">
        <v>6</v>
      </c>
      <c r="SL43" s="17">
        <v>3.3</v>
      </c>
      <c r="SM43" s="17">
        <v>2</v>
      </c>
      <c r="SN43" s="17">
        <v>16.600000000000001</v>
      </c>
      <c r="SO43" s="17">
        <v>16</v>
      </c>
      <c r="SP43" s="17">
        <v>13.592230000000001</v>
      </c>
      <c r="SQ43" s="17">
        <v>3.0077699999999998</v>
      </c>
      <c r="SR43" s="17">
        <v>20.3</v>
      </c>
      <c r="SS43" s="17">
        <v>20</v>
      </c>
      <c r="ST43" s="17">
        <v>19.417480000000001</v>
      </c>
      <c r="SU43" s="17">
        <v>0.88251999999999997</v>
      </c>
      <c r="SV43" s="17">
        <v>20</v>
      </c>
      <c r="SW43" s="17">
        <v>18.932040000000001</v>
      </c>
      <c r="SX43" s="17">
        <v>18.932040000000001</v>
      </c>
      <c r="SY43" s="17">
        <v>1.06796</v>
      </c>
      <c r="SZ43" s="17">
        <v>28.6</v>
      </c>
      <c r="TA43" s="17">
        <v>27.074000000000002</v>
      </c>
      <c r="TB43" s="17">
        <v>26.061</v>
      </c>
      <c r="TC43" s="17">
        <v>2.5390000000000001</v>
      </c>
      <c r="TD43" s="17">
        <v>78.5</v>
      </c>
      <c r="TE43" s="17">
        <v>74.499870000000001</v>
      </c>
      <c r="TF43" s="17">
        <v>76.278000000000006</v>
      </c>
      <c r="TG43" s="17">
        <v>2.222</v>
      </c>
      <c r="TH43" s="17">
        <v>1.2</v>
      </c>
      <c r="TI43" s="17">
        <v>0.13800000000000001</v>
      </c>
      <c r="TJ43" s="17">
        <v>0.13800000000000001</v>
      </c>
      <c r="TK43" s="17">
        <v>1.0620000000000001</v>
      </c>
      <c r="TL43" s="17">
        <v>105</v>
      </c>
      <c r="TM43" s="17">
        <v>87.338399999999993</v>
      </c>
      <c r="TN43" s="17">
        <v>88.418999999999997</v>
      </c>
      <c r="TO43" s="17">
        <v>16.581</v>
      </c>
      <c r="TP43" s="17">
        <v>99.9</v>
      </c>
      <c r="TQ43" s="17">
        <v>96.168019999999999</v>
      </c>
      <c r="TR43" s="17">
        <v>95.347999999999999</v>
      </c>
      <c r="TS43" s="17">
        <v>4.5519999999999996</v>
      </c>
      <c r="TT43" s="17">
        <v>20.100000000000001</v>
      </c>
      <c r="TU43" s="17">
        <v>14.785119999999999</v>
      </c>
      <c r="TV43" s="17">
        <v>7.3479999999999999</v>
      </c>
      <c r="TW43" s="17">
        <v>12.752000000000001</v>
      </c>
      <c r="TX43" s="17">
        <v>10.3</v>
      </c>
      <c r="TY43" s="17">
        <v>13.16377</v>
      </c>
      <c r="TZ43" s="17">
        <v>13.516999999999999</v>
      </c>
      <c r="UA43" s="17">
        <v>-3.2170000000000001</v>
      </c>
      <c r="UB43" s="17">
        <v>13</v>
      </c>
      <c r="UC43" s="17">
        <v>10</v>
      </c>
      <c r="UD43" s="17">
        <v>8</v>
      </c>
      <c r="UE43" s="17">
        <v>5</v>
      </c>
      <c r="UF43" s="17">
        <v>3.1</v>
      </c>
      <c r="UG43" s="17">
        <v>3</v>
      </c>
      <c r="UH43" s="17">
        <v>3</v>
      </c>
      <c r="UI43" s="17">
        <v>0.1</v>
      </c>
      <c r="UJ43" s="17">
        <v>6.8</v>
      </c>
      <c r="UK43" s="17">
        <v>7.5</v>
      </c>
      <c r="UL43" s="17">
        <v>7.5</v>
      </c>
      <c r="UM43" s="17">
        <v>-0.7</v>
      </c>
      <c r="UN43" s="17">
        <v>13.5</v>
      </c>
      <c r="UO43" s="17">
        <v>15</v>
      </c>
      <c r="UP43" s="17">
        <v>19.417480000000001</v>
      </c>
      <c r="UQ43" s="17">
        <v>-5.9174800000000003</v>
      </c>
      <c r="UR43" s="17">
        <v>13.5</v>
      </c>
      <c r="US43" s="17">
        <v>15</v>
      </c>
      <c r="UT43" s="17">
        <v>19.417480000000001</v>
      </c>
      <c r="UU43" s="17">
        <v>-5.9174800000000003</v>
      </c>
      <c r="UV43" s="17">
        <v>13.7</v>
      </c>
      <c r="UW43" s="17">
        <v>15</v>
      </c>
      <c r="UX43" s="17">
        <v>19.417480000000001</v>
      </c>
      <c r="UY43" s="17">
        <v>-5.7174800000000001</v>
      </c>
      <c r="UZ43" s="17">
        <v>0.6</v>
      </c>
      <c r="VA43" s="17">
        <v>10.462999999999999</v>
      </c>
      <c r="VB43" s="17">
        <v>10.462999999999999</v>
      </c>
      <c r="VC43" s="17">
        <v>-9.8629999999999995</v>
      </c>
      <c r="VD43" s="17">
        <v>13.4</v>
      </c>
      <c r="VE43" s="17">
        <v>2.7690000000000001</v>
      </c>
      <c r="VF43" s="17">
        <v>2.7690000000000001</v>
      </c>
      <c r="VG43" s="17">
        <v>10.631</v>
      </c>
      <c r="VH43" s="17">
        <v>0.4</v>
      </c>
      <c r="VI43" s="17">
        <v>0.78200000000000003</v>
      </c>
      <c r="VJ43" s="17">
        <v>0.78200000000000003</v>
      </c>
      <c r="VK43" s="17">
        <v>-0.38200000000000001</v>
      </c>
      <c r="VL43" s="17">
        <v>3.7</v>
      </c>
      <c r="VM43" s="17">
        <v>0.84499999999999997</v>
      </c>
      <c r="VN43" s="17">
        <v>0.84499999999999997</v>
      </c>
      <c r="VO43" s="17">
        <v>2.855</v>
      </c>
      <c r="VP43" s="17">
        <v>0.6</v>
      </c>
      <c r="VQ43" s="17">
        <v>0.6</v>
      </c>
      <c r="VR43" s="17">
        <v>0.6</v>
      </c>
      <c r="VS43" s="17">
        <v>0</v>
      </c>
      <c r="VT43" s="17">
        <v>132.5</v>
      </c>
      <c r="VU43" s="17">
        <v>123.41634999999999</v>
      </c>
      <c r="VV43" s="17">
        <v>125.417</v>
      </c>
      <c r="VW43" s="17">
        <v>7.0830000000000002</v>
      </c>
      <c r="VX43" s="17">
        <v>161.30000000000001</v>
      </c>
      <c r="VY43" s="17">
        <v>140.78031999999999</v>
      </c>
      <c r="VZ43" s="17">
        <v>145.27500000000001</v>
      </c>
      <c r="WA43" s="17">
        <v>16.024999999999999</v>
      </c>
      <c r="WB43" s="17">
        <v>4.7</v>
      </c>
      <c r="WC43" s="17">
        <v>1.4259999999999999</v>
      </c>
      <c r="WD43" s="17">
        <v>1.4259999999999999</v>
      </c>
      <c r="WE43" s="17">
        <v>3.274</v>
      </c>
      <c r="WF43" s="17">
        <v>2.9</v>
      </c>
      <c r="WG43" s="17">
        <v>2.9009999999999998</v>
      </c>
      <c r="WH43" s="17">
        <v>2.9009999999999998</v>
      </c>
      <c r="WI43" s="17">
        <v>-1E-3</v>
      </c>
      <c r="WJ43" s="17">
        <v>2.4</v>
      </c>
      <c r="WK43" s="17">
        <v>2.4</v>
      </c>
      <c r="WL43" s="17">
        <v>2.4</v>
      </c>
      <c r="WM43" s="17">
        <v>0</v>
      </c>
      <c r="WN43" s="17">
        <v>2.4</v>
      </c>
      <c r="WO43" s="17">
        <v>2.4</v>
      </c>
      <c r="WP43" s="17">
        <v>2.4</v>
      </c>
      <c r="WQ43" s="17">
        <v>0</v>
      </c>
      <c r="WR43" s="17">
        <v>2.2999999999999998</v>
      </c>
      <c r="WS43" s="17">
        <v>2.8</v>
      </c>
      <c r="WT43" s="17">
        <v>2.8</v>
      </c>
      <c r="WU43" s="17">
        <v>-0.5</v>
      </c>
      <c r="WV43" s="17">
        <v>0.5</v>
      </c>
      <c r="WW43" s="17">
        <v>0.89100000000000001</v>
      </c>
      <c r="WX43" s="17">
        <v>0.89100000000000001</v>
      </c>
      <c r="WY43" s="17">
        <v>-0.39100000000000001</v>
      </c>
      <c r="WZ43" s="17">
        <v>6.8</v>
      </c>
      <c r="XA43" s="17">
        <v>7</v>
      </c>
      <c r="XB43" s="17">
        <v>7</v>
      </c>
      <c r="XC43" s="17">
        <v>-0.2</v>
      </c>
      <c r="XD43" s="17">
        <v>20</v>
      </c>
      <c r="XE43" s="17">
        <v>18.932040000000001</v>
      </c>
      <c r="XF43" s="17">
        <v>18.932040000000001</v>
      </c>
      <c r="XG43" s="17">
        <v>1.06796</v>
      </c>
      <c r="XH43" s="17">
        <v>9.4</v>
      </c>
      <c r="XI43" s="17">
        <v>10.7</v>
      </c>
      <c r="XJ43" s="17">
        <v>10.7</v>
      </c>
      <c r="XK43" s="17">
        <v>-1.3</v>
      </c>
      <c r="XL43" s="17">
        <v>29.5</v>
      </c>
      <c r="XM43" s="17">
        <v>29</v>
      </c>
      <c r="XN43" s="17">
        <v>29</v>
      </c>
      <c r="XO43" s="17">
        <v>0.5</v>
      </c>
      <c r="XP43" s="17">
        <v>32.4</v>
      </c>
      <c r="XQ43" s="17">
        <v>29</v>
      </c>
      <c r="XR43" s="17">
        <v>29</v>
      </c>
      <c r="XS43" s="17">
        <v>3.4</v>
      </c>
      <c r="XT43" s="17">
        <v>15.8</v>
      </c>
      <c r="XU43" s="17">
        <v>14</v>
      </c>
      <c r="XV43" s="17">
        <v>14</v>
      </c>
      <c r="XW43" s="17">
        <v>1.8</v>
      </c>
      <c r="XX43" s="17">
        <v>18.7</v>
      </c>
      <c r="XY43" s="17">
        <v>19</v>
      </c>
      <c r="XZ43" s="17">
        <v>19</v>
      </c>
      <c r="YA43" s="17">
        <v>-0.3</v>
      </c>
      <c r="YB43" s="17">
        <v>8</v>
      </c>
      <c r="YC43" s="17">
        <v>7.6</v>
      </c>
      <c r="YD43" s="17">
        <v>7.6</v>
      </c>
      <c r="YE43" s="17">
        <v>0.4</v>
      </c>
      <c r="YF43" s="17">
        <v>11</v>
      </c>
      <c r="YG43" s="17">
        <v>11</v>
      </c>
      <c r="YH43" s="17">
        <v>11</v>
      </c>
      <c r="YI43" s="17">
        <v>0</v>
      </c>
    </row>
    <row r="44" spans="1:659" ht="24" customHeight="1" x14ac:dyDescent="0.3">
      <c r="A44" s="1"/>
      <c r="B44" s="16" t="s">
        <v>50</v>
      </c>
      <c r="C44" s="16" t="s">
        <v>881</v>
      </c>
      <c r="D44" s="17">
        <v>145.9</v>
      </c>
      <c r="E44" s="17">
        <v>146</v>
      </c>
      <c r="F44" s="17">
        <v>146</v>
      </c>
      <c r="G44" s="17">
        <v>-0.1</v>
      </c>
      <c r="H44" s="17">
        <v>636.79999999999995</v>
      </c>
      <c r="I44" s="17">
        <v>625.99834999999996</v>
      </c>
      <c r="J44" s="17">
        <v>625.99834999999996</v>
      </c>
      <c r="K44" s="17">
        <v>10.80165</v>
      </c>
      <c r="L44" s="17">
        <v>217.6</v>
      </c>
      <c r="M44" s="17">
        <v>203.64839000000001</v>
      </c>
      <c r="N44" s="17">
        <v>203.64839000000001</v>
      </c>
      <c r="O44" s="17">
        <v>13.951610000000001</v>
      </c>
      <c r="P44" s="17"/>
      <c r="Q44" s="17"/>
      <c r="R44" s="17"/>
      <c r="S44" s="17">
        <v>0</v>
      </c>
      <c r="T44" s="17"/>
      <c r="U44" s="17"/>
      <c r="V44" s="17"/>
      <c r="W44" s="17">
        <v>0</v>
      </c>
      <c r="X44" s="17">
        <v>86.9</v>
      </c>
      <c r="Y44" s="17">
        <v>91.778639999999996</v>
      </c>
      <c r="Z44" s="17">
        <v>76.798159999999996</v>
      </c>
      <c r="AA44" s="17">
        <v>10.101839999999999</v>
      </c>
      <c r="AB44" s="17">
        <v>157.1</v>
      </c>
      <c r="AC44" s="17">
        <v>158.13</v>
      </c>
      <c r="AD44" s="17">
        <v>158.13</v>
      </c>
      <c r="AE44" s="17">
        <v>-1.03</v>
      </c>
      <c r="AF44" s="17"/>
      <c r="AG44" s="17"/>
      <c r="AH44" s="17"/>
      <c r="AI44" s="17">
        <v>0</v>
      </c>
      <c r="AJ44" s="17"/>
      <c r="AK44" s="17"/>
      <c r="AL44" s="17"/>
      <c r="AM44" s="17">
        <v>0</v>
      </c>
      <c r="AN44" s="17">
        <v>0</v>
      </c>
      <c r="AO44" s="17"/>
      <c r="AP44" s="17"/>
      <c r="AQ44" s="17">
        <v>0</v>
      </c>
      <c r="AR44" s="17">
        <v>165</v>
      </c>
      <c r="AS44" s="17">
        <v>194.9521</v>
      </c>
      <c r="AT44" s="17">
        <v>203.79567</v>
      </c>
      <c r="AU44" s="17">
        <v>-38.795670000000001</v>
      </c>
      <c r="AV44" s="17">
        <v>164.9</v>
      </c>
      <c r="AW44" s="17">
        <v>194.9521</v>
      </c>
      <c r="AX44" s="17">
        <v>203.79567</v>
      </c>
      <c r="AY44" s="17">
        <v>-38.895670000000003</v>
      </c>
      <c r="AZ44" s="17">
        <v>170.5</v>
      </c>
      <c r="BA44" s="17">
        <v>195.53755000000001</v>
      </c>
      <c r="BB44" s="17">
        <v>204.40767</v>
      </c>
      <c r="BC44" s="17">
        <v>-33.907670000000003</v>
      </c>
      <c r="BD44" s="17">
        <v>211.4</v>
      </c>
      <c r="BE44" s="17">
        <v>207.04164</v>
      </c>
      <c r="BF44" s="17">
        <v>207.04164</v>
      </c>
      <c r="BG44" s="17">
        <v>4.3583600000000002</v>
      </c>
      <c r="BH44" s="17">
        <v>110.2</v>
      </c>
      <c r="BI44" s="17">
        <v>103.8317</v>
      </c>
      <c r="BJ44" s="17">
        <v>103.8317</v>
      </c>
      <c r="BK44" s="17">
        <v>6.3682999999999996</v>
      </c>
      <c r="BL44" s="17">
        <v>558.6</v>
      </c>
      <c r="BM44" s="17">
        <v>565.53980000000001</v>
      </c>
      <c r="BN44" s="17">
        <v>523.51390000000004</v>
      </c>
      <c r="BO44" s="17">
        <v>35.086100000000002</v>
      </c>
      <c r="BP44" s="17">
        <v>3.2</v>
      </c>
      <c r="BQ44" s="17">
        <v>3.4527100000000002</v>
      </c>
      <c r="BR44" s="17">
        <v>3.4527100000000002</v>
      </c>
      <c r="BS44" s="17">
        <v>-0.25270999999999999</v>
      </c>
      <c r="BT44" s="17"/>
      <c r="BU44" s="17"/>
      <c r="BV44" s="17"/>
      <c r="BW44" s="17">
        <v>0</v>
      </c>
      <c r="BX44" s="17"/>
      <c r="BY44" s="17"/>
      <c r="BZ44" s="17"/>
      <c r="CA44" s="17">
        <v>0</v>
      </c>
      <c r="CB44" s="17"/>
      <c r="CC44" s="17"/>
      <c r="CD44" s="17"/>
      <c r="CE44" s="17">
        <v>0</v>
      </c>
      <c r="CF44" s="17"/>
      <c r="CG44" s="17"/>
      <c r="CH44" s="17"/>
      <c r="CI44" s="17">
        <v>0</v>
      </c>
      <c r="CJ44" s="17">
        <v>0</v>
      </c>
      <c r="CK44" s="17"/>
      <c r="CL44" s="17"/>
      <c r="CM44" s="17">
        <v>0</v>
      </c>
      <c r="CN44" s="17">
        <v>8</v>
      </c>
      <c r="CO44" s="17">
        <v>5.1333399999999996</v>
      </c>
      <c r="CP44" s="17">
        <v>5.1333399999999996</v>
      </c>
      <c r="CQ44" s="17">
        <v>2.86666</v>
      </c>
      <c r="CR44" s="17">
        <v>6.3</v>
      </c>
      <c r="CS44" s="17">
        <v>2.8177599999999998</v>
      </c>
      <c r="CT44" s="17">
        <v>2.8177599999999998</v>
      </c>
      <c r="CU44" s="17">
        <v>3.48224</v>
      </c>
      <c r="CV44" s="17"/>
      <c r="CW44" s="17"/>
      <c r="CX44" s="17"/>
      <c r="CY44" s="17">
        <v>0</v>
      </c>
      <c r="CZ44" s="17">
        <v>6.9</v>
      </c>
      <c r="DA44" s="17">
        <v>6.8787000000000003</v>
      </c>
      <c r="DB44" s="17">
        <v>6.8787000000000003</v>
      </c>
      <c r="DC44" s="17">
        <v>2.1299999999999999E-2</v>
      </c>
      <c r="DD44" s="17">
        <v>12.6</v>
      </c>
      <c r="DE44" s="17">
        <v>14.919420000000001</v>
      </c>
      <c r="DF44" s="17">
        <v>14.919420000000001</v>
      </c>
      <c r="DG44" s="17">
        <v>-2.31942</v>
      </c>
      <c r="DH44" s="17">
        <v>78.099999999999994</v>
      </c>
      <c r="DI44" s="17">
        <v>60</v>
      </c>
      <c r="DJ44" s="17">
        <v>93.332499999999996</v>
      </c>
      <c r="DK44" s="17">
        <v>-15.2325</v>
      </c>
      <c r="DL44" s="17"/>
      <c r="DM44" s="17"/>
      <c r="DN44" s="17"/>
      <c r="DO44" s="17">
        <v>0</v>
      </c>
      <c r="DP44" s="17"/>
      <c r="DQ44" s="17"/>
      <c r="DR44" s="17"/>
      <c r="DS44" s="17">
        <v>0</v>
      </c>
      <c r="DT44" s="17"/>
      <c r="DU44" s="17"/>
      <c r="DV44" s="17"/>
      <c r="DW44" s="17">
        <v>0</v>
      </c>
      <c r="DX44" s="17"/>
      <c r="DY44" s="17"/>
      <c r="DZ44" s="17"/>
      <c r="EA44" s="17">
        <v>0</v>
      </c>
      <c r="EB44" s="17">
        <v>110.3</v>
      </c>
      <c r="EC44" s="17">
        <v>112.35728</v>
      </c>
      <c r="ED44" s="17">
        <v>109.39944</v>
      </c>
      <c r="EE44" s="17">
        <v>0.90056000000000003</v>
      </c>
      <c r="EF44" s="17">
        <v>151.30000000000001</v>
      </c>
      <c r="EG44" s="17">
        <v>159.01504</v>
      </c>
      <c r="EH44" s="17">
        <v>83.248739999999998</v>
      </c>
      <c r="EI44" s="17">
        <v>68.051259999999999</v>
      </c>
      <c r="EJ44" s="17"/>
      <c r="EK44" s="17"/>
      <c r="EL44" s="17"/>
      <c r="EM44" s="17">
        <v>0</v>
      </c>
      <c r="EN44" s="17"/>
      <c r="EO44" s="17"/>
      <c r="EP44" s="17"/>
      <c r="EQ44" s="17">
        <v>0</v>
      </c>
      <c r="ER44" s="17"/>
      <c r="ES44" s="17"/>
      <c r="ET44" s="17"/>
      <c r="EU44" s="17">
        <v>0</v>
      </c>
      <c r="EV44" s="17">
        <v>6.5</v>
      </c>
      <c r="EW44" s="17">
        <v>6.39</v>
      </c>
      <c r="EX44" s="17">
        <v>6.39</v>
      </c>
      <c r="EY44" s="17">
        <v>0.11</v>
      </c>
      <c r="EZ44" s="17">
        <v>306.3</v>
      </c>
      <c r="FA44" s="17">
        <v>208.47121000000001</v>
      </c>
      <c r="FB44" s="17">
        <v>185.63813999999999</v>
      </c>
      <c r="FC44" s="17">
        <v>120.66186</v>
      </c>
      <c r="FD44" s="17">
        <v>36.1</v>
      </c>
      <c r="FE44" s="17">
        <v>53.63532</v>
      </c>
      <c r="FF44" s="17">
        <v>53.63532</v>
      </c>
      <c r="FG44" s="17">
        <v>-17.535319999999999</v>
      </c>
      <c r="FH44" s="17">
        <v>80.7</v>
      </c>
      <c r="FI44" s="17">
        <v>151.21556000000001</v>
      </c>
      <c r="FJ44" s="17">
        <v>151.21556000000001</v>
      </c>
      <c r="FK44" s="17">
        <v>-70.515559999999994</v>
      </c>
      <c r="FL44" s="17">
        <v>19.2</v>
      </c>
      <c r="FM44" s="17">
        <v>26.417369999999998</v>
      </c>
      <c r="FN44" s="17">
        <v>26.417369999999998</v>
      </c>
      <c r="FO44" s="17">
        <v>-7.2173699999999998</v>
      </c>
      <c r="FP44" s="17">
        <v>17.8</v>
      </c>
      <c r="FQ44" s="17">
        <v>19.192229999999999</v>
      </c>
      <c r="FR44" s="17">
        <v>19.192229999999999</v>
      </c>
      <c r="FS44" s="17">
        <v>-1.3922300000000001</v>
      </c>
      <c r="FT44" s="17">
        <v>0</v>
      </c>
      <c r="FU44" s="17">
        <v>11.65049</v>
      </c>
      <c r="FV44" s="17">
        <v>11.65049</v>
      </c>
      <c r="FW44" s="17">
        <v>-11.65049</v>
      </c>
      <c r="FX44" s="17">
        <v>0</v>
      </c>
      <c r="FY44" s="17"/>
      <c r="FZ44" s="17"/>
      <c r="GA44" s="17">
        <v>0</v>
      </c>
      <c r="GB44" s="17">
        <v>123.5</v>
      </c>
      <c r="GC44" s="17">
        <v>133.88659999999999</v>
      </c>
      <c r="GD44" s="17">
        <v>184.91498000000001</v>
      </c>
      <c r="GE44" s="17">
        <v>-61.41498</v>
      </c>
      <c r="GF44" s="17">
        <v>123.1</v>
      </c>
      <c r="GG44" s="17">
        <v>133.88659999999999</v>
      </c>
      <c r="GH44" s="17">
        <v>184.91498000000001</v>
      </c>
      <c r="GI44" s="17">
        <v>-61.814979999999998</v>
      </c>
      <c r="GJ44" s="17">
        <v>152.69999999999999</v>
      </c>
      <c r="GK44" s="17">
        <v>134.28865999999999</v>
      </c>
      <c r="GL44" s="17">
        <v>185.47028</v>
      </c>
      <c r="GM44" s="17">
        <v>-32.77028</v>
      </c>
      <c r="GN44" s="17">
        <v>108.4</v>
      </c>
      <c r="GO44" s="17">
        <v>110.37475999999999</v>
      </c>
      <c r="GP44" s="17">
        <v>110.37475999999999</v>
      </c>
      <c r="GQ44" s="17">
        <v>-1.9747600000000001</v>
      </c>
      <c r="GR44" s="17">
        <v>7.4</v>
      </c>
      <c r="GS44" s="17">
        <v>7.5127800000000002</v>
      </c>
      <c r="GT44" s="17">
        <v>7.5127800000000002</v>
      </c>
      <c r="GU44" s="17">
        <v>-0.11278000000000001</v>
      </c>
      <c r="GV44" s="17">
        <v>8.9</v>
      </c>
      <c r="GW44" s="17">
        <v>7.8816100000000002</v>
      </c>
      <c r="GX44" s="17">
        <v>7.8816100000000002</v>
      </c>
      <c r="GY44" s="17">
        <v>1.0183899999999999</v>
      </c>
      <c r="GZ44" s="17">
        <v>16.899999999999999</v>
      </c>
      <c r="HA44" s="17">
        <v>16.725370000000002</v>
      </c>
      <c r="HB44" s="17">
        <v>24.742270000000001</v>
      </c>
      <c r="HC44" s="17">
        <v>-7.8422700000000001</v>
      </c>
      <c r="HD44" s="17">
        <v>22</v>
      </c>
      <c r="HE44" s="17">
        <v>21.751460000000002</v>
      </c>
      <c r="HF44" s="17">
        <v>21.751460000000002</v>
      </c>
      <c r="HG44" s="17">
        <v>0.24854000000000001</v>
      </c>
      <c r="HH44" s="17">
        <v>2</v>
      </c>
      <c r="HI44" s="17">
        <v>1.97359</v>
      </c>
      <c r="HJ44" s="17">
        <v>1.97359</v>
      </c>
      <c r="HK44" s="17">
        <v>2.6409999999999999E-2</v>
      </c>
      <c r="HL44" s="17"/>
      <c r="HM44" s="17"/>
      <c r="HN44" s="17"/>
      <c r="HO44" s="17">
        <v>0</v>
      </c>
      <c r="HP44" s="17">
        <v>125.2</v>
      </c>
      <c r="HQ44" s="17">
        <v>131.96722</v>
      </c>
      <c r="HR44" s="17">
        <v>41.237110000000001</v>
      </c>
      <c r="HS44" s="17">
        <v>83.962890000000002</v>
      </c>
      <c r="HT44" s="17"/>
      <c r="HU44" s="17"/>
      <c r="HV44" s="17"/>
      <c r="HW44" s="17">
        <v>0</v>
      </c>
      <c r="HX44" s="17"/>
      <c r="HY44" s="17"/>
      <c r="HZ44" s="17"/>
      <c r="IA44" s="17">
        <v>0</v>
      </c>
      <c r="IB44" s="17">
        <v>87.5</v>
      </c>
      <c r="IC44" s="17">
        <v>85.482579999999999</v>
      </c>
      <c r="ID44" s="17">
        <v>85.482579999999999</v>
      </c>
      <c r="IE44" s="17">
        <v>2.01742</v>
      </c>
      <c r="IF44" s="17">
        <v>0</v>
      </c>
      <c r="IG44" s="17"/>
      <c r="IH44" s="17"/>
      <c r="II44" s="17">
        <v>0</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101.4</v>
      </c>
      <c r="JE44" s="17">
        <v>114.88016</v>
      </c>
      <c r="JF44" s="17">
        <v>114.88016</v>
      </c>
      <c r="JG44" s="17">
        <v>-13.48016</v>
      </c>
      <c r="JH44" s="17">
        <v>175</v>
      </c>
      <c r="JI44" s="17">
        <v>188.58573000000001</v>
      </c>
      <c r="JJ44" s="17">
        <v>188.58573000000001</v>
      </c>
      <c r="JK44" s="17">
        <v>-13.58573</v>
      </c>
      <c r="JL44" s="17"/>
      <c r="JM44" s="17"/>
      <c r="JN44" s="17"/>
      <c r="JO44" s="17">
        <v>0</v>
      </c>
      <c r="JP44" s="17">
        <v>200</v>
      </c>
      <c r="JQ44" s="17">
        <v>188.58573000000001</v>
      </c>
      <c r="JR44" s="17">
        <v>188.58573000000001</v>
      </c>
      <c r="JS44" s="17">
        <v>11.41427</v>
      </c>
      <c r="JT44" s="17">
        <v>185.6</v>
      </c>
      <c r="JU44" s="17">
        <v>189.15206000000001</v>
      </c>
      <c r="JV44" s="17">
        <v>189.15206000000001</v>
      </c>
      <c r="JW44" s="17">
        <v>-3.55206</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c r="LE44" s="17"/>
      <c r="LF44" s="17"/>
      <c r="LG44" s="17">
        <v>0</v>
      </c>
      <c r="LH44" s="17">
        <v>173.3</v>
      </c>
      <c r="LI44" s="17">
        <v>185.06977000000001</v>
      </c>
      <c r="LJ44" s="17">
        <v>172.29214999999999</v>
      </c>
      <c r="LK44" s="17">
        <v>1.0078499999999999</v>
      </c>
      <c r="LL44" s="17">
        <v>89.2</v>
      </c>
      <c r="LM44" s="17">
        <v>84.248980000000003</v>
      </c>
      <c r="LN44" s="17">
        <v>108.13</v>
      </c>
      <c r="LO44" s="17">
        <v>-18.93</v>
      </c>
      <c r="LP44" s="17">
        <v>63.4</v>
      </c>
      <c r="LQ44" s="17">
        <v>67.133979999999994</v>
      </c>
      <c r="LR44" s="17">
        <v>67.133979999999994</v>
      </c>
      <c r="LS44" s="17">
        <v>-3.7339799999999999</v>
      </c>
      <c r="LT44" s="17">
        <v>65</v>
      </c>
      <c r="LU44" s="17">
        <v>69.137600000000006</v>
      </c>
      <c r="LV44" s="17">
        <v>78.567999999999998</v>
      </c>
      <c r="LW44" s="17">
        <v>-13.568</v>
      </c>
      <c r="LX44" s="17">
        <v>30.2</v>
      </c>
      <c r="LY44" s="17">
        <v>29.951460000000001</v>
      </c>
      <c r="LZ44" s="17">
        <v>29.951460000000001</v>
      </c>
      <c r="MA44" s="17">
        <v>0.24854000000000001</v>
      </c>
      <c r="MB44" s="17"/>
      <c r="MC44" s="17"/>
      <c r="MD44" s="17"/>
      <c r="ME44" s="17">
        <v>0</v>
      </c>
      <c r="MF44" s="17"/>
      <c r="MG44" s="17"/>
      <c r="MH44" s="17"/>
      <c r="MI44" s="17">
        <v>0</v>
      </c>
      <c r="MJ44" s="17"/>
      <c r="MK44" s="17"/>
      <c r="ML44" s="17"/>
      <c r="MM44" s="17">
        <v>0</v>
      </c>
      <c r="MN44" s="17">
        <v>0</v>
      </c>
      <c r="MO44" s="17"/>
      <c r="MP44" s="17"/>
      <c r="MQ44" s="17">
        <v>0</v>
      </c>
      <c r="MR44" s="17">
        <v>147.9</v>
      </c>
      <c r="MS44" s="17">
        <v>145.86798999999999</v>
      </c>
      <c r="MT44" s="17">
        <v>144.16807</v>
      </c>
      <c r="MU44" s="17">
        <v>3.7319300000000002</v>
      </c>
      <c r="MV44" s="17">
        <v>69.599999999999994</v>
      </c>
      <c r="MW44" s="17">
        <v>73.153009999999995</v>
      </c>
      <c r="MX44" s="17">
        <v>72.300510000000003</v>
      </c>
      <c r="MY44" s="17">
        <v>-2.70051</v>
      </c>
      <c r="MZ44" s="17">
        <v>0</v>
      </c>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5.2999999999999999E-2</v>
      </c>
      <c r="OD44" s="17">
        <v>5.2999999999999999E-2</v>
      </c>
      <c r="OE44" s="17">
        <v>-5.2999999999999999E-2</v>
      </c>
      <c r="OF44" s="17">
        <v>118.6</v>
      </c>
      <c r="OG44" s="17">
        <v>131.102</v>
      </c>
      <c r="OH44" s="17">
        <v>131.102</v>
      </c>
      <c r="OI44" s="17">
        <v>-12.502000000000001</v>
      </c>
      <c r="OJ44" s="17">
        <v>0</v>
      </c>
      <c r="OK44" s="17"/>
      <c r="OL44" s="17"/>
      <c r="OM44" s="17">
        <v>0</v>
      </c>
      <c r="ON44" s="17">
        <v>3.3</v>
      </c>
      <c r="OO44" s="17">
        <v>10.087999999999999</v>
      </c>
      <c r="OP44" s="17">
        <v>10.087999999999999</v>
      </c>
      <c r="OQ44" s="17">
        <v>-6.7880000000000003</v>
      </c>
      <c r="OR44" s="17"/>
      <c r="OS44" s="17"/>
      <c r="OT44" s="17"/>
      <c r="OU44" s="17">
        <v>0</v>
      </c>
      <c r="OV44" s="17"/>
      <c r="OW44" s="17"/>
      <c r="OX44" s="17"/>
      <c r="OY44" s="17">
        <v>0</v>
      </c>
      <c r="OZ44" s="17">
        <v>20.3</v>
      </c>
      <c r="PA44" s="17"/>
      <c r="PB44" s="17"/>
      <c r="PC44" s="17">
        <v>20.3</v>
      </c>
      <c r="PD44" s="17">
        <v>9.9</v>
      </c>
      <c r="PE44" s="17">
        <v>9.9830000000000005</v>
      </c>
      <c r="PF44" s="17">
        <v>9</v>
      </c>
      <c r="PG44" s="17">
        <v>0.9</v>
      </c>
      <c r="PH44" s="17">
        <v>5.2</v>
      </c>
      <c r="PI44" s="17">
        <v>5.67</v>
      </c>
      <c r="PJ44" s="17">
        <v>5.67</v>
      </c>
      <c r="PK44" s="17">
        <v>-0.47</v>
      </c>
      <c r="PL44" s="17">
        <v>0</v>
      </c>
      <c r="PM44" s="17"/>
      <c r="PN44" s="17"/>
      <c r="PO44" s="17">
        <v>0</v>
      </c>
      <c r="PP44" s="17">
        <v>0.9</v>
      </c>
      <c r="PQ44" s="17">
        <v>1.23</v>
      </c>
      <c r="PR44" s="17">
        <v>1.23</v>
      </c>
      <c r="PS44" s="17">
        <v>-0.33</v>
      </c>
      <c r="PT44" s="17">
        <v>1.9</v>
      </c>
      <c r="PU44" s="17">
        <v>1.8</v>
      </c>
      <c r="PV44" s="17">
        <v>1.8</v>
      </c>
      <c r="PW44" s="17">
        <v>0.1</v>
      </c>
      <c r="PX44" s="17">
        <v>4.3</v>
      </c>
      <c r="PY44" s="17">
        <v>4.7</v>
      </c>
      <c r="PZ44" s="17">
        <v>4.7</v>
      </c>
      <c r="QA44" s="17">
        <v>-0.4</v>
      </c>
      <c r="QB44" s="17">
        <v>0</v>
      </c>
      <c r="QC44" s="17">
        <v>19.417480000000001</v>
      </c>
      <c r="QD44" s="17">
        <v>19.417480000000001</v>
      </c>
      <c r="QE44" s="17">
        <v>-19.417480000000001</v>
      </c>
      <c r="QF44" s="17">
        <v>9.6</v>
      </c>
      <c r="QG44" s="17">
        <v>5.6</v>
      </c>
      <c r="QH44" s="17">
        <v>5.6</v>
      </c>
      <c r="QI44" s="17">
        <v>4</v>
      </c>
      <c r="QJ44" s="17">
        <v>8.5</v>
      </c>
      <c r="QK44" s="17">
        <v>5</v>
      </c>
      <c r="QL44" s="17">
        <v>5</v>
      </c>
      <c r="QM44" s="17">
        <v>3.5</v>
      </c>
      <c r="QN44" s="17">
        <v>3.5</v>
      </c>
      <c r="QO44" s="17">
        <v>3.5</v>
      </c>
      <c r="QP44" s="17">
        <v>3.5</v>
      </c>
      <c r="QQ44" s="17">
        <v>0</v>
      </c>
      <c r="QR44" s="17">
        <v>18.5</v>
      </c>
      <c r="QS44" s="17">
        <v>17.864080000000001</v>
      </c>
      <c r="QT44" s="17">
        <v>17.864080000000001</v>
      </c>
      <c r="QU44" s="17">
        <v>0.63592000000000004</v>
      </c>
      <c r="QV44" s="17">
        <v>0</v>
      </c>
      <c r="QW44" s="17"/>
      <c r="QX44" s="17"/>
      <c r="QY44" s="17">
        <v>0</v>
      </c>
      <c r="QZ44" s="17">
        <v>0</v>
      </c>
      <c r="RA44" s="17"/>
      <c r="RB44" s="17"/>
      <c r="RC44" s="17">
        <v>0</v>
      </c>
      <c r="RD44" s="17">
        <v>31.9</v>
      </c>
      <c r="RE44" s="17">
        <v>30.322900000000001</v>
      </c>
      <c r="RF44" s="17">
        <v>30.452999999999999</v>
      </c>
      <c r="RG44" s="17">
        <v>1.4470000000000001</v>
      </c>
      <c r="RH44" s="17">
        <v>88.2</v>
      </c>
      <c r="RI44" s="17">
        <v>90.888710000000003</v>
      </c>
      <c r="RJ44" s="17">
        <v>91.247</v>
      </c>
      <c r="RK44" s="17">
        <v>-3.0470000000000002</v>
      </c>
      <c r="RL44" s="17">
        <v>0</v>
      </c>
      <c r="RM44" s="17"/>
      <c r="RN44" s="17"/>
      <c r="RO44" s="17">
        <v>0</v>
      </c>
      <c r="RP44" s="17">
        <v>3.3</v>
      </c>
      <c r="RQ44" s="17">
        <v>3.3</v>
      </c>
      <c r="RR44" s="17">
        <v>3.3</v>
      </c>
      <c r="RS44" s="17">
        <v>0</v>
      </c>
      <c r="RT44" s="17">
        <v>10.5</v>
      </c>
      <c r="RU44" s="17">
        <v>19.772790000000001</v>
      </c>
      <c r="RV44" s="17">
        <v>19.772790000000001</v>
      </c>
      <c r="RW44" s="17">
        <v>-9.2727900000000005</v>
      </c>
      <c r="RX44" s="17">
        <v>1.4</v>
      </c>
      <c r="RY44" s="17">
        <v>1</v>
      </c>
      <c r="RZ44" s="17">
        <v>1</v>
      </c>
      <c r="SA44" s="17">
        <v>0.4</v>
      </c>
      <c r="SB44" s="17"/>
      <c r="SC44" s="17"/>
      <c r="SD44" s="17">
        <v>0.4</v>
      </c>
      <c r="SE44" s="17">
        <v>-0.4</v>
      </c>
      <c r="SF44" s="17">
        <v>8.8000000000000007</v>
      </c>
      <c r="SG44" s="17">
        <v>10</v>
      </c>
      <c r="SH44" s="17">
        <v>9.3000000000000007</v>
      </c>
      <c r="SI44" s="17">
        <v>-0.5</v>
      </c>
      <c r="SJ44" s="17">
        <v>4.9000000000000004</v>
      </c>
      <c r="SK44" s="17">
        <v>6</v>
      </c>
      <c r="SL44" s="17">
        <v>3.3</v>
      </c>
      <c r="SM44" s="17">
        <v>1.6</v>
      </c>
      <c r="SN44" s="17">
        <v>16.600000000000001</v>
      </c>
      <c r="SO44" s="17">
        <v>16</v>
      </c>
      <c r="SP44" s="17">
        <v>13.592230000000001</v>
      </c>
      <c r="SQ44" s="17">
        <v>3.0077699999999998</v>
      </c>
      <c r="SR44" s="17">
        <v>20.399999999999999</v>
      </c>
      <c r="SS44" s="17">
        <v>20</v>
      </c>
      <c r="ST44" s="17">
        <v>19.417480000000001</v>
      </c>
      <c r="SU44" s="17">
        <v>0.98251999999999995</v>
      </c>
      <c r="SV44" s="17">
        <v>20</v>
      </c>
      <c r="SW44" s="17">
        <v>18.932040000000001</v>
      </c>
      <c r="SX44" s="17">
        <v>18.932040000000001</v>
      </c>
      <c r="SY44" s="17">
        <v>1.06796</v>
      </c>
      <c r="SZ44" s="17">
        <v>28.8</v>
      </c>
      <c r="TA44" s="17">
        <v>26.334029999999998</v>
      </c>
      <c r="TB44" s="17">
        <v>25.402000000000001</v>
      </c>
      <c r="TC44" s="17">
        <v>3.3980000000000001</v>
      </c>
      <c r="TD44" s="17">
        <v>79.2</v>
      </c>
      <c r="TE44" s="17">
        <v>72.195099999999996</v>
      </c>
      <c r="TF44" s="17">
        <v>75.549000000000007</v>
      </c>
      <c r="TG44" s="17">
        <v>3.6509999999999998</v>
      </c>
      <c r="TH44" s="17">
        <v>0</v>
      </c>
      <c r="TI44" s="17"/>
      <c r="TJ44" s="17"/>
      <c r="TK44" s="17">
        <v>0</v>
      </c>
      <c r="TL44" s="17">
        <v>103.8</v>
      </c>
      <c r="TM44" s="17">
        <v>87.227699999999999</v>
      </c>
      <c r="TN44" s="17">
        <v>89.201999999999998</v>
      </c>
      <c r="TO44" s="17">
        <v>14.598000000000001</v>
      </c>
      <c r="TP44" s="17">
        <v>104.6</v>
      </c>
      <c r="TQ44" s="17">
        <v>96.484729999999999</v>
      </c>
      <c r="TR44" s="17">
        <v>96.257000000000005</v>
      </c>
      <c r="TS44" s="17">
        <v>8.343</v>
      </c>
      <c r="TT44" s="17">
        <v>19.899999999999999</v>
      </c>
      <c r="TU44" s="17">
        <v>14.75118</v>
      </c>
      <c r="TV44" s="17">
        <v>7.3520000000000003</v>
      </c>
      <c r="TW44" s="17">
        <v>12.548</v>
      </c>
      <c r="TX44" s="17">
        <v>10.3</v>
      </c>
      <c r="TY44" s="17">
        <v>13.068160000000001</v>
      </c>
      <c r="TZ44" s="17">
        <v>13.331</v>
      </c>
      <c r="UA44" s="17">
        <v>-3.0310000000000001</v>
      </c>
      <c r="UB44" s="17">
        <v>12.9</v>
      </c>
      <c r="UC44" s="17">
        <v>10</v>
      </c>
      <c r="UD44" s="17">
        <v>8</v>
      </c>
      <c r="UE44" s="17">
        <v>4.9000000000000004</v>
      </c>
      <c r="UF44" s="17">
        <v>3.1</v>
      </c>
      <c r="UG44" s="17">
        <v>3</v>
      </c>
      <c r="UH44" s="17">
        <v>3</v>
      </c>
      <c r="UI44" s="17">
        <v>0.1</v>
      </c>
      <c r="UJ44" s="17">
        <v>6.8</v>
      </c>
      <c r="UK44" s="17">
        <v>7.5</v>
      </c>
      <c r="UL44" s="17">
        <v>7.5</v>
      </c>
      <c r="UM44" s="17">
        <v>-0.7</v>
      </c>
      <c r="UN44" s="17">
        <v>13.5</v>
      </c>
      <c r="UO44" s="17">
        <v>15</v>
      </c>
      <c r="UP44" s="17">
        <v>19.417480000000001</v>
      </c>
      <c r="UQ44" s="17">
        <v>-5.9174800000000003</v>
      </c>
      <c r="UR44" s="17">
        <v>13.5</v>
      </c>
      <c r="US44" s="17">
        <v>15</v>
      </c>
      <c r="UT44" s="17">
        <v>19.417480000000001</v>
      </c>
      <c r="UU44" s="17">
        <v>-5.9174800000000003</v>
      </c>
      <c r="UV44" s="17">
        <v>13.7</v>
      </c>
      <c r="UW44" s="17">
        <v>15</v>
      </c>
      <c r="UX44" s="17">
        <v>19.417480000000001</v>
      </c>
      <c r="UY44" s="17">
        <v>-5.7174800000000001</v>
      </c>
      <c r="UZ44" s="17">
        <v>0</v>
      </c>
      <c r="VA44" s="17">
        <v>9.4529999999999994</v>
      </c>
      <c r="VB44" s="17">
        <v>9.4529999999999994</v>
      </c>
      <c r="VC44" s="17">
        <v>-9.4529999999999994</v>
      </c>
      <c r="VD44" s="17">
        <v>0</v>
      </c>
      <c r="VE44" s="17"/>
      <c r="VF44" s="17"/>
      <c r="VG44" s="17">
        <v>0</v>
      </c>
      <c r="VH44" s="17">
        <v>0</v>
      </c>
      <c r="VI44" s="17"/>
      <c r="VJ44" s="17"/>
      <c r="VK44" s="17">
        <v>0</v>
      </c>
      <c r="VL44" s="17">
        <v>0</v>
      </c>
      <c r="VM44" s="17"/>
      <c r="VN44" s="17"/>
      <c r="VO44" s="17">
        <v>0</v>
      </c>
      <c r="VP44" s="17">
        <v>0.6</v>
      </c>
      <c r="VQ44" s="17">
        <v>0.6</v>
      </c>
      <c r="VR44" s="17">
        <v>0.6</v>
      </c>
      <c r="VS44" s="17">
        <v>0</v>
      </c>
      <c r="VT44" s="17">
        <v>131.5</v>
      </c>
      <c r="VU44" s="17">
        <v>122.34456</v>
      </c>
      <c r="VV44" s="17">
        <v>123.961</v>
      </c>
      <c r="VW44" s="17">
        <v>7.5389999999999997</v>
      </c>
      <c r="VX44" s="17">
        <v>153.4</v>
      </c>
      <c r="VY44" s="17">
        <v>137.05484999999999</v>
      </c>
      <c r="VZ44" s="17">
        <v>141.346</v>
      </c>
      <c r="WA44" s="17">
        <v>12.054</v>
      </c>
      <c r="WB44" s="17">
        <v>0</v>
      </c>
      <c r="WC44" s="17"/>
      <c r="WD44" s="17"/>
      <c r="WE44" s="17">
        <v>0</v>
      </c>
      <c r="WF44" s="17">
        <v>2.9</v>
      </c>
      <c r="WG44" s="17">
        <v>2.9009999999999998</v>
      </c>
      <c r="WH44" s="17">
        <v>2.9009999999999998</v>
      </c>
      <c r="WI44" s="17">
        <v>-1E-3</v>
      </c>
      <c r="WJ44" s="17">
        <v>2.4</v>
      </c>
      <c r="WK44" s="17">
        <v>2.4</v>
      </c>
      <c r="WL44" s="17">
        <v>2.4</v>
      </c>
      <c r="WM44" s="17">
        <v>0</v>
      </c>
      <c r="WN44" s="17">
        <v>2.4</v>
      </c>
      <c r="WO44" s="17">
        <v>2.4</v>
      </c>
      <c r="WP44" s="17">
        <v>2.4</v>
      </c>
      <c r="WQ44" s="17">
        <v>0</v>
      </c>
      <c r="WR44" s="17">
        <v>2.2999999999999998</v>
      </c>
      <c r="WS44" s="17">
        <v>2.8</v>
      </c>
      <c r="WT44" s="17">
        <v>2.8</v>
      </c>
      <c r="WU44" s="17">
        <v>-0.5</v>
      </c>
      <c r="WV44" s="17">
        <v>0</v>
      </c>
      <c r="WW44" s="17"/>
      <c r="WX44" s="17"/>
      <c r="WY44" s="17">
        <v>0</v>
      </c>
      <c r="WZ44" s="17">
        <v>6.8</v>
      </c>
      <c r="XA44" s="17">
        <v>7</v>
      </c>
      <c r="XB44" s="17">
        <v>7</v>
      </c>
      <c r="XC44" s="17">
        <v>-0.2</v>
      </c>
      <c r="XD44" s="17">
        <v>20</v>
      </c>
      <c r="XE44" s="17">
        <v>18.932040000000001</v>
      </c>
      <c r="XF44" s="17">
        <v>18.932040000000001</v>
      </c>
      <c r="XG44" s="17">
        <v>1.06796</v>
      </c>
      <c r="XH44" s="17">
        <v>9.1</v>
      </c>
      <c r="XI44" s="17">
        <v>10.7</v>
      </c>
      <c r="XJ44" s="17">
        <v>10.7</v>
      </c>
      <c r="XK44" s="17">
        <v>-1.6</v>
      </c>
      <c r="XL44" s="17">
        <v>29.2</v>
      </c>
      <c r="XM44" s="17">
        <v>29</v>
      </c>
      <c r="XN44" s="17">
        <v>29</v>
      </c>
      <c r="XO44" s="17">
        <v>0.2</v>
      </c>
      <c r="XP44" s="17">
        <v>33.1</v>
      </c>
      <c r="XQ44" s="17">
        <v>29</v>
      </c>
      <c r="XR44" s="17">
        <v>29</v>
      </c>
      <c r="XS44" s="17">
        <v>4.0999999999999996</v>
      </c>
      <c r="XT44" s="17">
        <v>15.5</v>
      </c>
      <c r="XU44" s="17">
        <v>14</v>
      </c>
      <c r="XV44" s="17">
        <v>14</v>
      </c>
      <c r="XW44" s="17">
        <v>1.5</v>
      </c>
      <c r="XX44" s="17">
        <v>18.7</v>
      </c>
      <c r="XY44" s="17">
        <v>19</v>
      </c>
      <c r="XZ44" s="17">
        <v>19</v>
      </c>
      <c r="YA44" s="17">
        <v>-0.3</v>
      </c>
      <c r="YB44" s="17">
        <v>7.7</v>
      </c>
      <c r="YC44" s="17">
        <v>7.6</v>
      </c>
      <c r="YD44" s="17">
        <v>7.6</v>
      </c>
      <c r="YE44" s="17">
        <v>0.1</v>
      </c>
      <c r="YF44" s="17">
        <v>11</v>
      </c>
      <c r="YG44" s="17">
        <v>11</v>
      </c>
      <c r="YH44" s="17">
        <v>11</v>
      </c>
      <c r="YI44" s="17">
        <v>0</v>
      </c>
    </row>
    <row r="45" spans="1:659" ht="24" customHeight="1" x14ac:dyDescent="0.3">
      <c r="A45" s="1"/>
      <c r="B45" s="16" t="s">
        <v>50</v>
      </c>
      <c r="C45" s="16" t="s">
        <v>882</v>
      </c>
      <c r="D45" s="17">
        <v>145.9</v>
      </c>
      <c r="E45" s="17">
        <v>146</v>
      </c>
      <c r="F45" s="17">
        <v>146</v>
      </c>
      <c r="G45" s="17">
        <v>-0.1</v>
      </c>
      <c r="H45" s="17">
        <v>633.5</v>
      </c>
      <c r="I45" s="17">
        <v>625.99834999999996</v>
      </c>
      <c r="J45" s="17">
        <v>625.99834999999996</v>
      </c>
      <c r="K45" s="17">
        <v>7.5016499999999997</v>
      </c>
      <c r="L45" s="17">
        <v>217.2</v>
      </c>
      <c r="M45" s="17">
        <v>203.64839000000001</v>
      </c>
      <c r="N45" s="17">
        <v>203.64839000000001</v>
      </c>
      <c r="O45" s="17">
        <v>13.55161</v>
      </c>
      <c r="P45" s="17"/>
      <c r="Q45" s="17"/>
      <c r="R45" s="17"/>
      <c r="S45" s="17">
        <v>0</v>
      </c>
      <c r="T45" s="17"/>
      <c r="U45" s="17"/>
      <c r="V45" s="17"/>
      <c r="W45" s="17">
        <v>0</v>
      </c>
      <c r="X45" s="17">
        <v>90.3</v>
      </c>
      <c r="Y45" s="17">
        <v>91.778639999999996</v>
      </c>
      <c r="Z45" s="17">
        <v>76.798159999999996</v>
      </c>
      <c r="AA45" s="17">
        <v>13.50184</v>
      </c>
      <c r="AB45" s="17">
        <v>156.4</v>
      </c>
      <c r="AC45" s="17">
        <v>158.13</v>
      </c>
      <c r="AD45" s="17">
        <v>158.13</v>
      </c>
      <c r="AE45" s="17">
        <v>-1.73</v>
      </c>
      <c r="AF45" s="17"/>
      <c r="AG45" s="17"/>
      <c r="AH45" s="17"/>
      <c r="AI45" s="17">
        <v>0</v>
      </c>
      <c r="AJ45" s="17"/>
      <c r="AK45" s="17"/>
      <c r="AL45" s="17"/>
      <c r="AM45" s="17">
        <v>0</v>
      </c>
      <c r="AN45" s="17">
        <v>0</v>
      </c>
      <c r="AO45" s="17"/>
      <c r="AP45" s="17"/>
      <c r="AQ45" s="17">
        <v>0</v>
      </c>
      <c r="AR45" s="17">
        <v>205.9</v>
      </c>
      <c r="AS45" s="17">
        <v>203.79567</v>
      </c>
      <c r="AT45" s="17">
        <v>203.79567</v>
      </c>
      <c r="AU45" s="17">
        <v>2.10433</v>
      </c>
      <c r="AV45" s="17">
        <v>208.6</v>
      </c>
      <c r="AW45" s="17">
        <v>203.79567</v>
      </c>
      <c r="AX45" s="17">
        <v>203.79567</v>
      </c>
      <c r="AY45" s="17">
        <v>4.8043300000000002</v>
      </c>
      <c r="AZ45" s="17">
        <v>198.3</v>
      </c>
      <c r="BA45" s="17">
        <v>204.40767</v>
      </c>
      <c r="BB45" s="17">
        <v>204.40767</v>
      </c>
      <c r="BC45" s="17">
        <v>-6.1076699999999997</v>
      </c>
      <c r="BD45" s="17">
        <v>212.9</v>
      </c>
      <c r="BE45" s="17">
        <v>207.04164</v>
      </c>
      <c r="BF45" s="17">
        <v>207.04164</v>
      </c>
      <c r="BG45" s="17">
        <v>5.8583600000000002</v>
      </c>
      <c r="BH45" s="17">
        <v>110.3</v>
      </c>
      <c r="BI45" s="17">
        <v>103.8317</v>
      </c>
      <c r="BJ45" s="17">
        <v>103.8317</v>
      </c>
      <c r="BK45" s="17">
        <v>6.4683000000000002</v>
      </c>
      <c r="BL45" s="17">
        <v>556.1</v>
      </c>
      <c r="BM45" s="17">
        <v>565.53980000000001</v>
      </c>
      <c r="BN45" s="17">
        <v>565.53980999999999</v>
      </c>
      <c r="BO45" s="17">
        <v>-9.4398099999999996</v>
      </c>
      <c r="BP45" s="17">
        <v>3.2</v>
      </c>
      <c r="BQ45" s="17">
        <v>3.4527100000000002</v>
      </c>
      <c r="BR45" s="17">
        <v>3.4527100000000002</v>
      </c>
      <c r="BS45" s="17">
        <v>-0.25270999999999999</v>
      </c>
      <c r="BT45" s="17"/>
      <c r="BU45" s="17"/>
      <c r="BV45" s="17"/>
      <c r="BW45" s="17">
        <v>0</v>
      </c>
      <c r="BX45" s="17"/>
      <c r="BY45" s="17"/>
      <c r="BZ45" s="17"/>
      <c r="CA45" s="17">
        <v>0</v>
      </c>
      <c r="CB45" s="17"/>
      <c r="CC45" s="17"/>
      <c r="CD45" s="17"/>
      <c r="CE45" s="17">
        <v>0</v>
      </c>
      <c r="CF45" s="17"/>
      <c r="CG45" s="17"/>
      <c r="CH45" s="17"/>
      <c r="CI45" s="17">
        <v>0</v>
      </c>
      <c r="CJ45" s="17">
        <v>0</v>
      </c>
      <c r="CK45" s="17"/>
      <c r="CL45" s="17"/>
      <c r="CM45" s="17">
        <v>0</v>
      </c>
      <c r="CN45" s="17">
        <v>7.7</v>
      </c>
      <c r="CO45" s="17">
        <v>5.1333399999999996</v>
      </c>
      <c r="CP45" s="17">
        <v>5.1333399999999996</v>
      </c>
      <c r="CQ45" s="17">
        <v>2.5666600000000002</v>
      </c>
      <c r="CR45" s="17">
        <v>6.2</v>
      </c>
      <c r="CS45" s="17">
        <v>2.8177599999999998</v>
      </c>
      <c r="CT45" s="17">
        <v>2.8177599999999998</v>
      </c>
      <c r="CU45" s="17">
        <v>3.3822399999999999</v>
      </c>
      <c r="CV45" s="17"/>
      <c r="CW45" s="17"/>
      <c r="CX45" s="17"/>
      <c r="CY45" s="17">
        <v>0</v>
      </c>
      <c r="CZ45" s="17">
        <v>6.9</v>
      </c>
      <c r="DA45" s="17">
        <v>6.8787000000000003</v>
      </c>
      <c r="DB45" s="17">
        <v>6.8787000000000003</v>
      </c>
      <c r="DC45" s="17">
        <v>2.1299999999999999E-2</v>
      </c>
      <c r="DD45" s="17">
        <v>14.1</v>
      </c>
      <c r="DE45" s="17">
        <v>14.919420000000001</v>
      </c>
      <c r="DF45" s="17">
        <v>14.919420000000001</v>
      </c>
      <c r="DG45" s="17">
        <v>-0.81942000000000004</v>
      </c>
      <c r="DH45" s="17">
        <v>115.9</v>
      </c>
      <c r="DI45" s="17">
        <v>86.407169999999994</v>
      </c>
      <c r="DJ45" s="17">
        <v>125.02947</v>
      </c>
      <c r="DK45" s="17">
        <v>-9.1294699999999995</v>
      </c>
      <c r="DL45" s="17"/>
      <c r="DM45" s="17"/>
      <c r="DN45" s="17"/>
      <c r="DO45" s="17">
        <v>0</v>
      </c>
      <c r="DP45" s="17"/>
      <c r="DQ45" s="17"/>
      <c r="DR45" s="17"/>
      <c r="DS45" s="17">
        <v>0</v>
      </c>
      <c r="DT45" s="17"/>
      <c r="DU45" s="17"/>
      <c r="DV45" s="17"/>
      <c r="DW45" s="17">
        <v>0</v>
      </c>
      <c r="DX45" s="17"/>
      <c r="DY45" s="17"/>
      <c r="DZ45" s="17"/>
      <c r="EA45" s="17">
        <v>0</v>
      </c>
      <c r="EB45" s="17">
        <v>110.1</v>
      </c>
      <c r="EC45" s="17">
        <v>112.35728</v>
      </c>
      <c r="ED45" s="17">
        <v>112.35728</v>
      </c>
      <c r="EE45" s="17">
        <v>-2.2572800000000002</v>
      </c>
      <c r="EF45" s="17">
        <v>163.30000000000001</v>
      </c>
      <c r="EG45" s="17">
        <v>152.50511</v>
      </c>
      <c r="EH45" s="17">
        <v>220.48074</v>
      </c>
      <c r="EI45" s="17">
        <v>-57.18074</v>
      </c>
      <c r="EJ45" s="17"/>
      <c r="EK45" s="17"/>
      <c r="EL45" s="17"/>
      <c r="EM45" s="17">
        <v>0</v>
      </c>
      <c r="EN45" s="17"/>
      <c r="EO45" s="17"/>
      <c r="EP45" s="17"/>
      <c r="EQ45" s="17">
        <v>0</v>
      </c>
      <c r="ER45" s="17"/>
      <c r="ES45" s="17"/>
      <c r="ET45" s="17"/>
      <c r="EU45" s="17">
        <v>0</v>
      </c>
      <c r="EV45" s="17">
        <v>6.5</v>
      </c>
      <c r="EW45" s="17">
        <v>6.39</v>
      </c>
      <c r="EX45" s="17">
        <v>6.39</v>
      </c>
      <c r="EY45" s="17">
        <v>0.11</v>
      </c>
      <c r="EZ45" s="17">
        <v>304.39999999999998</v>
      </c>
      <c r="FA45" s="17">
        <v>297.77244000000002</v>
      </c>
      <c r="FB45" s="17">
        <v>288.65978999999999</v>
      </c>
      <c r="FC45" s="17">
        <v>15.740209999999999</v>
      </c>
      <c r="FD45" s="17">
        <v>34.9</v>
      </c>
      <c r="FE45" s="17">
        <v>53.63532</v>
      </c>
      <c r="FF45" s="17">
        <v>53.63532</v>
      </c>
      <c r="FG45" s="17">
        <v>-18.735320000000002</v>
      </c>
      <c r="FH45" s="17">
        <v>141.4</v>
      </c>
      <c r="FI45" s="17">
        <v>151.21556000000001</v>
      </c>
      <c r="FJ45" s="17">
        <v>151.21556000000001</v>
      </c>
      <c r="FK45" s="17">
        <v>-9.8155599999999996</v>
      </c>
      <c r="FL45" s="17">
        <v>20.9</v>
      </c>
      <c r="FM45" s="17">
        <v>26.417369999999998</v>
      </c>
      <c r="FN45" s="17">
        <v>26.417369999999998</v>
      </c>
      <c r="FO45" s="17">
        <v>-5.5173699999999997</v>
      </c>
      <c r="FP45" s="17">
        <v>17.2</v>
      </c>
      <c r="FQ45" s="17">
        <v>19.192229999999999</v>
      </c>
      <c r="FR45" s="17">
        <v>19.192229999999999</v>
      </c>
      <c r="FS45" s="17">
        <v>-1.9922299999999999</v>
      </c>
      <c r="FT45" s="17">
        <v>0</v>
      </c>
      <c r="FU45" s="17">
        <v>11.65049</v>
      </c>
      <c r="FV45" s="17">
        <v>11.65049</v>
      </c>
      <c r="FW45" s="17">
        <v>-11.65049</v>
      </c>
      <c r="FX45" s="17">
        <v>0</v>
      </c>
      <c r="FY45" s="17"/>
      <c r="FZ45" s="17"/>
      <c r="GA45" s="17">
        <v>0</v>
      </c>
      <c r="GB45" s="17">
        <v>170.5</v>
      </c>
      <c r="GC45" s="17">
        <v>184.91498000000001</v>
      </c>
      <c r="GD45" s="17">
        <v>184.91498000000001</v>
      </c>
      <c r="GE45" s="17">
        <v>-14.41498</v>
      </c>
      <c r="GF45" s="17">
        <v>170.4</v>
      </c>
      <c r="GG45" s="17">
        <v>184.91498000000001</v>
      </c>
      <c r="GH45" s="17">
        <v>184.91498000000001</v>
      </c>
      <c r="GI45" s="17">
        <v>-14.51498</v>
      </c>
      <c r="GJ45" s="17">
        <v>173.3</v>
      </c>
      <c r="GK45" s="17">
        <v>185.47028</v>
      </c>
      <c r="GL45" s="17">
        <v>185.47028</v>
      </c>
      <c r="GM45" s="17">
        <v>-12.17028</v>
      </c>
      <c r="GN45" s="17">
        <v>108.5</v>
      </c>
      <c r="GO45" s="17">
        <v>110.37475999999999</v>
      </c>
      <c r="GP45" s="17">
        <v>110.37475999999999</v>
      </c>
      <c r="GQ45" s="17">
        <v>-1.87476</v>
      </c>
      <c r="GR45" s="17">
        <v>7.4</v>
      </c>
      <c r="GS45" s="17">
        <v>7.5127800000000002</v>
      </c>
      <c r="GT45" s="17">
        <v>7.5127800000000002</v>
      </c>
      <c r="GU45" s="17">
        <v>-0.11278000000000001</v>
      </c>
      <c r="GV45" s="17">
        <v>8.9</v>
      </c>
      <c r="GW45" s="17">
        <v>7.8816100000000002</v>
      </c>
      <c r="GX45" s="17">
        <v>7.8816100000000002</v>
      </c>
      <c r="GY45" s="17">
        <v>1.0183899999999999</v>
      </c>
      <c r="GZ45" s="17">
        <v>22.7</v>
      </c>
      <c r="HA45" s="17">
        <v>18</v>
      </c>
      <c r="HB45" s="17">
        <v>35.371740000000003</v>
      </c>
      <c r="HC45" s="17">
        <v>-12.67174</v>
      </c>
      <c r="HD45" s="17">
        <v>21.9</v>
      </c>
      <c r="HE45" s="17">
        <v>21.751460000000002</v>
      </c>
      <c r="HF45" s="17">
        <v>21.751460000000002</v>
      </c>
      <c r="HG45" s="17">
        <v>0.14854000000000001</v>
      </c>
      <c r="HH45" s="17">
        <v>2</v>
      </c>
      <c r="HI45" s="17">
        <v>1.97359</v>
      </c>
      <c r="HJ45" s="17">
        <v>1.97359</v>
      </c>
      <c r="HK45" s="17">
        <v>2.6409999999999999E-2</v>
      </c>
      <c r="HL45" s="17"/>
      <c r="HM45" s="17"/>
      <c r="HN45" s="17"/>
      <c r="HO45" s="17">
        <v>0</v>
      </c>
      <c r="HP45" s="17">
        <v>170.7</v>
      </c>
      <c r="HQ45" s="17">
        <v>172.27311</v>
      </c>
      <c r="HR45" s="17">
        <v>69.977119999999999</v>
      </c>
      <c r="HS45" s="17">
        <v>100.72288</v>
      </c>
      <c r="HT45" s="17"/>
      <c r="HU45" s="17"/>
      <c r="HV45" s="17"/>
      <c r="HW45" s="17">
        <v>0</v>
      </c>
      <c r="HX45" s="17"/>
      <c r="HY45" s="17"/>
      <c r="HZ45" s="17"/>
      <c r="IA45" s="17">
        <v>0</v>
      </c>
      <c r="IB45" s="17">
        <v>86.8</v>
      </c>
      <c r="IC45" s="17">
        <v>85.482579999999999</v>
      </c>
      <c r="ID45" s="17">
        <v>85.482579999999999</v>
      </c>
      <c r="IE45" s="17">
        <v>1.31742</v>
      </c>
      <c r="IF45" s="17">
        <v>0</v>
      </c>
      <c r="IG45" s="17"/>
      <c r="IH45" s="17"/>
      <c r="II45" s="17">
        <v>0</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101.1</v>
      </c>
      <c r="JE45" s="17">
        <v>114.88016</v>
      </c>
      <c r="JF45" s="17">
        <v>114.88016</v>
      </c>
      <c r="JG45" s="17">
        <v>-13.78016</v>
      </c>
      <c r="JH45" s="17">
        <v>175.3</v>
      </c>
      <c r="JI45" s="17">
        <v>188.58573000000001</v>
      </c>
      <c r="JJ45" s="17">
        <v>188.58573000000001</v>
      </c>
      <c r="JK45" s="17">
        <v>-13.285729999999999</v>
      </c>
      <c r="JL45" s="17"/>
      <c r="JM45" s="17"/>
      <c r="JN45" s="17"/>
      <c r="JO45" s="17">
        <v>0</v>
      </c>
      <c r="JP45" s="17">
        <v>200</v>
      </c>
      <c r="JQ45" s="17">
        <v>188.58573000000001</v>
      </c>
      <c r="JR45" s="17">
        <v>188.58573000000001</v>
      </c>
      <c r="JS45" s="17">
        <v>11.41427</v>
      </c>
      <c r="JT45" s="17">
        <v>187.6</v>
      </c>
      <c r="JU45" s="17">
        <v>189.15206000000001</v>
      </c>
      <c r="JV45" s="17">
        <v>189.15206000000001</v>
      </c>
      <c r="JW45" s="17">
        <v>-1.55206</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c r="LE45" s="17"/>
      <c r="LF45" s="17"/>
      <c r="LG45" s="17">
        <v>0</v>
      </c>
      <c r="LH45" s="17">
        <v>212.8</v>
      </c>
      <c r="LI45" s="17">
        <v>195.98124000000001</v>
      </c>
      <c r="LJ45" s="17">
        <v>208.68696</v>
      </c>
      <c r="LK45" s="17">
        <v>4.1130399999999998</v>
      </c>
      <c r="LL45" s="17">
        <v>97.4</v>
      </c>
      <c r="LM45" s="17">
        <v>108.13</v>
      </c>
      <c r="LN45" s="17">
        <v>108.13</v>
      </c>
      <c r="LO45" s="17">
        <v>-10.73</v>
      </c>
      <c r="LP45" s="17">
        <v>63</v>
      </c>
      <c r="LQ45" s="17">
        <v>67.133979999999994</v>
      </c>
      <c r="LR45" s="17">
        <v>67.133979999999994</v>
      </c>
      <c r="LS45" s="17">
        <v>-4.1339800000000002</v>
      </c>
      <c r="LT45" s="17">
        <v>64.900000000000006</v>
      </c>
      <c r="LU45" s="17">
        <v>78.567999999999998</v>
      </c>
      <c r="LV45" s="17">
        <v>78.567999999999998</v>
      </c>
      <c r="LW45" s="17">
        <v>-13.667999999999999</v>
      </c>
      <c r="LX45" s="17">
        <v>29.9</v>
      </c>
      <c r="LY45" s="17">
        <v>29.951460000000001</v>
      </c>
      <c r="LZ45" s="17">
        <v>29.951460000000001</v>
      </c>
      <c r="MA45" s="17">
        <v>-5.1459999999999999E-2</v>
      </c>
      <c r="MB45" s="17"/>
      <c r="MC45" s="17"/>
      <c r="MD45" s="17"/>
      <c r="ME45" s="17">
        <v>0</v>
      </c>
      <c r="MF45" s="17"/>
      <c r="MG45" s="17"/>
      <c r="MH45" s="17"/>
      <c r="MI45" s="17">
        <v>0</v>
      </c>
      <c r="MJ45" s="17"/>
      <c r="MK45" s="17"/>
      <c r="ML45" s="17"/>
      <c r="MM45" s="17">
        <v>0</v>
      </c>
      <c r="MN45" s="17">
        <v>0</v>
      </c>
      <c r="MO45" s="17"/>
      <c r="MP45" s="17"/>
      <c r="MQ45" s="17">
        <v>0</v>
      </c>
      <c r="MR45" s="17">
        <v>148</v>
      </c>
      <c r="MS45" s="17">
        <v>145.86798999999999</v>
      </c>
      <c r="MT45" s="17">
        <v>144.16807</v>
      </c>
      <c r="MU45" s="17">
        <v>3.8319299999999998</v>
      </c>
      <c r="MV45" s="17">
        <v>69.599999999999994</v>
      </c>
      <c r="MW45" s="17">
        <v>73.153009999999995</v>
      </c>
      <c r="MX45" s="17">
        <v>72.300510000000003</v>
      </c>
      <c r="MY45" s="17">
        <v>-2.70051</v>
      </c>
      <c r="MZ45" s="17">
        <v>0</v>
      </c>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115.2</v>
      </c>
      <c r="OG45" s="17">
        <v>131.16999999999999</v>
      </c>
      <c r="OH45" s="17">
        <v>131.16999999999999</v>
      </c>
      <c r="OI45" s="17">
        <v>-15.97</v>
      </c>
      <c r="OJ45" s="17">
        <v>0</v>
      </c>
      <c r="OK45" s="17"/>
      <c r="OL45" s="17"/>
      <c r="OM45" s="17">
        <v>0</v>
      </c>
      <c r="ON45" s="17">
        <v>0.9</v>
      </c>
      <c r="OO45" s="17">
        <v>8.9030000000000005</v>
      </c>
      <c r="OP45" s="17">
        <v>8.9030000000000005</v>
      </c>
      <c r="OQ45" s="17">
        <v>-8.0030000000000001</v>
      </c>
      <c r="OR45" s="17"/>
      <c r="OS45" s="17"/>
      <c r="OT45" s="17"/>
      <c r="OU45" s="17">
        <v>0</v>
      </c>
      <c r="OV45" s="17"/>
      <c r="OW45" s="17"/>
      <c r="OX45" s="17"/>
      <c r="OY45" s="17">
        <v>0</v>
      </c>
      <c r="OZ45" s="17">
        <v>21.1</v>
      </c>
      <c r="PA45" s="17"/>
      <c r="PB45" s="17"/>
      <c r="PC45" s="17">
        <v>21.1</v>
      </c>
      <c r="PD45" s="17">
        <v>9.9</v>
      </c>
      <c r="PE45" s="17">
        <v>9.9830000000000005</v>
      </c>
      <c r="PF45" s="17">
        <v>9</v>
      </c>
      <c r="PG45" s="17">
        <v>0.9</v>
      </c>
      <c r="PH45" s="17">
        <v>5.3</v>
      </c>
      <c r="PI45" s="17">
        <v>5.67</v>
      </c>
      <c r="PJ45" s="17">
        <v>5.67</v>
      </c>
      <c r="PK45" s="17">
        <v>-0.37</v>
      </c>
      <c r="PL45" s="17">
        <v>0</v>
      </c>
      <c r="PM45" s="17"/>
      <c r="PN45" s="17"/>
      <c r="PO45" s="17">
        <v>0</v>
      </c>
      <c r="PP45" s="17">
        <v>0.9</v>
      </c>
      <c r="PQ45" s="17">
        <v>1.23</v>
      </c>
      <c r="PR45" s="17">
        <v>1.23</v>
      </c>
      <c r="PS45" s="17">
        <v>-0.33</v>
      </c>
      <c r="PT45" s="17">
        <v>1.9</v>
      </c>
      <c r="PU45" s="17">
        <v>1.8</v>
      </c>
      <c r="PV45" s="17">
        <v>1.8</v>
      </c>
      <c r="PW45" s="17">
        <v>0.1</v>
      </c>
      <c r="PX45" s="17">
        <v>4.8</v>
      </c>
      <c r="PY45" s="17">
        <v>4.7</v>
      </c>
      <c r="PZ45" s="17">
        <v>4.7</v>
      </c>
      <c r="QA45" s="17">
        <v>0.1</v>
      </c>
      <c r="QB45" s="17">
        <v>0</v>
      </c>
      <c r="QC45" s="17">
        <v>19.417480000000001</v>
      </c>
      <c r="QD45" s="17">
        <v>19.417480000000001</v>
      </c>
      <c r="QE45" s="17">
        <v>-19.417480000000001</v>
      </c>
      <c r="QF45" s="17">
        <v>9.6</v>
      </c>
      <c r="QG45" s="17">
        <v>5.6</v>
      </c>
      <c r="QH45" s="17">
        <v>5.6</v>
      </c>
      <c r="QI45" s="17">
        <v>4</v>
      </c>
      <c r="QJ45" s="17">
        <v>7.6</v>
      </c>
      <c r="QK45" s="17">
        <v>5</v>
      </c>
      <c r="QL45" s="17">
        <v>5</v>
      </c>
      <c r="QM45" s="17">
        <v>2.6</v>
      </c>
      <c r="QN45" s="17">
        <v>3.5</v>
      </c>
      <c r="QO45" s="17">
        <v>3.5</v>
      </c>
      <c r="QP45" s="17">
        <v>3.5</v>
      </c>
      <c r="QQ45" s="17">
        <v>0</v>
      </c>
      <c r="QR45" s="17">
        <v>18.5</v>
      </c>
      <c r="QS45" s="17">
        <v>17.864080000000001</v>
      </c>
      <c r="QT45" s="17">
        <v>17.864080000000001</v>
      </c>
      <c r="QU45" s="17">
        <v>0.63592000000000004</v>
      </c>
      <c r="QV45" s="17">
        <v>0</v>
      </c>
      <c r="QW45" s="17"/>
      <c r="QX45" s="17"/>
      <c r="QY45" s="17">
        <v>0</v>
      </c>
      <c r="QZ45" s="17">
        <v>0</v>
      </c>
      <c r="RA45" s="17"/>
      <c r="RB45" s="17"/>
      <c r="RC45" s="17">
        <v>0</v>
      </c>
      <c r="RD45" s="17">
        <v>32.1</v>
      </c>
      <c r="RE45" s="17">
        <v>30.129359999999998</v>
      </c>
      <c r="RF45" s="17">
        <v>30.297999999999998</v>
      </c>
      <c r="RG45" s="17">
        <v>1.802</v>
      </c>
      <c r="RH45" s="17">
        <v>88.5</v>
      </c>
      <c r="RI45" s="17">
        <v>90.588350000000005</v>
      </c>
      <c r="RJ45" s="17">
        <v>90.926000000000002</v>
      </c>
      <c r="RK45" s="17">
        <v>-2.4260000000000002</v>
      </c>
      <c r="RL45" s="17">
        <v>0</v>
      </c>
      <c r="RM45" s="17"/>
      <c r="RN45" s="17"/>
      <c r="RO45" s="17">
        <v>0</v>
      </c>
      <c r="RP45" s="17">
        <v>3.3</v>
      </c>
      <c r="RQ45" s="17">
        <v>3.3</v>
      </c>
      <c r="RR45" s="17">
        <v>3.3</v>
      </c>
      <c r="RS45" s="17">
        <v>0</v>
      </c>
      <c r="RT45" s="17">
        <v>19.8</v>
      </c>
      <c r="RU45" s="17">
        <v>19.772790000000001</v>
      </c>
      <c r="RV45" s="17">
        <v>19.772790000000001</v>
      </c>
      <c r="RW45" s="17">
        <v>2.7210000000000002E-2</v>
      </c>
      <c r="RX45" s="17">
        <v>1.4</v>
      </c>
      <c r="RY45" s="17">
        <v>1</v>
      </c>
      <c r="RZ45" s="17">
        <v>1</v>
      </c>
      <c r="SA45" s="17">
        <v>0.4</v>
      </c>
      <c r="SB45" s="17"/>
      <c r="SC45" s="17"/>
      <c r="SD45" s="17">
        <v>0.4</v>
      </c>
      <c r="SE45" s="17">
        <v>-0.4</v>
      </c>
      <c r="SF45" s="17">
        <v>8.8000000000000007</v>
      </c>
      <c r="SG45" s="17">
        <v>10</v>
      </c>
      <c r="SH45" s="17">
        <v>9.3000000000000007</v>
      </c>
      <c r="SI45" s="17">
        <v>-0.5</v>
      </c>
      <c r="SJ45" s="17">
        <v>4.8</v>
      </c>
      <c r="SK45" s="17">
        <v>6</v>
      </c>
      <c r="SL45" s="17">
        <v>3.3</v>
      </c>
      <c r="SM45" s="17">
        <v>1.5</v>
      </c>
      <c r="SN45" s="17">
        <v>16</v>
      </c>
      <c r="SO45" s="17">
        <v>16</v>
      </c>
      <c r="SP45" s="17">
        <v>13.592230000000001</v>
      </c>
      <c r="SQ45" s="17">
        <v>2.4077700000000002</v>
      </c>
      <c r="SR45" s="17">
        <v>20.399999999999999</v>
      </c>
      <c r="SS45" s="17">
        <v>20</v>
      </c>
      <c r="ST45" s="17">
        <v>19.417480000000001</v>
      </c>
      <c r="SU45" s="17">
        <v>0.98251999999999995</v>
      </c>
      <c r="SV45" s="17">
        <v>20</v>
      </c>
      <c r="SW45" s="17">
        <v>18.932040000000001</v>
      </c>
      <c r="SX45" s="17">
        <v>18.932040000000001</v>
      </c>
      <c r="SY45" s="17">
        <v>1.06796</v>
      </c>
      <c r="SZ45" s="17">
        <v>29</v>
      </c>
      <c r="TA45" s="17">
        <v>25.476859999999999</v>
      </c>
      <c r="TB45" s="17">
        <v>24.547000000000001</v>
      </c>
      <c r="TC45" s="17">
        <v>4.4530000000000003</v>
      </c>
      <c r="TD45" s="17">
        <v>80</v>
      </c>
      <c r="TE45" s="17">
        <v>69.178929999999994</v>
      </c>
      <c r="TF45" s="17">
        <v>73.146000000000001</v>
      </c>
      <c r="TG45" s="17">
        <v>6.8540000000000001</v>
      </c>
      <c r="TH45" s="17">
        <v>0</v>
      </c>
      <c r="TI45" s="17"/>
      <c r="TJ45" s="17"/>
      <c r="TK45" s="17">
        <v>0</v>
      </c>
      <c r="TL45" s="17">
        <v>104.3</v>
      </c>
      <c r="TM45" s="17">
        <v>87.235969999999995</v>
      </c>
      <c r="TN45" s="17">
        <v>89.665999999999997</v>
      </c>
      <c r="TO45" s="17">
        <v>14.634</v>
      </c>
      <c r="TP45" s="17">
        <v>104.8</v>
      </c>
      <c r="TQ45" s="17">
        <v>96.644459999999995</v>
      </c>
      <c r="TR45" s="17">
        <v>96.481999999999999</v>
      </c>
      <c r="TS45" s="17">
        <v>8.3179999999999996</v>
      </c>
      <c r="TT45" s="17">
        <v>18.8</v>
      </c>
      <c r="TU45" s="17">
        <v>14.776999999999999</v>
      </c>
      <c r="TV45" s="17">
        <v>7.2850000000000001</v>
      </c>
      <c r="TW45" s="17">
        <v>11.515000000000001</v>
      </c>
      <c r="TX45" s="17">
        <v>8.9</v>
      </c>
      <c r="TY45" s="17">
        <v>13.051450000000001</v>
      </c>
      <c r="TZ45" s="17">
        <v>13.180999999999999</v>
      </c>
      <c r="UA45" s="17">
        <v>-4.2809999999999997</v>
      </c>
      <c r="UB45" s="17">
        <v>12.9</v>
      </c>
      <c r="UC45" s="17">
        <v>10</v>
      </c>
      <c r="UD45" s="17">
        <v>8</v>
      </c>
      <c r="UE45" s="17">
        <v>4.9000000000000004</v>
      </c>
      <c r="UF45" s="17">
        <v>3.1</v>
      </c>
      <c r="UG45" s="17">
        <v>3</v>
      </c>
      <c r="UH45" s="17">
        <v>3</v>
      </c>
      <c r="UI45" s="17">
        <v>0.1</v>
      </c>
      <c r="UJ45" s="17">
        <v>6.8</v>
      </c>
      <c r="UK45" s="17">
        <v>7.5</v>
      </c>
      <c r="UL45" s="17">
        <v>7.5</v>
      </c>
      <c r="UM45" s="17">
        <v>-0.7</v>
      </c>
      <c r="UN45" s="17">
        <v>13.5</v>
      </c>
      <c r="UO45" s="17">
        <v>15</v>
      </c>
      <c r="UP45" s="17">
        <v>19.417480000000001</v>
      </c>
      <c r="UQ45" s="17">
        <v>-5.9174800000000003</v>
      </c>
      <c r="UR45" s="17">
        <v>14</v>
      </c>
      <c r="US45" s="17">
        <v>15</v>
      </c>
      <c r="UT45" s="17">
        <v>19.417480000000001</v>
      </c>
      <c r="UU45" s="17">
        <v>-5.4174800000000003</v>
      </c>
      <c r="UV45" s="17">
        <v>13.7</v>
      </c>
      <c r="UW45" s="17">
        <v>15</v>
      </c>
      <c r="UX45" s="17">
        <v>19.417480000000001</v>
      </c>
      <c r="UY45" s="17">
        <v>-5.7174800000000001</v>
      </c>
      <c r="UZ45" s="17">
        <v>0</v>
      </c>
      <c r="VA45" s="17">
        <v>8.7110000000000003</v>
      </c>
      <c r="VB45" s="17">
        <v>8.7110000000000003</v>
      </c>
      <c r="VC45" s="17">
        <v>-8.7110000000000003</v>
      </c>
      <c r="VD45" s="17">
        <v>0</v>
      </c>
      <c r="VE45" s="17"/>
      <c r="VF45" s="17"/>
      <c r="VG45" s="17">
        <v>0</v>
      </c>
      <c r="VH45" s="17">
        <v>0</v>
      </c>
      <c r="VI45" s="17"/>
      <c r="VJ45" s="17"/>
      <c r="VK45" s="17">
        <v>0</v>
      </c>
      <c r="VL45" s="17">
        <v>0</v>
      </c>
      <c r="VM45" s="17"/>
      <c r="VN45" s="17"/>
      <c r="VO45" s="17">
        <v>0</v>
      </c>
      <c r="VP45" s="17">
        <v>0.6</v>
      </c>
      <c r="VQ45" s="17">
        <v>0.6</v>
      </c>
      <c r="VR45" s="17">
        <v>0.6</v>
      </c>
      <c r="VS45" s="17">
        <v>0</v>
      </c>
      <c r="VT45" s="17">
        <v>132.69999999999999</v>
      </c>
      <c r="VU45" s="17">
        <v>126.37</v>
      </c>
      <c r="VV45" s="17">
        <v>122.721</v>
      </c>
      <c r="VW45" s="17">
        <v>9.9789999999999992</v>
      </c>
      <c r="VX45" s="17">
        <v>148.9</v>
      </c>
      <c r="VY45" s="17">
        <v>143.06</v>
      </c>
      <c r="VZ45" s="17">
        <v>137.209</v>
      </c>
      <c r="WA45" s="17">
        <v>11.691000000000001</v>
      </c>
      <c r="WB45" s="17">
        <v>0</v>
      </c>
      <c r="WC45" s="17"/>
      <c r="WD45" s="17"/>
      <c r="WE45" s="17">
        <v>0</v>
      </c>
      <c r="WF45" s="17">
        <v>2.9</v>
      </c>
      <c r="WG45" s="17">
        <v>2.9009999999999998</v>
      </c>
      <c r="WH45" s="17">
        <v>2.9009999999999998</v>
      </c>
      <c r="WI45" s="17">
        <v>-1E-3</v>
      </c>
      <c r="WJ45" s="17">
        <v>2.4</v>
      </c>
      <c r="WK45" s="17">
        <v>2.4</v>
      </c>
      <c r="WL45" s="17">
        <v>2.4</v>
      </c>
      <c r="WM45" s="17">
        <v>0</v>
      </c>
      <c r="WN45" s="17">
        <v>2.4</v>
      </c>
      <c r="WO45" s="17">
        <v>2.4</v>
      </c>
      <c r="WP45" s="17">
        <v>2.4</v>
      </c>
      <c r="WQ45" s="17">
        <v>0</v>
      </c>
      <c r="WR45" s="17">
        <v>2.2999999999999998</v>
      </c>
      <c r="WS45" s="17">
        <v>2.8</v>
      </c>
      <c r="WT45" s="17">
        <v>2.8</v>
      </c>
      <c r="WU45" s="17">
        <v>-0.5</v>
      </c>
      <c r="WV45" s="17">
        <v>0</v>
      </c>
      <c r="WW45" s="17"/>
      <c r="WX45" s="17"/>
      <c r="WY45" s="17">
        <v>0</v>
      </c>
      <c r="WZ45" s="17">
        <v>7.5</v>
      </c>
      <c r="XA45" s="17">
        <v>7</v>
      </c>
      <c r="XB45" s="17">
        <v>7</v>
      </c>
      <c r="XC45" s="17">
        <v>0.5</v>
      </c>
      <c r="XD45" s="17">
        <v>20</v>
      </c>
      <c r="XE45" s="17">
        <v>18.932040000000001</v>
      </c>
      <c r="XF45" s="17">
        <v>18.932040000000001</v>
      </c>
      <c r="XG45" s="17">
        <v>1.06796</v>
      </c>
      <c r="XH45" s="17">
        <v>9.4</v>
      </c>
      <c r="XI45" s="17">
        <v>10.7</v>
      </c>
      <c r="XJ45" s="17">
        <v>10.7</v>
      </c>
      <c r="XK45" s="17">
        <v>-1.3</v>
      </c>
      <c r="XL45" s="17">
        <v>29.3</v>
      </c>
      <c r="XM45" s="17">
        <v>29</v>
      </c>
      <c r="XN45" s="17">
        <v>29</v>
      </c>
      <c r="XO45" s="17">
        <v>0.3</v>
      </c>
      <c r="XP45" s="17">
        <v>32.5</v>
      </c>
      <c r="XQ45" s="17">
        <v>29</v>
      </c>
      <c r="XR45" s="17">
        <v>29</v>
      </c>
      <c r="XS45" s="17">
        <v>3.5</v>
      </c>
      <c r="XT45" s="17">
        <v>15.8</v>
      </c>
      <c r="XU45" s="17">
        <v>14</v>
      </c>
      <c r="XV45" s="17">
        <v>14</v>
      </c>
      <c r="XW45" s="17">
        <v>1.8</v>
      </c>
      <c r="XX45" s="17">
        <v>18.7</v>
      </c>
      <c r="XY45" s="17">
        <v>19</v>
      </c>
      <c r="XZ45" s="17">
        <v>19</v>
      </c>
      <c r="YA45" s="17">
        <v>-0.3</v>
      </c>
      <c r="YB45" s="17">
        <v>8.5</v>
      </c>
      <c r="YC45" s="17">
        <v>7.6</v>
      </c>
      <c r="YD45" s="17">
        <v>7.6</v>
      </c>
      <c r="YE45" s="17">
        <v>0.9</v>
      </c>
      <c r="YF45" s="17">
        <v>11</v>
      </c>
      <c r="YG45" s="17">
        <v>11</v>
      </c>
      <c r="YH45" s="17">
        <v>11</v>
      </c>
      <c r="YI45" s="17">
        <v>0</v>
      </c>
    </row>
    <row r="46" spans="1:659" ht="24" customHeight="1" x14ac:dyDescent="0.3">
      <c r="A46" s="1"/>
      <c r="B46" s="16" t="s">
        <v>50</v>
      </c>
      <c r="C46" s="16" t="s">
        <v>883</v>
      </c>
      <c r="D46" s="17">
        <v>142.80000000000001</v>
      </c>
      <c r="E46" s="17">
        <v>146</v>
      </c>
      <c r="F46" s="17">
        <v>146</v>
      </c>
      <c r="G46" s="17">
        <v>-3.2</v>
      </c>
      <c r="H46" s="17">
        <v>634.5</v>
      </c>
      <c r="I46" s="17">
        <v>625.99834999999996</v>
      </c>
      <c r="J46" s="17">
        <v>625.99834999999996</v>
      </c>
      <c r="K46" s="17">
        <v>8.5016499999999997</v>
      </c>
      <c r="L46" s="17">
        <v>217.7</v>
      </c>
      <c r="M46" s="17">
        <v>203.64839000000001</v>
      </c>
      <c r="N46" s="17">
        <v>203.64839000000001</v>
      </c>
      <c r="O46" s="17">
        <v>14.05161</v>
      </c>
      <c r="P46" s="17"/>
      <c r="Q46" s="17"/>
      <c r="R46" s="17"/>
      <c r="S46" s="17">
        <v>0</v>
      </c>
      <c r="T46" s="17"/>
      <c r="U46" s="17"/>
      <c r="V46" s="17"/>
      <c r="W46" s="17">
        <v>0</v>
      </c>
      <c r="X46" s="17">
        <v>89.7</v>
      </c>
      <c r="Y46" s="17">
        <v>91.778639999999996</v>
      </c>
      <c r="Z46" s="17">
        <v>80.021439999999998</v>
      </c>
      <c r="AA46" s="17">
        <v>9.6785599999999992</v>
      </c>
      <c r="AB46" s="17">
        <v>151.6</v>
      </c>
      <c r="AC46" s="17">
        <v>158.13</v>
      </c>
      <c r="AD46" s="17">
        <v>158.13</v>
      </c>
      <c r="AE46" s="17">
        <v>-6.53</v>
      </c>
      <c r="AF46" s="17"/>
      <c r="AG46" s="17"/>
      <c r="AH46" s="17"/>
      <c r="AI46" s="17">
        <v>0</v>
      </c>
      <c r="AJ46" s="17"/>
      <c r="AK46" s="17"/>
      <c r="AL46" s="17"/>
      <c r="AM46" s="17">
        <v>0</v>
      </c>
      <c r="AN46" s="17">
        <v>0</v>
      </c>
      <c r="AO46" s="17"/>
      <c r="AP46" s="17"/>
      <c r="AQ46" s="17">
        <v>0</v>
      </c>
      <c r="AR46" s="17">
        <v>206.5</v>
      </c>
      <c r="AS46" s="17">
        <v>203.79567</v>
      </c>
      <c r="AT46" s="17">
        <v>203.79567</v>
      </c>
      <c r="AU46" s="17">
        <v>2.7043300000000001</v>
      </c>
      <c r="AV46" s="17">
        <v>209.4</v>
      </c>
      <c r="AW46" s="17">
        <v>203.79567</v>
      </c>
      <c r="AX46" s="17">
        <v>203.79567</v>
      </c>
      <c r="AY46" s="17">
        <v>5.60433</v>
      </c>
      <c r="AZ46" s="17">
        <v>198.9</v>
      </c>
      <c r="BA46" s="17">
        <v>204.40767</v>
      </c>
      <c r="BB46" s="17">
        <v>204.40767</v>
      </c>
      <c r="BC46" s="17">
        <v>-5.5076700000000001</v>
      </c>
      <c r="BD46" s="17">
        <v>213.4</v>
      </c>
      <c r="BE46" s="17">
        <v>207.04164</v>
      </c>
      <c r="BF46" s="17">
        <v>207.04164</v>
      </c>
      <c r="BG46" s="17">
        <v>6.3583600000000002</v>
      </c>
      <c r="BH46" s="17">
        <v>111</v>
      </c>
      <c r="BI46" s="17">
        <v>103.8317</v>
      </c>
      <c r="BJ46" s="17">
        <v>103.8317</v>
      </c>
      <c r="BK46" s="17">
        <v>7.1683000000000003</v>
      </c>
      <c r="BL46" s="17">
        <v>558.9</v>
      </c>
      <c r="BM46" s="17">
        <v>565.53980999999999</v>
      </c>
      <c r="BN46" s="17">
        <v>565.53980999999999</v>
      </c>
      <c r="BO46" s="17">
        <v>-6.6398099999999998</v>
      </c>
      <c r="BP46" s="17">
        <v>3.2</v>
      </c>
      <c r="BQ46" s="17">
        <v>3.4527100000000002</v>
      </c>
      <c r="BR46" s="17">
        <v>3.4527100000000002</v>
      </c>
      <c r="BS46" s="17">
        <v>-0.25270999999999999</v>
      </c>
      <c r="BT46" s="17"/>
      <c r="BU46" s="17"/>
      <c r="BV46" s="17"/>
      <c r="BW46" s="17">
        <v>0</v>
      </c>
      <c r="BX46" s="17"/>
      <c r="BY46" s="17"/>
      <c r="BZ46" s="17"/>
      <c r="CA46" s="17">
        <v>0</v>
      </c>
      <c r="CB46" s="17"/>
      <c r="CC46" s="17"/>
      <c r="CD46" s="17"/>
      <c r="CE46" s="17">
        <v>0</v>
      </c>
      <c r="CF46" s="17"/>
      <c r="CG46" s="17"/>
      <c r="CH46" s="17"/>
      <c r="CI46" s="17">
        <v>0</v>
      </c>
      <c r="CJ46" s="17">
        <v>0</v>
      </c>
      <c r="CK46" s="17"/>
      <c r="CL46" s="17"/>
      <c r="CM46" s="17">
        <v>0</v>
      </c>
      <c r="CN46" s="17">
        <v>7.5</v>
      </c>
      <c r="CO46" s="17">
        <v>5.1333399999999996</v>
      </c>
      <c r="CP46" s="17">
        <v>5.1333399999999996</v>
      </c>
      <c r="CQ46" s="17">
        <v>2.36666</v>
      </c>
      <c r="CR46" s="17">
        <v>6.2</v>
      </c>
      <c r="CS46" s="17">
        <v>2.8177599999999998</v>
      </c>
      <c r="CT46" s="17">
        <v>2.8177599999999998</v>
      </c>
      <c r="CU46" s="17">
        <v>3.3822399999999999</v>
      </c>
      <c r="CV46" s="17"/>
      <c r="CW46" s="17"/>
      <c r="CX46" s="17"/>
      <c r="CY46" s="17">
        <v>0</v>
      </c>
      <c r="CZ46" s="17">
        <v>6.9</v>
      </c>
      <c r="DA46" s="17">
        <v>6.8787000000000003</v>
      </c>
      <c r="DB46" s="17">
        <v>6.8787000000000003</v>
      </c>
      <c r="DC46" s="17">
        <v>2.1299999999999999E-2</v>
      </c>
      <c r="DD46" s="17">
        <v>14.6</v>
      </c>
      <c r="DE46" s="17">
        <v>14.919420000000001</v>
      </c>
      <c r="DF46" s="17">
        <v>14.919420000000001</v>
      </c>
      <c r="DG46" s="17">
        <v>-0.31941999999999998</v>
      </c>
      <c r="DH46" s="17">
        <v>115.7</v>
      </c>
      <c r="DI46" s="17">
        <v>131.08763999999999</v>
      </c>
      <c r="DJ46" s="17">
        <v>142.30582999999999</v>
      </c>
      <c r="DK46" s="17">
        <v>-26.605830000000001</v>
      </c>
      <c r="DL46" s="17"/>
      <c r="DM46" s="17"/>
      <c r="DN46" s="17"/>
      <c r="DO46" s="17">
        <v>0</v>
      </c>
      <c r="DP46" s="17"/>
      <c r="DQ46" s="17"/>
      <c r="DR46" s="17"/>
      <c r="DS46" s="17">
        <v>0</v>
      </c>
      <c r="DT46" s="17"/>
      <c r="DU46" s="17"/>
      <c r="DV46" s="17"/>
      <c r="DW46" s="17">
        <v>0</v>
      </c>
      <c r="DX46" s="17"/>
      <c r="DY46" s="17"/>
      <c r="DZ46" s="17"/>
      <c r="EA46" s="17">
        <v>0</v>
      </c>
      <c r="EB46" s="17">
        <v>109.9</v>
      </c>
      <c r="EC46" s="17">
        <v>112.35728</v>
      </c>
      <c r="ED46" s="17">
        <v>112.35728</v>
      </c>
      <c r="EE46" s="17">
        <v>-2.4572799999999999</v>
      </c>
      <c r="EF46" s="17">
        <v>223.1</v>
      </c>
      <c r="EG46" s="17">
        <v>220.48074</v>
      </c>
      <c r="EH46" s="17">
        <v>220.48074</v>
      </c>
      <c r="EI46" s="17">
        <v>2.6192600000000001</v>
      </c>
      <c r="EJ46" s="17"/>
      <c r="EK46" s="17"/>
      <c r="EL46" s="17"/>
      <c r="EM46" s="17">
        <v>0</v>
      </c>
      <c r="EN46" s="17"/>
      <c r="EO46" s="17"/>
      <c r="EP46" s="17"/>
      <c r="EQ46" s="17">
        <v>0</v>
      </c>
      <c r="ER46" s="17"/>
      <c r="ES46" s="17"/>
      <c r="ET46" s="17"/>
      <c r="EU46" s="17">
        <v>0</v>
      </c>
      <c r="EV46" s="17">
        <v>6.5</v>
      </c>
      <c r="EW46" s="17">
        <v>6.39</v>
      </c>
      <c r="EX46" s="17">
        <v>6.39</v>
      </c>
      <c r="EY46" s="17">
        <v>0.11</v>
      </c>
      <c r="EZ46" s="17">
        <v>360.1</v>
      </c>
      <c r="FA46" s="17">
        <v>368.94033000000002</v>
      </c>
      <c r="FB46" s="17">
        <v>371.81222000000002</v>
      </c>
      <c r="FC46" s="17">
        <v>-11.71222</v>
      </c>
      <c r="FD46" s="17">
        <v>36.200000000000003</v>
      </c>
      <c r="FE46" s="17">
        <v>53.63532</v>
      </c>
      <c r="FF46" s="17">
        <v>53.63532</v>
      </c>
      <c r="FG46" s="17">
        <v>-17.435320000000001</v>
      </c>
      <c r="FH46" s="17">
        <v>141.6</v>
      </c>
      <c r="FI46" s="17">
        <v>151.21556000000001</v>
      </c>
      <c r="FJ46" s="17">
        <v>151.21556000000001</v>
      </c>
      <c r="FK46" s="17">
        <v>-9.6155600000000003</v>
      </c>
      <c r="FL46" s="17">
        <v>21.1</v>
      </c>
      <c r="FM46" s="17">
        <v>26.417369999999998</v>
      </c>
      <c r="FN46" s="17">
        <v>26.417369999999998</v>
      </c>
      <c r="FO46" s="17">
        <v>-5.3173700000000004</v>
      </c>
      <c r="FP46" s="17">
        <v>17.8</v>
      </c>
      <c r="FQ46" s="17">
        <v>19.192229999999999</v>
      </c>
      <c r="FR46" s="17">
        <v>19.192229999999999</v>
      </c>
      <c r="FS46" s="17">
        <v>-1.3922300000000001</v>
      </c>
      <c r="FT46" s="17">
        <v>5.3</v>
      </c>
      <c r="FU46" s="17">
        <v>11.65049</v>
      </c>
      <c r="FV46" s="17">
        <v>11.65049</v>
      </c>
      <c r="FW46" s="17">
        <v>-6.3504899999999997</v>
      </c>
      <c r="FX46" s="17">
        <v>0</v>
      </c>
      <c r="FY46" s="17"/>
      <c r="FZ46" s="17"/>
      <c r="GA46" s="17">
        <v>0</v>
      </c>
      <c r="GB46" s="17">
        <v>182</v>
      </c>
      <c r="GC46" s="17">
        <v>184.91498000000001</v>
      </c>
      <c r="GD46" s="17">
        <v>184.91498000000001</v>
      </c>
      <c r="GE46" s="17">
        <v>-2.9149799999999999</v>
      </c>
      <c r="GF46" s="17">
        <v>182.6</v>
      </c>
      <c r="GG46" s="17">
        <v>184.91498000000001</v>
      </c>
      <c r="GH46" s="17">
        <v>184.91498000000001</v>
      </c>
      <c r="GI46" s="17">
        <v>-2.3149799999999998</v>
      </c>
      <c r="GJ46" s="17">
        <v>184.6</v>
      </c>
      <c r="GK46" s="17">
        <v>185.47028</v>
      </c>
      <c r="GL46" s="17">
        <v>185.47028</v>
      </c>
      <c r="GM46" s="17">
        <v>-0.87028000000000005</v>
      </c>
      <c r="GN46" s="17">
        <v>108.7</v>
      </c>
      <c r="GO46" s="17">
        <v>110.37475999999999</v>
      </c>
      <c r="GP46" s="17">
        <v>110.37475999999999</v>
      </c>
      <c r="GQ46" s="17">
        <v>-1.67476</v>
      </c>
      <c r="GR46" s="17">
        <v>7.4</v>
      </c>
      <c r="GS46" s="17">
        <v>7.5127800000000002</v>
      </c>
      <c r="GT46" s="17">
        <v>7.5127800000000002</v>
      </c>
      <c r="GU46" s="17">
        <v>-0.11278000000000001</v>
      </c>
      <c r="GV46" s="17">
        <v>8.9</v>
      </c>
      <c r="GW46" s="17">
        <v>7.8816100000000002</v>
      </c>
      <c r="GX46" s="17">
        <v>7.8816100000000002</v>
      </c>
      <c r="GY46" s="17">
        <v>1.0183899999999999</v>
      </c>
      <c r="GZ46" s="17">
        <v>26.5</v>
      </c>
      <c r="HA46" s="17">
        <v>18</v>
      </c>
      <c r="HB46" s="17">
        <v>18</v>
      </c>
      <c r="HC46" s="17">
        <v>8.5</v>
      </c>
      <c r="HD46" s="17">
        <v>21.5</v>
      </c>
      <c r="HE46" s="17">
        <v>21.751460000000002</v>
      </c>
      <c r="HF46" s="17">
        <v>21.751460000000002</v>
      </c>
      <c r="HG46" s="17">
        <v>-0.25146000000000002</v>
      </c>
      <c r="HH46" s="17">
        <v>2</v>
      </c>
      <c r="HI46" s="17">
        <v>1.97359</v>
      </c>
      <c r="HJ46" s="17">
        <v>1.97359</v>
      </c>
      <c r="HK46" s="17">
        <v>2.6409999999999999E-2</v>
      </c>
      <c r="HL46" s="17"/>
      <c r="HM46" s="17"/>
      <c r="HN46" s="17"/>
      <c r="HO46" s="17">
        <v>0</v>
      </c>
      <c r="HP46" s="17">
        <v>143.19999999999999</v>
      </c>
      <c r="HQ46" s="17">
        <v>119.20795</v>
      </c>
      <c r="HR46" s="17">
        <v>107.89166</v>
      </c>
      <c r="HS46" s="17">
        <v>35.308340000000001</v>
      </c>
      <c r="HT46" s="17"/>
      <c r="HU46" s="17"/>
      <c r="HV46" s="17"/>
      <c r="HW46" s="17">
        <v>0</v>
      </c>
      <c r="HX46" s="17"/>
      <c r="HY46" s="17"/>
      <c r="HZ46" s="17"/>
      <c r="IA46" s="17">
        <v>0</v>
      </c>
      <c r="IB46" s="17">
        <v>86.8</v>
      </c>
      <c r="IC46" s="17">
        <v>85.482579999999999</v>
      </c>
      <c r="ID46" s="17">
        <v>85.482579999999999</v>
      </c>
      <c r="IE46" s="17">
        <v>1.31742</v>
      </c>
      <c r="IF46" s="17">
        <v>0</v>
      </c>
      <c r="IG46" s="17"/>
      <c r="IH46" s="17"/>
      <c r="II46" s="17">
        <v>0</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101.1</v>
      </c>
      <c r="JE46" s="17">
        <v>120.01308</v>
      </c>
      <c r="JF46" s="17">
        <v>114.88016</v>
      </c>
      <c r="JG46" s="17">
        <v>-13.78016</v>
      </c>
      <c r="JH46" s="17">
        <v>176.8</v>
      </c>
      <c r="JI46" s="17">
        <v>188.58573000000001</v>
      </c>
      <c r="JJ46" s="17">
        <v>188.58573000000001</v>
      </c>
      <c r="JK46" s="17">
        <v>-11.785729999999999</v>
      </c>
      <c r="JL46" s="17"/>
      <c r="JM46" s="17"/>
      <c r="JN46" s="17"/>
      <c r="JO46" s="17">
        <v>0</v>
      </c>
      <c r="JP46" s="17">
        <v>200</v>
      </c>
      <c r="JQ46" s="17">
        <v>188.58573000000001</v>
      </c>
      <c r="JR46" s="17">
        <v>188.58573000000001</v>
      </c>
      <c r="JS46" s="17">
        <v>11.41427</v>
      </c>
      <c r="JT46" s="17">
        <v>186.9</v>
      </c>
      <c r="JU46" s="17">
        <v>189.15206000000001</v>
      </c>
      <c r="JV46" s="17">
        <v>189.15206000000001</v>
      </c>
      <c r="JW46" s="17">
        <v>-2.2520600000000002</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c r="LE46" s="17"/>
      <c r="LF46" s="17"/>
      <c r="LG46" s="17">
        <v>0</v>
      </c>
      <c r="LH46" s="17">
        <v>223.9</v>
      </c>
      <c r="LI46" s="17">
        <v>181.57669999999999</v>
      </c>
      <c r="LJ46" s="17">
        <v>192.89299</v>
      </c>
      <c r="LK46" s="17">
        <v>31.007010000000001</v>
      </c>
      <c r="LL46" s="17">
        <v>77.2</v>
      </c>
      <c r="LM46" s="17">
        <v>108.13</v>
      </c>
      <c r="LN46" s="17">
        <v>108.13</v>
      </c>
      <c r="LO46" s="17">
        <v>-30.93</v>
      </c>
      <c r="LP46" s="17">
        <v>63.1</v>
      </c>
      <c r="LQ46" s="17">
        <v>67.133979999999994</v>
      </c>
      <c r="LR46" s="17">
        <v>67.133979999999994</v>
      </c>
      <c r="LS46" s="17">
        <v>-4.0339799999999997</v>
      </c>
      <c r="LT46" s="17">
        <v>68.900000000000006</v>
      </c>
      <c r="LU46" s="17">
        <v>78.567999999999998</v>
      </c>
      <c r="LV46" s="17">
        <v>78.567999999999998</v>
      </c>
      <c r="LW46" s="17">
        <v>-9.6679999999999993</v>
      </c>
      <c r="LX46" s="17">
        <v>29.9</v>
      </c>
      <c r="LY46" s="17">
        <v>29.951460000000001</v>
      </c>
      <c r="LZ46" s="17">
        <v>29.951460000000001</v>
      </c>
      <c r="MA46" s="17">
        <v>-5.1459999999999999E-2</v>
      </c>
      <c r="MB46" s="17"/>
      <c r="MC46" s="17"/>
      <c r="MD46" s="17"/>
      <c r="ME46" s="17">
        <v>0</v>
      </c>
      <c r="MF46" s="17"/>
      <c r="MG46" s="17"/>
      <c r="MH46" s="17"/>
      <c r="MI46" s="17">
        <v>0</v>
      </c>
      <c r="MJ46" s="17"/>
      <c r="MK46" s="17"/>
      <c r="ML46" s="17"/>
      <c r="MM46" s="17">
        <v>0</v>
      </c>
      <c r="MN46" s="17">
        <v>0</v>
      </c>
      <c r="MO46" s="17"/>
      <c r="MP46" s="17"/>
      <c r="MQ46" s="17">
        <v>0</v>
      </c>
      <c r="MR46" s="17">
        <v>149</v>
      </c>
      <c r="MS46" s="17">
        <v>145.86798999999999</v>
      </c>
      <c r="MT46" s="17">
        <v>144.16807</v>
      </c>
      <c r="MU46" s="17">
        <v>4.8319299999999998</v>
      </c>
      <c r="MV46" s="17">
        <v>70.599999999999994</v>
      </c>
      <c r="MW46" s="17">
        <v>73.153009999999995</v>
      </c>
      <c r="MX46" s="17">
        <v>72.300510000000003</v>
      </c>
      <c r="MY46" s="17">
        <v>-1.70051</v>
      </c>
      <c r="MZ46" s="17">
        <v>0</v>
      </c>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110.9</v>
      </c>
      <c r="OG46" s="17">
        <v>131.089</v>
      </c>
      <c r="OH46" s="17">
        <v>131.089</v>
      </c>
      <c r="OI46" s="17">
        <v>-20.189</v>
      </c>
      <c r="OJ46" s="17">
        <v>0</v>
      </c>
      <c r="OK46" s="17"/>
      <c r="OL46" s="17"/>
      <c r="OM46" s="17">
        <v>0</v>
      </c>
      <c r="ON46" s="17">
        <v>0</v>
      </c>
      <c r="OO46" s="17">
        <v>7.8049999999999997</v>
      </c>
      <c r="OP46" s="17">
        <v>7.8049999999999997</v>
      </c>
      <c r="OQ46" s="17">
        <v>-7.8049999999999997</v>
      </c>
      <c r="OR46" s="17"/>
      <c r="OS46" s="17"/>
      <c r="OT46" s="17"/>
      <c r="OU46" s="17">
        <v>0</v>
      </c>
      <c r="OV46" s="17"/>
      <c r="OW46" s="17"/>
      <c r="OX46" s="17"/>
      <c r="OY46" s="17">
        <v>0</v>
      </c>
      <c r="OZ46" s="17">
        <v>20.7</v>
      </c>
      <c r="PA46" s="17"/>
      <c r="PB46" s="17"/>
      <c r="PC46" s="17">
        <v>20.7</v>
      </c>
      <c r="PD46" s="17">
        <v>9.8000000000000007</v>
      </c>
      <c r="PE46" s="17">
        <v>9.9830000000000005</v>
      </c>
      <c r="PF46" s="17">
        <v>9</v>
      </c>
      <c r="PG46" s="17">
        <v>0.8</v>
      </c>
      <c r="PH46" s="17">
        <v>5.4</v>
      </c>
      <c r="PI46" s="17">
        <v>5.67</v>
      </c>
      <c r="PJ46" s="17">
        <v>5.67</v>
      </c>
      <c r="PK46" s="17">
        <v>-0.27</v>
      </c>
      <c r="PL46" s="17">
        <v>0</v>
      </c>
      <c r="PM46" s="17"/>
      <c r="PN46" s="17"/>
      <c r="PO46" s="17">
        <v>0</v>
      </c>
      <c r="PP46" s="17">
        <v>0.9</v>
      </c>
      <c r="PQ46" s="17">
        <v>1.23</v>
      </c>
      <c r="PR46" s="17">
        <v>1.23</v>
      </c>
      <c r="PS46" s="17">
        <v>-0.33</v>
      </c>
      <c r="PT46" s="17">
        <v>1.9</v>
      </c>
      <c r="PU46" s="17">
        <v>1.8</v>
      </c>
      <c r="PV46" s="17">
        <v>1.8</v>
      </c>
      <c r="PW46" s="17">
        <v>0.1</v>
      </c>
      <c r="PX46" s="17">
        <v>4.7</v>
      </c>
      <c r="PY46" s="17">
        <v>4.7</v>
      </c>
      <c r="PZ46" s="17">
        <v>4.7</v>
      </c>
      <c r="QA46" s="17">
        <v>0</v>
      </c>
      <c r="QB46" s="17">
        <v>0</v>
      </c>
      <c r="QC46" s="17">
        <v>19.417480000000001</v>
      </c>
      <c r="QD46" s="17">
        <v>19.417480000000001</v>
      </c>
      <c r="QE46" s="17">
        <v>-19.417480000000001</v>
      </c>
      <c r="QF46" s="17">
        <v>9.6</v>
      </c>
      <c r="QG46" s="17">
        <v>5.6</v>
      </c>
      <c r="QH46" s="17">
        <v>5.6</v>
      </c>
      <c r="QI46" s="17">
        <v>4</v>
      </c>
      <c r="QJ46" s="17">
        <v>7.6</v>
      </c>
      <c r="QK46" s="17">
        <v>5</v>
      </c>
      <c r="QL46" s="17">
        <v>5</v>
      </c>
      <c r="QM46" s="17">
        <v>2.6</v>
      </c>
      <c r="QN46" s="17">
        <v>3.6</v>
      </c>
      <c r="QO46" s="17">
        <v>3.5</v>
      </c>
      <c r="QP46" s="17">
        <v>3.5</v>
      </c>
      <c r="QQ46" s="17">
        <v>0.1</v>
      </c>
      <c r="QR46" s="17">
        <v>18.5</v>
      </c>
      <c r="QS46" s="17">
        <v>17.864080000000001</v>
      </c>
      <c r="QT46" s="17">
        <v>17.864080000000001</v>
      </c>
      <c r="QU46" s="17">
        <v>0.63592000000000004</v>
      </c>
      <c r="QV46" s="17">
        <v>0</v>
      </c>
      <c r="QW46" s="17"/>
      <c r="QX46" s="17"/>
      <c r="QY46" s="17">
        <v>0</v>
      </c>
      <c r="QZ46" s="17">
        <v>0</v>
      </c>
      <c r="RA46" s="17"/>
      <c r="RB46" s="17"/>
      <c r="RC46" s="17">
        <v>0</v>
      </c>
      <c r="RD46" s="17">
        <v>31.6</v>
      </c>
      <c r="RE46" s="17">
        <v>30.00553</v>
      </c>
      <c r="RF46" s="17">
        <v>30.108000000000001</v>
      </c>
      <c r="RG46" s="17">
        <v>1.492</v>
      </c>
      <c r="RH46" s="17">
        <v>88.6</v>
      </c>
      <c r="RI46" s="17">
        <v>90.363759999999999</v>
      </c>
      <c r="RJ46" s="17">
        <v>90.507999999999996</v>
      </c>
      <c r="RK46" s="17">
        <v>-1.9079999999999999</v>
      </c>
      <c r="RL46" s="17">
        <v>0</v>
      </c>
      <c r="RM46" s="17"/>
      <c r="RN46" s="17"/>
      <c r="RO46" s="17">
        <v>0</v>
      </c>
      <c r="RP46" s="17">
        <v>3.4</v>
      </c>
      <c r="RQ46" s="17">
        <v>3.3</v>
      </c>
      <c r="RR46" s="17">
        <v>3.3</v>
      </c>
      <c r="RS46" s="17">
        <v>0.1</v>
      </c>
      <c r="RT46" s="17">
        <v>20.2</v>
      </c>
      <c r="RU46" s="17">
        <v>19.772790000000001</v>
      </c>
      <c r="RV46" s="17">
        <v>19.772790000000001</v>
      </c>
      <c r="RW46" s="17">
        <v>0.42720999999999998</v>
      </c>
      <c r="RX46" s="17">
        <v>1.4</v>
      </c>
      <c r="RY46" s="17">
        <v>1.04</v>
      </c>
      <c r="RZ46" s="17">
        <v>1.04</v>
      </c>
      <c r="SA46" s="17">
        <v>0.36</v>
      </c>
      <c r="SB46" s="17"/>
      <c r="SC46" s="17"/>
      <c r="SD46" s="17">
        <v>0.4</v>
      </c>
      <c r="SE46" s="17">
        <v>-0.4</v>
      </c>
      <c r="SF46" s="17">
        <v>8.8000000000000007</v>
      </c>
      <c r="SG46" s="17">
        <v>10</v>
      </c>
      <c r="SH46" s="17">
        <v>9.3000000000000007</v>
      </c>
      <c r="SI46" s="17">
        <v>-0.5</v>
      </c>
      <c r="SJ46" s="17">
        <v>4.9000000000000004</v>
      </c>
      <c r="SK46" s="17">
        <v>6</v>
      </c>
      <c r="SL46" s="17">
        <v>3.3</v>
      </c>
      <c r="SM46" s="17">
        <v>1.6</v>
      </c>
      <c r="SN46" s="17">
        <v>15.6</v>
      </c>
      <c r="SO46" s="17">
        <v>16</v>
      </c>
      <c r="SP46" s="17">
        <v>13.592230000000001</v>
      </c>
      <c r="SQ46" s="17">
        <v>2.0077699999999998</v>
      </c>
      <c r="SR46" s="17">
        <v>20.3</v>
      </c>
      <c r="SS46" s="17">
        <v>20</v>
      </c>
      <c r="ST46" s="17">
        <v>19.417480000000001</v>
      </c>
      <c r="SU46" s="17">
        <v>0.88251999999999997</v>
      </c>
      <c r="SV46" s="17">
        <v>20</v>
      </c>
      <c r="SW46" s="17">
        <v>18.932040000000001</v>
      </c>
      <c r="SX46" s="17">
        <v>18.932040000000001</v>
      </c>
      <c r="SY46" s="17">
        <v>1.06796</v>
      </c>
      <c r="SZ46" s="17">
        <v>23.5</v>
      </c>
      <c r="TA46" s="17">
        <v>24.746009999999998</v>
      </c>
      <c r="TB46" s="17">
        <v>23.628</v>
      </c>
      <c r="TC46" s="17">
        <v>-0.128</v>
      </c>
      <c r="TD46" s="17">
        <v>79.3</v>
      </c>
      <c r="TE46" s="17">
        <v>65.822069999999997</v>
      </c>
      <c r="TF46" s="17">
        <v>70.185000000000002</v>
      </c>
      <c r="TG46" s="17">
        <v>9.1150000000000002</v>
      </c>
      <c r="TH46" s="17">
        <v>0</v>
      </c>
      <c r="TI46" s="17"/>
      <c r="TJ46" s="17"/>
      <c r="TK46" s="17">
        <v>0</v>
      </c>
      <c r="TL46" s="17">
        <v>101.7</v>
      </c>
      <c r="TM46" s="17">
        <v>88.131270000000001</v>
      </c>
      <c r="TN46" s="17">
        <v>90.022999999999996</v>
      </c>
      <c r="TO46" s="17">
        <v>11.677</v>
      </c>
      <c r="TP46" s="17">
        <v>105.5</v>
      </c>
      <c r="TQ46" s="17">
        <v>96.185000000000002</v>
      </c>
      <c r="TR46" s="17">
        <v>96.478999999999999</v>
      </c>
      <c r="TS46" s="17">
        <v>9.0210000000000008</v>
      </c>
      <c r="TT46" s="17">
        <v>20.5</v>
      </c>
      <c r="TU46" s="17">
        <v>14.778729999999999</v>
      </c>
      <c r="TV46" s="17">
        <v>7.194</v>
      </c>
      <c r="TW46" s="17">
        <v>13.305999999999999</v>
      </c>
      <c r="TX46" s="17">
        <v>9.1</v>
      </c>
      <c r="TY46" s="17">
        <v>13.031829999999999</v>
      </c>
      <c r="TZ46" s="17">
        <v>13.045</v>
      </c>
      <c r="UA46" s="17">
        <v>-3.9449999999999998</v>
      </c>
      <c r="UB46" s="17">
        <v>12.8</v>
      </c>
      <c r="UC46" s="17">
        <v>10</v>
      </c>
      <c r="UD46" s="17">
        <v>8</v>
      </c>
      <c r="UE46" s="17">
        <v>4.8</v>
      </c>
      <c r="UF46" s="17">
        <v>3.1</v>
      </c>
      <c r="UG46" s="17">
        <v>3</v>
      </c>
      <c r="UH46" s="17">
        <v>3</v>
      </c>
      <c r="UI46" s="17">
        <v>0.1</v>
      </c>
      <c r="UJ46" s="17">
        <v>6.8</v>
      </c>
      <c r="UK46" s="17">
        <v>7.5</v>
      </c>
      <c r="UL46" s="17">
        <v>7.5</v>
      </c>
      <c r="UM46" s="17">
        <v>-0.7</v>
      </c>
      <c r="UN46" s="17">
        <v>13.5</v>
      </c>
      <c r="UO46" s="17">
        <v>15</v>
      </c>
      <c r="UP46" s="17">
        <v>19.417480000000001</v>
      </c>
      <c r="UQ46" s="17">
        <v>-5.9174800000000003</v>
      </c>
      <c r="UR46" s="17">
        <v>14</v>
      </c>
      <c r="US46" s="17">
        <v>15</v>
      </c>
      <c r="UT46" s="17">
        <v>19.417480000000001</v>
      </c>
      <c r="UU46" s="17">
        <v>-5.4174800000000003</v>
      </c>
      <c r="UV46" s="17">
        <v>14.2</v>
      </c>
      <c r="UW46" s="17">
        <v>15</v>
      </c>
      <c r="UX46" s="17">
        <v>19.417480000000001</v>
      </c>
      <c r="UY46" s="17">
        <v>-5.2174800000000001</v>
      </c>
      <c r="UZ46" s="17">
        <v>0</v>
      </c>
      <c r="VA46" s="17">
        <v>8.06</v>
      </c>
      <c r="VB46" s="17">
        <v>8.06</v>
      </c>
      <c r="VC46" s="17">
        <v>-8.06</v>
      </c>
      <c r="VD46" s="17">
        <v>0</v>
      </c>
      <c r="VE46" s="17"/>
      <c r="VF46" s="17"/>
      <c r="VG46" s="17">
        <v>0</v>
      </c>
      <c r="VH46" s="17">
        <v>0</v>
      </c>
      <c r="VI46" s="17"/>
      <c r="VJ46" s="17"/>
      <c r="VK46" s="17">
        <v>0</v>
      </c>
      <c r="VL46" s="17">
        <v>0</v>
      </c>
      <c r="VM46" s="17"/>
      <c r="VN46" s="17"/>
      <c r="VO46" s="17">
        <v>0</v>
      </c>
      <c r="VP46" s="17">
        <v>0.6</v>
      </c>
      <c r="VQ46" s="17">
        <v>0.6</v>
      </c>
      <c r="VR46" s="17">
        <v>0.6</v>
      </c>
      <c r="VS46" s="17">
        <v>0</v>
      </c>
      <c r="VT46" s="17">
        <v>131.19999999999999</v>
      </c>
      <c r="VU46" s="17">
        <v>120.37421999999999</v>
      </c>
      <c r="VV46" s="17">
        <v>121.55200000000001</v>
      </c>
      <c r="VW46" s="17">
        <v>9.6479999999999997</v>
      </c>
      <c r="VX46" s="17">
        <v>139.9</v>
      </c>
      <c r="VY46" s="17">
        <v>130.49207000000001</v>
      </c>
      <c r="VZ46" s="17">
        <v>133.00299999999999</v>
      </c>
      <c r="WA46" s="17">
        <v>6.8970000000000002</v>
      </c>
      <c r="WB46" s="17">
        <v>0</v>
      </c>
      <c r="WC46" s="17"/>
      <c r="WD46" s="17"/>
      <c r="WE46" s="17">
        <v>0</v>
      </c>
      <c r="WF46" s="17">
        <v>2.9</v>
      </c>
      <c r="WG46" s="17">
        <v>2.9009999999999998</v>
      </c>
      <c r="WH46" s="17">
        <v>2.9009999999999998</v>
      </c>
      <c r="WI46" s="17">
        <v>-1E-3</v>
      </c>
      <c r="WJ46" s="17">
        <v>2.4</v>
      </c>
      <c r="WK46" s="17">
        <v>2.4</v>
      </c>
      <c r="WL46" s="17">
        <v>2.4</v>
      </c>
      <c r="WM46" s="17">
        <v>0</v>
      </c>
      <c r="WN46" s="17">
        <v>2.4</v>
      </c>
      <c r="WO46" s="17">
        <v>2.4</v>
      </c>
      <c r="WP46" s="17">
        <v>2.4</v>
      </c>
      <c r="WQ46" s="17">
        <v>0</v>
      </c>
      <c r="WR46" s="17">
        <v>2.4</v>
      </c>
      <c r="WS46" s="17">
        <v>2.8</v>
      </c>
      <c r="WT46" s="17">
        <v>2.8</v>
      </c>
      <c r="WU46" s="17">
        <v>-0.4</v>
      </c>
      <c r="WV46" s="17">
        <v>0</v>
      </c>
      <c r="WW46" s="17"/>
      <c r="WX46" s="17"/>
      <c r="WY46" s="17">
        <v>0</v>
      </c>
      <c r="WZ46" s="17">
        <v>7.4</v>
      </c>
      <c r="XA46" s="17">
        <v>7</v>
      </c>
      <c r="XB46" s="17">
        <v>7</v>
      </c>
      <c r="XC46" s="17">
        <v>0.4</v>
      </c>
      <c r="XD46" s="17">
        <v>20.100000000000001</v>
      </c>
      <c r="XE46" s="17">
        <v>18.932040000000001</v>
      </c>
      <c r="XF46" s="17">
        <v>18.932040000000001</v>
      </c>
      <c r="XG46" s="17">
        <v>1.1679600000000001</v>
      </c>
      <c r="XH46" s="17">
        <v>9.4</v>
      </c>
      <c r="XI46" s="17">
        <v>10.7</v>
      </c>
      <c r="XJ46" s="17">
        <v>10.7</v>
      </c>
      <c r="XK46" s="17">
        <v>-1.3</v>
      </c>
      <c r="XL46" s="17">
        <v>29.5</v>
      </c>
      <c r="XM46" s="17">
        <v>29</v>
      </c>
      <c r="XN46" s="17">
        <v>29</v>
      </c>
      <c r="XO46" s="17">
        <v>0.5</v>
      </c>
      <c r="XP46" s="17">
        <v>32.4</v>
      </c>
      <c r="XQ46" s="17">
        <v>29</v>
      </c>
      <c r="XR46" s="17">
        <v>29</v>
      </c>
      <c r="XS46" s="17">
        <v>3.4</v>
      </c>
      <c r="XT46" s="17">
        <v>15.7</v>
      </c>
      <c r="XU46" s="17">
        <v>14</v>
      </c>
      <c r="XV46" s="17">
        <v>14</v>
      </c>
      <c r="XW46" s="17">
        <v>1.7</v>
      </c>
      <c r="XX46" s="17">
        <v>18.7</v>
      </c>
      <c r="XY46" s="17">
        <v>19</v>
      </c>
      <c r="XZ46" s="17">
        <v>19</v>
      </c>
      <c r="YA46" s="17">
        <v>-0.3</v>
      </c>
      <c r="YB46" s="17">
        <v>7.9</v>
      </c>
      <c r="YC46" s="17">
        <v>7.6</v>
      </c>
      <c r="YD46" s="17">
        <v>7.6</v>
      </c>
      <c r="YE46" s="17">
        <v>0.3</v>
      </c>
      <c r="YF46" s="17">
        <v>11</v>
      </c>
      <c r="YG46" s="17">
        <v>11</v>
      </c>
      <c r="YH46" s="17">
        <v>11</v>
      </c>
      <c r="YI46" s="17">
        <v>0</v>
      </c>
    </row>
    <row r="47" spans="1:659" ht="24" customHeight="1" x14ac:dyDescent="0.3">
      <c r="A47" s="1"/>
      <c r="B47" s="16" t="s">
        <v>50</v>
      </c>
      <c r="C47" s="16" t="s">
        <v>884</v>
      </c>
      <c r="D47" s="17">
        <v>143.80000000000001</v>
      </c>
      <c r="E47" s="17">
        <v>146</v>
      </c>
      <c r="F47" s="17">
        <v>146</v>
      </c>
      <c r="G47" s="17">
        <v>-2.2000000000000002</v>
      </c>
      <c r="H47" s="17">
        <v>638.20000000000005</v>
      </c>
      <c r="I47" s="17">
        <v>625.99834999999996</v>
      </c>
      <c r="J47" s="17">
        <v>625.99834999999996</v>
      </c>
      <c r="K47" s="17">
        <v>12.201650000000001</v>
      </c>
      <c r="L47" s="17">
        <v>218.1</v>
      </c>
      <c r="M47" s="17">
        <v>203.64839000000001</v>
      </c>
      <c r="N47" s="17">
        <v>203.64839000000001</v>
      </c>
      <c r="O47" s="17">
        <v>14.451610000000001</v>
      </c>
      <c r="P47" s="17"/>
      <c r="Q47" s="17"/>
      <c r="R47" s="17"/>
      <c r="S47" s="17">
        <v>0</v>
      </c>
      <c r="T47" s="17"/>
      <c r="U47" s="17"/>
      <c r="V47" s="17"/>
      <c r="W47" s="17">
        <v>0</v>
      </c>
      <c r="X47" s="17">
        <v>90.3</v>
      </c>
      <c r="Y47" s="17">
        <v>91.778639999999996</v>
      </c>
      <c r="Z47" s="17">
        <v>91.778639999999996</v>
      </c>
      <c r="AA47" s="17">
        <v>-1.47864</v>
      </c>
      <c r="AB47" s="17">
        <v>152.4</v>
      </c>
      <c r="AC47" s="17">
        <v>158.13</v>
      </c>
      <c r="AD47" s="17">
        <v>158.13</v>
      </c>
      <c r="AE47" s="17">
        <v>-5.73</v>
      </c>
      <c r="AF47" s="17"/>
      <c r="AG47" s="17"/>
      <c r="AH47" s="17"/>
      <c r="AI47" s="17">
        <v>0</v>
      </c>
      <c r="AJ47" s="17"/>
      <c r="AK47" s="17"/>
      <c r="AL47" s="17"/>
      <c r="AM47" s="17">
        <v>0</v>
      </c>
      <c r="AN47" s="17">
        <v>0</v>
      </c>
      <c r="AO47" s="17"/>
      <c r="AP47" s="17"/>
      <c r="AQ47" s="17">
        <v>0</v>
      </c>
      <c r="AR47" s="17">
        <v>205.7</v>
      </c>
      <c r="AS47" s="17">
        <v>203.79567</v>
      </c>
      <c r="AT47" s="17">
        <v>203.79567</v>
      </c>
      <c r="AU47" s="17">
        <v>1.9043300000000001</v>
      </c>
      <c r="AV47" s="17">
        <v>209.4</v>
      </c>
      <c r="AW47" s="17">
        <v>203.79567</v>
      </c>
      <c r="AX47" s="17">
        <v>203.79567</v>
      </c>
      <c r="AY47" s="17">
        <v>5.60433</v>
      </c>
      <c r="AZ47" s="17">
        <v>197.5</v>
      </c>
      <c r="BA47" s="17">
        <v>204.40767</v>
      </c>
      <c r="BB47" s="17">
        <v>204.40767</v>
      </c>
      <c r="BC47" s="17">
        <v>-6.9076700000000004</v>
      </c>
      <c r="BD47" s="17">
        <v>213.4</v>
      </c>
      <c r="BE47" s="17">
        <v>207.04164</v>
      </c>
      <c r="BF47" s="17">
        <v>207.04164</v>
      </c>
      <c r="BG47" s="17">
        <v>6.3583600000000002</v>
      </c>
      <c r="BH47" s="17">
        <v>110.8</v>
      </c>
      <c r="BI47" s="17">
        <v>103.8317</v>
      </c>
      <c r="BJ47" s="17">
        <v>103.8317</v>
      </c>
      <c r="BK47" s="17">
        <v>6.9683000000000002</v>
      </c>
      <c r="BL47" s="17">
        <v>550.4</v>
      </c>
      <c r="BM47" s="17">
        <v>551.25162999999998</v>
      </c>
      <c r="BN47" s="17">
        <v>565.53980999999999</v>
      </c>
      <c r="BO47" s="17">
        <v>-15.139810000000001</v>
      </c>
      <c r="BP47" s="17">
        <v>3.2</v>
      </c>
      <c r="BQ47" s="17">
        <v>3.4527100000000002</v>
      </c>
      <c r="BR47" s="17">
        <v>3.4527100000000002</v>
      </c>
      <c r="BS47" s="17">
        <v>-0.25270999999999999</v>
      </c>
      <c r="BT47" s="17"/>
      <c r="BU47" s="17"/>
      <c r="BV47" s="17"/>
      <c r="BW47" s="17">
        <v>0</v>
      </c>
      <c r="BX47" s="17"/>
      <c r="BY47" s="17"/>
      <c r="BZ47" s="17"/>
      <c r="CA47" s="17">
        <v>0</v>
      </c>
      <c r="CB47" s="17"/>
      <c r="CC47" s="17"/>
      <c r="CD47" s="17"/>
      <c r="CE47" s="17">
        <v>0</v>
      </c>
      <c r="CF47" s="17"/>
      <c r="CG47" s="17"/>
      <c r="CH47" s="17"/>
      <c r="CI47" s="17">
        <v>0</v>
      </c>
      <c r="CJ47" s="17">
        <v>11.9</v>
      </c>
      <c r="CK47" s="17"/>
      <c r="CL47" s="17"/>
      <c r="CM47" s="17">
        <v>11.9</v>
      </c>
      <c r="CN47" s="17">
        <v>7.9</v>
      </c>
      <c r="CO47" s="17">
        <v>5.1333399999999996</v>
      </c>
      <c r="CP47" s="17">
        <v>5.1333399999999996</v>
      </c>
      <c r="CQ47" s="17">
        <v>2.7666599999999999</v>
      </c>
      <c r="CR47" s="17">
        <v>6.3</v>
      </c>
      <c r="CS47" s="17">
        <v>2.8177599999999998</v>
      </c>
      <c r="CT47" s="17">
        <v>2.8177599999999998</v>
      </c>
      <c r="CU47" s="17">
        <v>3.48224</v>
      </c>
      <c r="CV47" s="17"/>
      <c r="CW47" s="17"/>
      <c r="CX47" s="17"/>
      <c r="CY47" s="17">
        <v>0</v>
      </c>
      <c r="CZ47" s="17">
        <v>6.9</v>
      </c>
      <c r="DA47" s="17">
        <v>6.8787000000000003</v>
      </c>
      <c r="DB47" s="17">
        <v>6.8787000000000003</v>
      </c>
      <c r="DC47" s="17">
        <v>2.1299999999999999E-2</v>
      </c>
      <c r="DD47" s="17">
        <v>14.6</v>
      </c>
      <c r="DE47" s="17">
        <v>14.919420000000001</v>
      </c>
      <c r="DF47" s="17">
        <v>14.919420000000001</v>
      </c>
      <c r="DG47" s="17">
        <v>-0.31941999999999998</v>
      </c>
      <c r="DH47" s="17">
        <v>116.4</v>
      </c>
      <c r="DI47" s="17">
        <v>142.30582000000001</v>
      </c>
      <c r="DJ47" s="17">
        <v>142.30582999999999</v>
      </c>
      <c r="DK47" s="17">
        <v>-25.905830000000002</v>
      </c>
      <c r="DL47" s="17"/>
      <c r="DM47" s="17"/>
      <c r="DN47" s="17"/>
      <c r="DO47" s="17">
        <v>0</v>
      </c>
      <c r="DP47" s="17"/>
      <c r="DQ47" s="17"/>
      <c r="DR47" s="17"/>
      <c r="DS47" s="17">
        <v>0</v>
      </c>
      <c r="DT47" s="17"/>
      <c r="DU47" s="17"/>
      <c r="DV47" s="17"/>
      <c r="DW47" s="17">
        <v>0</v>
      </c>
      <c r="DX47" s="17"/>
      <c r="DY47" s="17"/>
      <c r="DZ47" s="17"/>
      <c r="EA47" s="17">
        <v>0</v>
      </c>
      <c r="EB47" s="17">
        <v>110</v>
      </c>
      <c r="EC47" s="17">
        <v>112.35728</v>
      </c>
      <c r="ED47" s="17">
        <v>112.35728</v>
      </c>
      <c r="EE47" s="17">
        <v>-2.3572799999999998</v>
      </c>
      <c r="EF47" s="17">
        <v>181.4</v>
      </c>
      <c r="EG47" s="17">
        <v>148.87733</v>
      </c>
      <c r="EH47" s="17">
        <v>220.48074</v>
      </c>
      <c r="EI47" s="17">
        <v>-39.080739999999999</v>
      </c>
      <c r="EJ47" s="17"/>
      <c r="EK47" s="17"/>
      <c r="EL47" s="17"/>
      <c r="EM47" s="17">
        <v>0</v>
      </c>
      <c r="EN47" s="17"/>
      <c r="EO47" s="17"/>
      <c r="EP47" s="17"/>
      <c r="EQ47" s="17">
        <v>0</v>
      </c>
      <c r="ER47" s="17"/>
      <c r="ES47" s="17"/>
      <c r="ET47" s="17"/>
      <c r="EU47" s="17">
        <v>0</v>
      </c>
      <c r="EV47" s="17">
        <v>6.5</v>
      </c>
      <c r="EW47" s="17">
        <v>6.39</v>
      </c>
      <c r="EX47" s="17">
        <v>6.39</v>
      </c>
      <c r="EY47" s="17">
        <v>0.11</v>
      </c>
      <c r="EZ47" s="17">
        <v>405.5</v>
      </c>
      <c r="FA47" s="17">
        <v>379.43761000000001</v>
      </c>
      <c r="FB47" s="17">
        <v>382.99968999999999</v>
      </c>
      <c r="FC47" s="17">
        <v>22.500309999999999</v>
      </c>
      <c r="FD47" s="17">
        <v>35.4</v>
      </c>
      <c r="FE47" s="17">
        <v>53.63532</v>
      </c>
      <c r="FF47" s="17">
        <v>53.63532</v>
      </c>
      <c r="FG47" s="17">
        <v>-18.235320000000002</v>
      </c>
      <c r="FH47" s="17">
        <v>141.4</v>
      </c>
      <c r="FI47" s="17">
        <v>151.21556000000001</v>
      </c>
      <c r="FJ47" s="17">
        <v>151.21556000000001</v>
      </c>
      <c r="FK47" s="17">
        <v>-9.8155599999999996</v>
      </c>
      <c r="FL47" s="17">
        <v>21.8</v>
      </c>
      <c r="FM47" s="17">
        <v>26.417369999999998</v>
      </c>
      <c r="FN47" s="17">
        <v>26.417369999999998</v>
      </c>
      <c r="FO47" s="17">
        <v>-4.6173700000000002</v>
      </c>
      <c r="FP47" s="17">
        <v>17.8</v>
      </c>
      <c r="FQ47" s="17">
        <v>19.192229999999999</v>
      </c>
      <c r="FR47" s="17">
        <v>19.192229999999999</v>
      </c>
      <c r="FS47" s="17">
        <v>-1.3922300000000001</v>
      </c>
      <c r="FT47" s="17">
        <v>8.5</v>
      </c>
      <c r="FU47" s="17">
        <v>11.65049</v>
      </c>
      <c r="FV47" s="17">
        <v>11.65049</v>
      </c>
      <c r="FW47" s="17">
        <v>-3.15049</v>
      </c>
      <c r="FX47" s="17">
        <v>0</v>
      </c>
      <c r="FY47" s="17"/>
      <c r="FZ47" s="17"/>
      <c r="GA47" s="17">
        <v>0</v>
      </c>
      <c r="GB47" s="17">
        <v>183.1</v>
      </c>
      <c r="GC47" s="17">
        <v>184.91498000000001</v>
      </c>
      <c r="GD47" s="17">
        <v>184.91498000000001</v>
      </c>
      <c r="GE47" s="17">
        <v>-1.81498</v>
      </c>
      <c r="GF47" s="17">
        <v>183.9</v>
      </c>
      <c r="GG47" s="17">
        <v>184.91498000000001</v>
      </c>
      <c r="GH47" s="17">
        <v>184.91498000000001</v>
      </c>
      <c r="GI47" s="17">
        <v>-1.01498</v>
      </c>
      <c r="GJ47" s="17">
        <v>185.1</v>
      </c>
      <c r="GK47" s="17">
        <v>185.47028</v>
      </c>
      <c r="GL47" s="17">
        <v>185.47028</v>
      </c>
      <c r="GM47" s="17">
        <v>-0.37028</v>
      </c>
      <c r="GN47" s="17">
        <v>109.7</v>
      </c>
      <c r="GO47" s="17">
        <v>110.37475999999999</v>
      </c>
      <c r="GP47" s="17">
        <v>110.37475999999999</v>
      </c>
      <c r="GQ47" s="17">
        <v>-0.67476000000000003</v>
      </c>
      <c r="GR47" s="17">
        <v>7.4</v>
      </c>
      <c r="GS47" s="17">
        <v>7.5127800000000002</v>
      </c>
      <c r="GT47" s="17">
        <v>7.5127800000000002</v>
      </c>
      <c r="GU47" s="17">
        <v>-0.11278000000000001</v>
      </c>
      <c r="GV47" s="17">
        <v>8.9</v>
      </c>
      <c r="GW47" s="17">
        <v>7.8816100000000002</v>
      </c>
      <c r="GX47" s="17">
        <v>7.8816100000000002</v>
      </c>
      <c r="GY47" s="17">
        <v>1.0183899999999999</v>
      </c>
      <c r="GZ47" s="17">
        <v>27.6</v>
      </c>
      <c r="HA47" s="17">
        <v>18</v>
      </c>
      <c r="HB47" s="17">
        <v>18</v>
      </c>
      <c r="HC47" s="17">
        <v>9.6</v>
      </c>
      <c r="HD47" s="17">
        <v>22</v>
      </c>
      <c r="HE47" s="17">
        <v>21.751460000000002</v>
      </c>
      <c r="HF47" s="17">
        <v>21.751460000000002</v>
      </c>
      <c r="HG47" s="17">
        <v>0.24854000000000001</v>
      </c>
      <c r="HH47" s="17">
        <v>2</v>
      </c>
      <c r="HI47" s="17">
        <v>1.97359</v>
      </c>
      <c r="HJ47" s="17">
        <v>1.97359</v>
      </c>
      <c r="HK47" s="17">
        <v>2.6409999999999999E-2</v>
      </c>
      <c r="HL47" s="17"/>
      <c r="HM47" s="17"/>
      <c r="HN47" s="17"/>
      <c r="HO47" s="17">
        <v>0</v>
      </c>
      <c r="HP47" s="17">
        <v>161.5</v>
      </c>
      <c r="HQ47" s="17">
        <v>174.39</v>
      </c>
      <c r="HR47" s="17">
        <v>107.89166</v>
      </c>
      <c r="HS47" s="17">
        <v>53.608339999999998</v>
      </c>
      <c r="HT47" s="17"/>
      <c r="HU47" s="17"/>
      <c r="HV47" s="17"/>
      <c r="HW47" s="17">
        <v>0</v>
      </c>
      <c r="HX47" s="17"/>
      <c r="HY47" s="17"/>
      <c r="HZ47" s="17"/>
      <c r="IA47" s="17">
        <v>0</v>
      </c>
      <c r="IB47" s="17">
        <v>87.1</v>
      </c>
      <c r="IC47" s="17">
        <v>85.482579999999999</v>
      </c>
      <c r="ID47" s="17">
        <v>85.482579999999999</v>
      </c>
      <c r="IE47" s="17">
        <v>1.6174200000000001</v>
      </c>
      <c r="IF47" s="17">
        <v>0</v>
      </c>
      <c r="IG47" s="17"/>
      <c r="IH47" s="17"/>
      <c r="II47" s="17">
        <v>0</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101.1</v>
      </c>
      <c r="JE47" s="17">
        <v>120.01308</v>
      </c>
      <c r="JF47" s="17">
        <v>115.88271</v>
      </c>
      <c r="JG47" s="17">
        <v>-14.78271</v>
      </c>
      <c r="JH47" s="17">
        <v>176.7</v>
      </c>
      <c r="JI47" s="17">
        <v>188.58573000000001</v>
      </c>
      <c r="JJ47" s="17">
        <v>188.58573000000001</v>
      </c>
      <c r="JK47" s="17">
        <v>-11.885730000000001</v>
      </c>
      <c r="JL47" s="17"/>
      <c r="JM47" s="17"/>
      <c r="JN47" s="17"/>
      <c r="JO47" s="17">
        <v>0</v>
      </c>
      <c r="JP47" s="17">
        <v>200</v>
      </c>
      <c r="JQ47" s="17">
        <v>188.58573000000001</v>
      </c>
      <c r="JR47" s="17">
        <v>188.58573000000001</v>
      </c>
      <c r="JS47" s="17">
        <v>11.41427</v>
      </c>
      <c r="JT47" s="17">
        <v>189.2</v>
      </c>
      <c r="JU47" s="17">
        <v>189.15206000000001</v>
      </c>
      <c r="JV47" s="17">
        <v>189.15206000000001</v>
      </c>
      <c r="JW47" s="17">
        <v>4.7940000000000003E-2</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c r="LE47" s="17"/>
      <c r="LF47" s="17"/>
      <c r="LG47" s="17">
        <v>0</v>
      </c>
      <c r="LH47" s="17">
        <v>248.3</v>
      </c>
      <c r="LI47" s="17">
        <v>223.09817000000001</v>
      </c>
      <c r="LJ47" s="17">
        <v>204.54347999999999</v>
      </c>
      <c r="LK47" s="17">
        <v>43.756520000000002</v>
      </c>
      <c r="LL47" s="17">
        <v>79.599999999999994</v>
      </c>
      <c r="LM47" s="17">
        <v>110.70016</v>
      </c>
      <c r="LN47" s="17">
        <v>108.13</v>
      </c>
      <c r="LO47" s="17">
        <v>-28.53</v>
      </c>
      <c r="LP47" s="17">
        <v>63.2</v>
      </c>
      <c r="LQ47" s="17">
        <v>67.133979999999994</v>
      </c>
      <c r="LR47" s="17">
        <v>67.133979999999994</v>
      </c>
      <c r="LS47" s="17">
        <v>-3.93398</v>
      </c>
      <c r="LT47" s="17">
        <v>69</v>
      </c>
      <c r="LU47" s="17">
        <v>78.567999999999998</v>
      </c>
      <c r="LV47" s="17">
        <v>78.567999999999998</v>
      </c>
      <c r="LW47" s="17">
        <v>-9.5679999999999996</v>
      </c>
      <c r="LX47" s="17">
        <v>30.1</v>
      </c>
      <c r="LY47" s="17">
        <v>29.951460000000001</v>
      </c>
      <c r="LZ47" s="17">
        <v>29.951460000000001</v>
      </c>
      <c r="MA47" s="17">
        <v>0.14854000000000001</v>
      </c>
      <c r="MB47" s="17"/>
      <c r="MC47" s="17"/>
      <c r="MD47" s="17"/>
      <c r="ME47" s="17">
        <v>0</v>
      </c>
      <c r="MF47" s="17"/>
      <c r="MG47" s="17"/>
      <c r="MH47" s="17"/>
      <c r="MI47" s="17">
        <v>0</v>
      </c>
      <c r="MJ47" s="17"/>
      <c r="MK47" s="17"/>
      <c r="ML47" s="17"/>
      <c r="MM47" s="17">
        <v>0</v>
      </c>
      <c r="MN47" s="17">
        <v>0</v>
      </c>
      <c r="MO47" s="17"/>
      <c r="MP47" s="17"/>
      <c r="MQ47" s="17">
        <v>0</v>
      </c>
      <c r="MR47" s="17">
        <v>148.80000000000001</v>
      </c>
      <c r="MS47" s="17">
        <v>145.86798999999999</v>
      </c>
      <c r="MT47" s="17">
        <v>144.16807</v>
      </c>
      <c r="MU47" s="17">
        <v>4.6319299999999997</v>
      </c>
      <c r="MV47" s="17">
        <v>70.2</v>
      </c>
      <c r="MW47" s="17">
        <v>73.153009999999995</v>
      </c>
      <c r="MX47" s="17">
        <v>72.300510000000003</v>
      </c>
      <c r="MY47" s="17">
        <v>-2.1005099999999999</v>
      </c>
      <c r="MZ47" s="17">
        <v>0</v>
      </c>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102.1</v>
      </c>
      <c r="OG47" s="17">
        <v>131.114</v>
      </c>
      <c r="OH47" s="17">
        <v>131.114</v>
      </c>
      <c r="OI47" s="17">
        <v>-29.013999999999999</v>
      </c>
      <c r="OJ47" s="17">
        <v>0</v>
      </c>
      <c r="OK47" s="17"/>
      <c r="OL47" s="17"/>
      <c r="OM47" s="17">
        <v>0</v>
      </c>
      <c r="ON47" s="17">
        <v>0</v>
      </c>
      <c r="OO47" s="17">
        <v>7.4550000000000001</v>
      </c>
      <c r="OP47" s="17">
        <v>7.4550000000000001</v>
      </c>
      <c r="OQ47" s="17">
        <v>-7.4550000000000001</v>
      </c>
      <c r="OR47" s="17"/>
      <c r="OS47" s="17"/>
      <c r="OT47" s="17"/>
      <c r="OU47" s="17">
        <v>0</v>
      </c>
      <c r="OV47" s="17"/>
      <c r="OW47" s="17"/>
      <c r="OX47" s="17"/>
      <c r="OY47" s="17">
        <v>0</v>
      </c>
      <c r="OZ47" s="17">
        <v>20.8</v>
      </c>
      <c r="PA47" s="17"/>
      <c r="PB47" s="17"/>
      <c r="PC47" s="17">
        <v>20.8</v>
      </c>
      <c r="PD47" s="17">
        <v>9.9</v>
      </c>
      <c r="PE47" s="17">
        <v>9.9830000000000005</v>
      </c>
      <c r="PF47" s="17">
        <v>9</v>
      </c>
      <c r="PG47" s="17">
        <v>0.9</v>
      </c>
      <c r="PH47" s="17">
        <v>5.4</v>
      </c>
      <c r="PI47" s="17">
        <v>5.67</v>
      </c>
      <c r="PJ47" s="17">
        <v>5.67</v>
      </c>
      <c r="PK47" s="17">
        <v>-0.27</v>
      </c>
      <c r="PL47" s="17">
        <v>0</v>
      </c>
      <c r="PM47" s="17"/>
      <c r="PN47" s="17"/>
      <c r="PO47" s="17">
        <v>0</v>
      </c>
      <c r="PP47" s="17">
        <v>0.9</v>
      </c>
      <c r="PQ47" s="17">
        <v>1.23</v>
      </c>
      <c r="PR47" s="17">
        <v>1.23</v>
      </c>
      <c r="PS47" s="17">
        <v>-0.33</v>
      </c>
      <c r="PT47" s="17">
        <v>1.9</v>
      </c>
      <c r="PU47" s="17">
        <v>1.8</v>
      </c>
      <c r="PV47" s="17">
        <v>1.8</v>
      </c>
      <c r="PW47" s="17">
        <v>0.1</v>
      </c>
      <c r="PX47" s="17">
        <v>4.5999999999999996</v>
      </c>
      <c r="PY47" s="17">
        <v>4.7</v>
      </c>
      <c r="PZ47" s="17">
        <v>4.7</v>
      </c>
      <c r="QA47" s="17">
        <v>-0.1</v>
      </c>
      <c r="QB47" s="17">
        <v>0</v>
      </c>
      <c r="QC47" s="17">
        <v>19.417480000000001</v>
      </c>
      <c r="QD47" s="17">
        <v>19.417480000000001</v>
      </c>
      <c r="QE47" s="17">
        <v>-19.417480000000001</v>
      </c>
      <c r="QF47" s="17">
        <v>9.6</v>
      </c>
      <c r="QG47" s="17">
        <v>5.6</v>
      </c>
      <c r="QH47" s="17">
        <v>5.6</v>
      </c>
      <c r="QI47" s="17">
        <v>4</v>
      </c>
      <c r="QJ47" s="17">
        <v>7.6</v>
      </c>
      <c r="QK47" s="17">
        <v>5</v>
      </c>
      <c r="QL47" s="17">
        <v>5</v>
      </c>
      <c r="QM47" s="17">
        <v>2.6</v>
      </c>
      <c r="QN47" s="17">
        <v>3.6</v>
      </c>
      <c r="QO47" s="17">
        <v>3.5</v>
      </c>
      <c r="QP47" s="17">
        <v>3.5</v>
      </c>
      <c r="QQ47" s="17">
        <v>0.1</v>
      </c>
      <c r="QR47" s="17">
        <v>18.5</v>
      </c>
      <c r="QS47" s="17">
        <v>17.864080000000001</v>
      </c>
      <c r="QT47" s="17">
        <v>17.864080000000001</v>
      </c>
      <c r="QU47" s="17">
        <v>0.63592000000000004</v>
      </c>
      <c r="QV47" s="17">
        <v>0</v>
      </c>
      <c r="QW47" s="17"/>
      <c r="QX47" s="17"/>
      <c r="QY47" s="17">
        <v>0</v>
      </c>
      <c r="QZ47" s="17">
        <v>0</v>
      </c>
      <c r="RA47" s="17"/>
      <c r="RB47" s="17"/>
      <c r="RC47" s="17">
        <v>0</v>
      </c>
      <c r="RD47" s="17">
        <v>31.6</v>
      </c>
      <c r="RE47" s="17">
        <v>29.904920000000001</v>
      </c>
      <c r="RF47" s="17">
        <v>30.048999999999999</v>
      </c>
      <c r="RG47" s="17">
        <v>1.5509999999999999</v>
      </c>
      <c r="RH47" s="17">
        <v>85.8</v>
      </c>
      <c r="RI47" s="17">
        <v>90.164429999999996</v>
      </c>
      <c r="RJ47" s="17">
        <v>90.465000000000003</v>
      </c>
      <c r="RK47" s="17">
        <v>-4.665</v>
      </c>
      <c r="RL47" s="17">
        <v>0</v>
      </c>
      <c r="RM47" s="17"/>
      <c r="RN47" s="17"/>
      <c r="RO47" s="17">
        <v>0</v>
      </c>
      <c r="RP47" s="17">
        <v>3.3</v>
      </c>
      <c r="RQ47" s="17">
        <v>3.3</v>
      </c>
      <c r="RR47" s="17">
        <v>3.3</v>
      </c>
      <c r="RS47" s="17">
        <v>0</v>
      </c>
      <c r="RT47" s="17">
        <v>20.2</v>
      </c>
      <c r="RU47" s="17">
        <v>19.772790000000001</v>
      </c>
      <c r="RV47" s="17">
        <v>19.772790000000001</v>
      </c>
      <c r="RW47" s="17">
        <v>0.42720999999999998</v>
      </c>
      <c r="RX47" s="17">
        <v>1.5</v>
      </c>
      <c r="RY47" s="17">
        <v>1.08</v>
      </c>
      <c r="RZ47" s="17">
        <v>1.08</v>
      </c>
      <c r="SA47" s="17">
        <v>0.42</v>
      </c>
      <c r="SB47" s="17"/>
      <c r="SC47" s="17"/>
      <c r="SD47" s="17">
        <v>0.4</v>
      </c>
      <c r="SE47" s="17">
        <v>-0.4</v>
      </c>
      <c r="SF47" s="17">
        <v>8.8000000000000007</v>
      </c>
      <c r="SG47" s="17">
        <v>10</v>
      </c>
      <c r="SH47" s="17">
        <v>9.3000000000000007</v>
      </c>
      <c r="SI47" s="17">
        <v>-0.5</v>
      </c>
      <c r="SJ47" s="17">
        <v>4.9000000000000004</v>
      </c>
      <c r="SK47" s="17">
        <v>6</v>
      </c>
      <c r="SL47" s="17">
        <v>3.3</v>
      </c>
      <c r="SM47" s="17">
        <v>1.6</v>
      </c>
      <c r="SN47" s="17">
        <v>15.4</v>
      </c>
      <c r="SO47" s="17">
        <v>16</v>
      </c>
      <c r="SP47" s="17">
        <v>13.592230000000001</v>
      </c>
      <c r="SQ47" s="17">
        <v>1.8077700000000001</v>
      </c>
      <c r="SR47" s="17">
        <v>20.399999999999999</v>
      </c>
      <c r="SS47" s="17">
        <v>20</v>
      </c>
      <c r="ST47" s="17">
        <v>19.417480000000001</v>
      </c>
      <c r="SU47" s="17">
        <v>0.98251999999999995</v>
      </c>
      <c r="SV47" s="17">
        <v>20</v>
      </c>
      <c r="SW47" s="17">
        <v>18.932040000000001</v>
      </c>
      <c r="SX47" s="17">
        <v>18.932040000000001</v>
      </c>
      <c r="SY47" s="17">
        <v>1.06796</v>
      </c>
      <c r="SZ47" s="17">
        <v>20.399999999999999</v>
      </c>
      <c r="TA47" s="17">
        <v>24.057259999999999</v>
      </c>
      <c r="TB47" s="17">
        <v>23.145</v>
      </c>
      <c r="TC47" s="17">
        <v>-2.7450000000000001</v>
      </c>
      <c r="TD47" s="17">
        <v>76.7</v>
      </c>
      <c r="TE47" s="17">
        <v>62.351660000000003</v>
      </c>
      <c r="TF47" s="17">
        <v>67.102000000000004</v>
      </c>
      <c r="TG47" s="17">
        <v>9.5980000000000008</v>
      </c>
      <c r="TH47" s="17">
        <v>0</v>
      </c>
      <c r="TI47" s="17"/>
      <c r="TJ47" s="17"/>
      <c r="TK47" s="17">
        <v>0</v>
      </c>
      <c r="TL47" s="17">
        <v>93.1</v>
      </c>
      <c r="TM47" s="17">
        <v>89.322239999999994</v>
      </c>
      <c r="TN47" s="17">
        <v>91.626000000000005</v>
      </c>
      <c r="TO47" s="17">
        <v>1.474</v>
      </c>
      <c r="TP47" s="17">
        <v>100.8</v>
      </c>
      <c r="TQ47" s="17">
        <v>95.519149999999996</v>
      </c>
      <c r="TR47" s="17">
        <v>95.951999999999998</v>
      </c>
      <c r="TS47" s="17">
        <v>4.8479999999999999</v>
      </c>
      <c r="TT47" s="17">
        <v>15.9</v>
      </c>
      <c r="TU47" s="17">
        <v>14.77244</v>
      </c>
      <c r="TV47" s="17">
        <v>7.258</v>
      </c>
      <c r="TW47" s="17">
        <v>8.6419999999999995</v>
      </c>
      <c r="TX47" s="17">
        <v>8.9</v>
      </c>
      <c r="TY47" s="17">
        <v>13.01126</v>
      </c>
      <c r="TZ47" s="17">
        <v>13.095000000000001</v>
      </c>
      <c r="UA47" s="17">
        <v>-4.1950000000000003</v>
      </c>
      <c r="UB47" s="17">
        <v>10.6</v>
      </c>
      <c r="UC47" s="17">
        <v>10</v>
      </c>
      <c r="UD47" s="17">
        <v>8</v>
      </c>
      <c r="UE47" s="17">
        <v>2.6</v>
      </c>
      <c r="UF47" s="17">
        <v>3.1</v>
      </c>
      <c r="UG47" s="17">
        <v>3</v>
      </c>
      <c r="UH47" s="17">
        <v>3</v>
      </c>
      <c r="UI47" s="17">
        <v>0.1</v>
      </c>
      <c r="UJ47" s="17">
        <v>6.8</v>
      </c>
      <c r="UK47" s="17">
        <v>7.5</v>
      </c>
      <c r="UL47" s="17">
        <v>7.5</v>
      </c>
      <c r="UM47" s="17">
        <v>-0.7</v>
      </c>
      <c r="UN47" s="17">
        <v>13.5</v>
      </c>
      <c r="UO47" s="17">
        <v>15</v>
      </c>
      <c r="UP47" s="17">
        <v>19.417480000000001</v>
      </c>
      <c r="UQ47" s="17">
        <v>-5.9174800000000003</v>
      </c>
      <c r="UR47" s="17">
        <v>14</v>
      </c>
      <c r="US47" s="17">
        <v>15</v>
      </c>
      <c r="UT47" s="17">
        <v>19.417480000000001</v>
      </c>
      <c r="UU47" s="17">
        <v>-5.4174800000000003</v>
      </c>
      <c r="UV47" s="17">
        <v>14.2</v>
      </c>
      <c r="UW47" s="17">
        <v>15</v>
      </c>
      <c r="UX47" s="17">
        <v>19.417480000000001</v>
      </c>
      <c r="UY47" s="17">
        <v>-5.2174800000000001</v>
      </c>
      <c r="UZ47" s="17">
        <v>0</v>
      </c>
      <c r="VA47" s="17">
        <v>7.5620000000000003</v>
      </c>
      <c r="VB47" s="17">
        <v>7.5620000000000003</v>
      </c>
      <c r="VC47" s="17">
        <v>-7.5620000000000003</v>
      </c>
      <c r="VD47" s="17">
        <v>0</v>
      </c>
      <c r="VE47" s="17"/>
      <c r="VF47" s="17"/>
      <c r="VG47" s="17">
        <v>0</v>
      </c>
      <c r="VH47" s="17">
        <v>0</v>
      </c>
      <c r="VI47" s="17"/>
      <c r="VJ47" s="17"/>
      <c r="VK47" s="17">
        <v>0</v>
      </c>
      <c r="VL47" s="17">
        <v>0</v>
      </c>
      <c r="VM47" s="17"/>
      <c r="VN47" s="17"/>
      <c r="VO47" s="17">
        <v>0</v>
      </c>
      <c r="VP47" s="17">
        <v>0.6</v>
      </c>
      <c r="VQ47" s="17">
        <v>0.6</v>
      </c>
      <c r="VR47" s="17">
        <v>0.6</v>
      </c>
      <c r="VS47" s="17">
        <v>0</v>
      </c>
      <c r="VT47" s="17">
        <v>131.1</v>
      </c>
      <c r="VU47" s="17">
        <v>119.37027999999999</v>
      </c>
      <c r="VV47" s="17">
        <v>120.65</v>
      </c>
      <c r="VW47" s="17">
        <v>10.45</v>
      </c>
      <c r="VX47" s="17">
        <v>142.5</v>
      </c>
      <c r="VY47" s="17">
        <v>128.40221</v>
      </c>
      <c r="VZ47" s="17">
        <v>130.76400000000001</v>
      </c>
      <c r="WA47" s="17">
        <v>11.736000000000001</v>
      </c>
      <c r="WB47" s="17">
        <v>0</v>
      </c>
      <c r="WC47" s="17"/>
      <c r="WD47" s="17"/>
      <c r="WE47" s="17">
        <v>0</v>
      </c>
      <c r="WF47" s="17">
        <v>2.9</v>
      </c>
      <c r="WG47" s="17">
        <v>2.9009999999999998</v>
      </c>
      <c r="WH47" s="17">
        <v>2.9009999999999998</v>
      </c>
      <c r="WI47" s="17">
        <v>-1E-3</v>
      </c>
      <c r="WJ47" s="17">
        <v>2.4</v>
      </c>
      <c r="WK47" s="17">
        <v>2.4</v>
      </c>
      <c r="WL47" s="17">
        <v>2.4</v>
      </c>
      <c r="WM47" s="17">
        <v>0</v>
      </c>
      <c r="WN47" s="17">
        <v>2.4</v>
      </c>
      <c r="WO47" s="17">
        <v>2.4</v>
      </c>
      <c r="WP47" s="17">
        <v>2.4</v>
      </c>
      <c r="WQ47" s="17">
        <v>0</v>
      </c>
      <c r="WR47" s="17">
        <v>2.4</v>
      </c>
      <c r="WS47" s="17">
        <v>2.8</v>
      </c>
      <c r="WT47" s="17">
        <v>2.8</v>
      </c>
      <c r="WU47" s="17">
        <v>-0.4</v>
      </c>
      <c r="WV47" s="17">
        <v>0</v>
      </c>
      <c r="WW47" s="17"/>
      <c r="WX47" s="17"/>
      <c r="WY47" s="17">
        <v>0</v>
      </c>
      <c r="WZ47" s="17">
        <v>8.1</v>
      </c>
      <c r="XA47" s="17">
        <v>7</v>
      </c>
      <c r="XB47" s="17">
        <v>7</v>
      </c>
      <c r="XC47" s="17">
        <v>1.1000000000000001</v>
      </c>
      <c r="XD47" s="17">
        <v>20.100000000000001</v>
      </c>
      <c r="XE47" s="17">
        <v>18.932040000000001</v>
      </c>
      <c r="XF47" s="17">
        <v>18.932040000000001</v>
      </c>
      <c r="XG47" s="17">
        <v>1.1679600000000001</v>
      </c>
      <c r="XH47" s="17">
        <v>9.1</v>
      </c>
      <c r="XI47" s="17">
        <v>10.7</v>
      </c>
      <c r="XJ47" s="17">
        <v>10.7</v>
      </c>
      <c r="XK47" s="17">
        <v>-1.6</v>
      </c>
      <c r="XL47" s="17">
        <v>29.6</v>
      </c>
      <c r="XM47" s="17">
        <v>29</v>
      </c>
      <c r="XN47" s="17">
        <v>29</v>
      </c>
      <c r="XO47" s="17">
        <v>0.6</v>
      </c>
      <c r="XP47" s="17">
        <v>32.4</v>
      </c>
      <c r="XQ47" s="17">
        <v>29</v>
      </c>
      <c r="XR47" s="17">
        <v>29</v>
      </c>
      <c r="XS47" s="17">
        <v>3.4</v>
      </c>
      <c r="XT47" s="17">
        <v>15.5</v>
      </c>
      <c r="XU47" s="17">
        <v>14</v>
      </c>
      <c r="XV47" s="17">
        <v>14</v>
      </c>
      <c r="XW47" s="17">
        <v>1.5</v>
      </c>
      <c r="XX47" s="17">
        <v>17.7</v>
      </c>
      <c r="XY47" s="17">
        <v>19</v>
      </c>
      <c r="XZ47" s="17">
        <v>19</v>
      </c>
      <c r="YA47" s="17">
        <v>-1.3</v>
      </c>
      <c r="YB47" s="17">
        <v>8.1</v>
      </c>
      <c r="YC47" s="17">
        <v>7.6</v>
      </c>
      <c r="YD47" s="17">
        <v>7.6</v>
      </c>
      <c r="YE47" s="17">
        <v>0.5</v>
      </c>
      <c r="YF47" s="17">
        <v>11</v>
      </c>
      <c r="YG47" s="17">
        <v>11</v>
      </c>
      <c r="YH47" s="17">
        <v>11</v>
      </c>
      <c r="YI47" s="17">
        <v>0</v>
      </c>
    </row>
    <row r="48" spans="1:659" ht="24" customHeight="1" x14ac:dyDescent="0.3">
      <c r="A48" s="1"/>
      <c r="B48" s="18" t="s">
        <v>50</v>
      </c>
      <c r="C48" s="18" t="s">
        <v>885</v>
      </c>
      <c r="D48" s="19">
        <v>145</v>
      </c>
      <c r="E48" s="19">
        <v>146</v>
      </c>
      <c r="F48" s="19">
        <v>146</v>
      </c>
      <c r="G48" s="19">
        <v>-1</v>
      </c>
      <c r="H48" s="19">
        <v>634.5</v>
      </c>
      <c r="I48" s="19">
        <v>625.99834999999996</v>
      </c>
      <c r="J48" s="19">
        <v>625.99834999999996</v>
      </c>
      <c r="K48" s="19">
        <v>8.5016499999999997</v>
      </c>
      <c r="L48" s="19">
        <v>217.4</v>
      </c>
      <c r="M48" s="19">
        <v>203.64839000000001</v>
      </c>
      <c r="N48" s="19">
        <v>203.64839000000001</v>
      </c>
      <c r="O48" s="19">
        <v>13.751609999999999</v>
      </c>
      <c r="P48" s="19"/>
      <c r="Q48" s="19"/>
      <c r="R48" s="19"/>
      <c r="S48" s="19">
        <v>0</v>
      </c>
      <c r="T48" s="19"/>
      <c r="U48" s="19"/>
      <c r="V48" s="19"/>
      <c r="W48" s="19">
        <v>0</v>
      </c>
      <c r="X48" s="19">
        <v>90.3</v>
      </c>
      <c r="Y48" s="19">
        <v>91.778639999999996</v>
      </c>
      <c r="Z48" s="19">
        <v>91.530770000000004</v>
      </c>
      <c r="AA48" s="19">
        <v>-1.2307699999999999</v>
      </c>
      <c r="AB48" s="19">
        <v>151.5</v>
      </c>
      <c r="AC48" s="19">
        <v>158.13</v>
      </c>
      <c r="AD48" s="19">
        <v>158.13</v>
      </c>
      <c r="AE48" s="19">
        <v>-6.63</v>
      </c>
      <c r="AF48" s="19"/>
      <c r="AG48" s="19"/>
      <c r="AH48" s="19"/>
      <c r="AI48" s="19">
        <v>0</v>
      </c>
      <c r="AJ48" s="19"/>
      <c r="AK48" s="19"/>
      <c r="AL48" s="19"/>
      <c r="AM48" s="19">
        <v>0</v>
      </c>
      <c r="AN48" s="19">
        <v>0</v>
      </c>
      <c r="AO48" s="19"/>
      <c r="AP48" s="19"/>
      <c r="AQ48" s="19">
        <v>0</v>
      </c>
      <c r="AR48" s="19">
        <v>206</v>
      </c>
      <c r="AS48" s="19">
        <v>203.79567</v>
      </c>
      <c r="AT48" s="19">
        <v>203.79567</v>
      </c>
      <c r="AU48" s="19">
        <v>2.2043300000000001</v>
      </c>
      <c r="AV48" s="19">
        <v>209.3</v>
      </c>
      <c r="AW48" s="19">
        <v>203.79567</v>
      </c>
      <c r="AX48" s="19">
        <v>203.79567</v>
      </c>
      <c r="AY48" s="19">
        <v>5.5043300000000004</v>
      </c>
      <c r="AZ48" s="19">
        <v>197.6</v>
      </c>
      <c r="BA48" s="19">
        <v>204.40767</v>
      </c>
      <c r="BB48" s="19">
        <v>204.40767</v>
      </c>
      <c r="BC48" s="19">
        <v>-6.8076699999999999</v>
      </c>
      <c r="BD48" s="19">
        <v>214.8</v>
      </c>
      <c r="BE48" s="19">
        <v>207.04164</v>
      </c>
      <c r="BF48" s="19">
        <v>207.04164</v>
      </c>
      <c r="BG48" s="19">
        <v>7.7583599999999997</v>
      </c>
      <c r="BH48" s="19">
        <v>110.4</v>
      </c>
      <c r="BI48" s="19">
        <v>103.8317</v>
      </c>
      <c r="BJ48" s="19">
        <v>103.8317</v>
      </c>
      <c r="BK48" s="19">
        <v>6.5682999999999998</v>
      </c>
      <c r="BL48" s="19">
        <v>557.20000000000005</v>
      </c>
      <c r="BM48" s="19">
        <v>565.53980999999999</v>
      </c>
      <c r="BN48" s="19">
        <v>565.53980999999999</v>
      </c>
      <c r="BO48" s="19">
        <v>-8.3398099999999999</v>
      </c>
      <c r="BP48" s="19">
        <v>3.2</v>
      </c>
      <c r="BQ48" s="19">
        <v>3.4527100000000002</v>
      </c>
      <c r="BR48" s="19">
        <v>3.4527100000000002</v>
      </c>
      <c r="BS48" s="19">
        <v>-0.25270999999999999</v>
      </c>
      <c r="BT48" s="19"/>
      <c r="BU48" s="19"/>
      <c r="BV48" s="19"/>
      <c r="BW48" s="19">
        <v>0</v>
      </c>
      <c r="BX48" s="19"/>
      <c r="BY48" s="19"/>
      <c r="BZ48" s="19"/>
      <c r="CA48" s="19">
        <v>0</v>
      </c>
      <c r="CB48" s="19"/>
      <c r="CC48" s="19"/>
      <c r="CD48" s="19"/>
      <c r="CE48" s="19">
        <v>0</v>
      </c>
      <c r="CF48" s="19"/>
      <c r="CG48" s="19"/>
      <c r="CH48" s="19"/>
      <c r="CI48" s="19">
        <v>0</v>
      </c>
      <c r="CJ48" s="19">
        <v>51.4</v>
      </c>
      <c r="CK48" s="19"/>
      <c r="CL48" s="19"/>
      <c r="CM48" s="19">
        <v>51.4</v>
      </c>
      <c r="CN48" s="19">
        <v>7.5</v>
      </c>
      <c r="CO48" s="19">
        <v>5.1333399999999996</v>
      </c>
      <c r="CP48" s="19">
        <v>5.1333399999999996</v>
      </c>
      <c r="CQ48" s="19">
        <v>2.36666</v>
      </c>
      <c r="CR48" s="19">
        <v>6.2</v>
      </c>
      <c r="CS48" s="19">
        <v>2.8177599999999998</v>
      </c>
      <c r="CT48" s="19">
        <v>2.8177599999999998</v>
      </c>
      <c r="CU48" s="19">
        <v>3.3822399999999999</v>
      </c>
      <c r="CV48" s="19"/>
      <c r="CW48" s="19"/>
      <c r="CX48" s="19"/>
      <c r="CY48" s="19">
        <v>0</v>
      </c>
      <c r="CZ48" s="19">
        <v>6.9</v>
      </c>
      <c r="DA48" s="19">
        <v>6.8787000000000003</v>
      </c>
      <c r="DB48" s="19">
        <v>6.8787000000000003</v>
      </c>
      <c r="DC48" s="19">
        <v>2.1299999999999999E-2</v>
      </c>
      <c r="DD48" s="19">
        <v>14.5</v>
      </c>
      <c r="DE48" s="19">
        <v>14.919420000000001</v>
      </c>
      <c r="DF48" s="19">
        <v>14.919420000000001</v>
      </c>
      <c r="DG48" s="19">
        <v>-0.41942000000000002</v>
      </c>
      <c r="DH48" s="19">
        <v>115.7</v>
      </c>
      <c r="DI48" s="19">
        <v>142.30582000000001</v>
      </c>
      <c r="DJ48" s="19">
        <v>142.30582999999999</v>
      </c>
      <c r="DK48" s="19">
        <v>-26.605830000000001</v>
      </c>
      <c r="DL48" s="19"/>
      <c r="DM48" s="19"/>
      <c r="DN48" s="19"/>
      <c r="DO48" s="19">
        <v>0</v>
      </c>
      <c r="DP48" s="19"/>
      <c r="DQ48" s="19"/>
      <c r="DR48" s="19"/>
      <c r="DS48" s="19">
        <v>0</v>
      </c>
      <c r="DT48" s="19"/>
      <c r="DU48" s="19"/>
      <c r="DV48" s="19"/>
      <c r="DW48" s="19">
        <v>0</v>
      </c>
      <c r="DX48" s="19"/>
      <c r="DY48" s="19"/>
      <c r="DZ48" s="19"/>
      <c r="EA48" s="19">
        <v>0</v>
      </c>
      <c r="EB48" s="19">
        <v>109.8</v>
      </c>
      <c r="EC48" s="19">
        <v>112.35728</v>
      </c>
      <c r="ED48" s="19">
        <v>112.35728</v>
      </c>
      <c r="EE48" s="19">
        <v>-2.55728</v>
      </c>
      <c r="EF48" s="19">
        <v>171.6</v>
      </c>
      <c r="EG48" s="19">
        <v>158.21714</v>
      </c>
      <c r="EH48" s="19">
        <v>220.48074</v>
      </c>
      <c r="EI48" s="19">
        <v>-48.880740000000003</v>
      </c>
      <c r="EJ48" s="19"/>
      <c r="EK48" s="19"/>
      <c r="EL48" s="19"/>
      <c r="EM48" s="19">
        <v>0</v>
      </c>
      <c r="EN48" s="19"/>
      <c r="EO48" s="19"/>
      <c r="EP48" s="19"/>
      <c r="EQ48" s="19">
        <v>0</v>
      </c>
      <c r="ER48" s="19"/>
      <c r="ES48" s="19"/>
      <c r="ET48" s="19"/>
      <c r="EU48" s="19">
        <v>0</v>
      </c>
      <c r="EV48" s="19">
        <v>6.5</v>
      </c>
      <c r="EW48" s="19">
        <v>6.39</v>
      </c>
      <c r="EX48" s="19">
        <v>6.39</v>
      </c>
      <c r="EY48" s="19">
        <v>0.11</v>
      </c>
      <c r="EZ48" s="19">
        <v>408.3</v>
      </c>
      <c r="FA48" s="19">
        <v>378.15228000000002</v>
      </c>
      <c r="FB48" s="19">
        <v>382.13718</v>
      </c>
      <c r="FC48" s="19">
        <v>26.16282</v>
      </c>
      <c r="FD48" s="19">
        <v>35.700000000000003</v>
      </c>
      <c r="FE48" s="19">
        <v>53.63532</v>
      </c>
      <c r="FF48" s="19">
        <v>53.63532</v>
      </c>
      <c r="FG48" s="19">
        <v>-17.935320000000001</v>
      </c>
      <c r="FH48" s="19">
        <v>141.5</v>
      </c>
      <c r="FI48" s="19">
        <v>151.21556000000001</v>
      </c>
      <c r="FJ48" s="19">
        <v>151.21556000000001</v>
      </c>
      <c r="FK48" s="19">
        <v>-9.71556</v>
      </c>
      <c r="FL48" s="19">
        <v>20.2</v>
      </c>
      <c r="FM48" s="19">
        <v>26.417369999999998</v>
      </c>
      <c r="FN48" s="19">
        <v>26.417369999999998</v>
      </c>
      <c r="FO48" s="19">
        <v>-6.2173699999999998</v>
      </c>
      <c r="FP48" s="19">
        <v>17.8</v>
      </c>
      <c r="FQ48" s="19">
        <v>19.192229999999999</v>
      </c>
      <c r="FR48" s="19">
        <v>19.192229999999999</v>
      </c>
      <c r="FS48" s="19">
        <v>-1.3922300000000001</v>
      </c>
      <c r="FT48" s="19">
        <v>12.2</v>
      </c>
      <c r="FU48" s="19">
        <v>11.65049</v>
      </c>
      <c r="FV48" s="19">
        <v>11.65049</v>
      </c>
      <c r="FW48" s="19">
        <v>0.54951000000000005</v>
      </c>
      <c r="FX48" s="19">
        <v>0</v>
      </c>
      <c r="FY48" s="19"/>
      <c r="FZ48" s="19"/>
      <c r="GA48" s="19">
        <v>0</v>
      </c>
      <c r="GB48" s="19">
        <v>181.7</v>
      </c>
      <c r="GC48" s="19">
        <v>184.91498000000001</v>
      </c>
      <c r="GD48" s="19">
        <v>184.91498000000001</v>
      </c>
      <c r="GE48" s="19">
        <v>-3.2149800000000002</v>
      </c>
      <c r="GF48" s="19">
        <v>181.8</v>
      </c>
      <c r="GG48" s="19">
        <v>184.91498000000001</v>
      </c>
      <c r="GH48" s="19">
        <v>184.91498000000001</v>
      </c>
      <c r="GI48" s="19">
        <v>-3.1149800000000001</v>
      </c>
      <c r="GJ48" s="19">
        <v>184.4</v>
      </c>
      <c r="GK48" s="19">
        <v>185.47028</v>
      </c>
      <c r="GL48" s="19">
        <v>185.47028</v>
      </c>
      <c r="GM48" s="19">
        <v>-1.0702799999999999</v>
      </c>
      <c r="GN48" s="19">
        <v>108.6</v>
      </c>
      <c r="GO48" s="19">
        <v>110.37475999999999</v>
      </c>
      <c r="GP48" s="19">
        <v>110.37475999999999</v>
      </c>
      <c r="GQ48" s="19">
        <v>-1.7747599999999999</v>
      </c>
      <c r="GR48" s="19">
        <v>7.4</v>
      </c>
      <c r="GS48" s="19">
        <v>7.5127800000000002</v>
      </c>
      <c r="GT48" s="19">
        <v>7.5127800000000002</v>
      </c>
      <c r="GU48" s="19">
        <v>-0.11278000000000001</v>
      </c>
      <c r="GV48" s="19">
        <v>8.9</v>
      </c>
      <c r="GW48" s="19">
        <v>7.8816100000000002</v>
      </c>
      <c r="GX48" s="19">
        <v>7.8816100000000002</v>
      </c>
      <c r="GY48" s="19">
        <v>1.0183899999999999</v>
      </c>
      <c r="GZ48" s="19">
        <v>19.2</v>
      </c>
      <c r="HA48" s="19">
        <v>18</v>
      </c>
      <c r="HB48" s="19">
        <v>18</v>
      </c>
      <c r="HC48" s="19">
        <v>1.2</v>
      </c>
      <c r="HD48" s="19">
        <v>21.5</v>
      </c>
      <c r="HE48" s="19">
        <v>21.751460000000002</v>
      </c>
      <c r="HF48" s="19">
        <v>21.751460000000002</v>
      </c>
      <c r="HG48" s="19">
        <v>-0.25146000000000002</v>
      </c>
      <c r="HH48" s="19">
        <v>2</v>
      </c>
      <c r="HI48" s="19">
        <v>1.97359</v>
      </c>
      <c r="HJ48" s="19">
        <v>1.97359</v>
      </c>
      <c r="HK48" s="19">
        <v>2.6409999999999999E-2</v>
      </c>
      <c r="HL48" s="19"/>
      <c r="HM48" s="19"/>
      <c r="HN48" s="19"/>
      <c r="HO48" s="19">
        <v>0</v>
      </c>
      <c r="HP48" s="19">
        <v>166.4</v>
      </c>
      <c r="HQ48" s="19">
        <v>174.39</v>
      </c>
      <c r="HR48" s="19">
        <v>107.89166</v>
      </c>
      <c r="HS48" s="19">
        <v>58.508339999999997</v>
      </c>
      <c r="HT48" s="19"/>
      <c r="HU48" s="19"/>
      <c r="HV48" s="19"/>
      <c r="HW48" s="19">
        <v>0</v>
      </c>
      <c r="HX48" s="19"/>
      <c r="HY48" s="19"/>
      <c r="HZ48" s="19"/>
      <c r="IA48" s="19">
        <v>0</v>
      </c>
      <c r="IB48" s="19">
        <v>86.6</v>
      </c>
      <c r="IC48" s="19">
        <v>85.482579999999999</v>
      </c>
      <c r="ID48" s="19">
        <v>85.482579999999999</v>
      </c>
      <c r="IE48" s="19">
        <v>1.1174200000000001</v>
      </c>
      <c r="IF48" s="19">
        <v>0</v>
      </c>
      <c r="IG48" s="19"/>
      <c r="IH48" s="19"/>
      <c r="II48" s="19">
        <v>0</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101.1</v>
      </c>
      <c r="JE48" s="19">
        <v>120.01308</v>
      </c>
      <c r="JF48" s="19">
        <v>115.05209000000001</v>
      </c>
      <c r="JG48" s="19">
        <v>-13.95209</v>
      </c>
      <c r="JH48" s="19">
        <v>176.6</v>
      </c>
      <c r="JI48" s="19">
        <v>188.58573000000001</v>
      </c>
      <c r="JJ48" s="19">
        <v>188.58573000000001</v>
      </c>
      <c r="JK48" s="19">
        <v>-11.98573</v>
      </c>
      <c r="JL48" s="19"/>
      <c r="JM48" s="19"/>
      <c r="JN48" s="19"/>
      <c r="JO48" s="19">
        <v>0</v>
      </c>
      <c r="JP48" s="19">
        <v>200</v>
      </c>
      <c r="JQ48" s="19">
        <v>188.58573000000001</v>
      </c>
      <c r="JR48" s="19">
        <v>188.58573000000001</v>
      </c>
      <c r="JS48" s="19">
        <v>11.41427</v>
      </c>
      <c r="JT48" s="19">
        <v>188.3</v>
      </c>
      <c r="JU48" s="19">
        <v>189.15206000000001</v>
      </c>
      <c r="JV48" s="19">
        <v>189.15206000000001</v>
      </c>
      <c r="JW48" s="19">
        <v>-0.85206000000000004</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c r="LE48" s="19"/>
      <c r="LF48" s="19"/>
      <c r="LG48" s="19">
        <v>0</v>
      </c>
      <c r="LH48" s="19">
        <v>206</v>
      </c>
      <c r="LI48" s="19">
        <v>201.91970000000001</v>
      </c>
      <c r="LJ48" s="19">
        <v>204.17066</v>
      </c>
      <c r="LK48" s="19">
        <v>1.82934</v>
      </c>
      <c r="LL48" s="19">
        <v>73.099999999999994</v>
      </c>
      <c r="LM48" s="19">
        <v>110.36561</v>
      </c>
      <c r="LN48" s="19">
        <v>108.13</v>
      </c>
      <c r="LO48" s="19">
        <v>-35.03</v>
      </c>
      <c r="LP48" s="19">
        <v>63</v>
      </c>
      <c r="LQ48" s="19">
        <v>67.133979999999994</v>
      </c>
      <c r="LR48" s="19">
        <v>67.133979999999994</v>
      </c>
      <c r="LS48" s="19">
        <v>-4.1339800000000002</v>
      </c>
      <c r="LT48" s="19">
        <v>69</v>
      </c>
      <c r="LU48" s="19">
        <v>78.567999999999998</v>
      </c>
      <c r="LV48" s="19">
        <v>78.567999999999998</v>
      </c>
      <c r="LW48" s="19">
        <v>-9.5679999999999996</v>
      </c>
      <c r="LX48" s="19">
        <v>29.9</v>
      </c>
      <c r="LY48" s="19">
        <v>29.951460000000001</v>
      </c>
      <c r="LZ48" s="19">
        <v>29.951460000000001</v>
      </c>
      <c r="MA48" s="19">
        <v>-5.1459999999999999E-2</v>
      </c>
      <c r="MB48" s="19"/>
      <c r="MC48" s="19"/>
      <c r="MD48" s="19"/>
      <c r="ME48" s="19">
        <v>0</v>
      </c>
      <c r="MF48" s="19"/>
      <c r="MG48" s="19"/>
      <c r="MH48" s="19"/>
      <c r="MI48" s="19">
        <v>0</v>
      </c>
      <c r="MJ48" s="19"/>
      <c r="MK48" s="19"/>
      <c r="ML48" s="19"/>
      <c r="MM48" s="19">
        <v>0</v>
      </c>
      <c r="MN48" s="19">
        <v>0</v>
      </c>
      <c r="MO48" s="19"/>
      <c r="MP48" s="19"/>
      <c r="MQ48" s="19">
        <v>0</v>
      </c>
      <c r="MR48" s="19">
        <v>148.4</v>
      </c>
      <c r="MS48" s="19">
        <v>145.86798999999999</v>
      </c>
      <c r="MT48" s="19">
        <v>144.16807</v>
      </c>
      <c r="MU48" s="19">
        <v>4.2319300000000002</v>
      </c>
      <c r="MV48" s="19">
        <v>69.7</v>
      </c>
      <c r="MW48" s="19">
        <v>73.153009999999995</v>
      </c>
      <c r="MX48" s="19">
        <v>72.300510000000003</v>
      </c>
      <c r="MY48" s="19">
        <v>-2.6005099999999999</v>
      </c>
      <c r="MZ48" s="19">
        <v>0</v>
      </c>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93.4</v>
      </c>
      <c r="OG48" s="19">
        <v>131.17400000000001</v>
      </c>
      <c r="OH48" s="19">
        <v>131.17400000000001</v>
      </c>
      <c r="OI48" s="19">
        <v>-37.774000000000001</v>
      </c>
      <c r="OJ48" s="19">
        <v>0</v>
      </c>
      <c r="OK48" s="19"/>
      <c r="OL48" s="19"/>
      <c r="OM48" s="19">
        <v>0</v>
      </c>
      <c r="ON48" s="19">
        <v>0</v>
      </c>
      <c r="OO48" s="19">
        <v>7.3540000000000001</v>
      </c>
      <c r="OP48" s="19">
        <v>7.3540000000000001</v>
      </c>
      <c r="OQ48" s="19">
        <v>-7.3540000000000001</v>
      </c>
      <c r="OR48" s="19"/>
      <c r="OS48" s="19"/>
      <c r="OT48" s="19"/>
      <c r="OU48" s="19">
        <v>0</v>
      </c>
      <c r="OV48" s="19"/>
      <c r="OW48" s="19"/>
      <c r="OX48" s="19"/>
      <c r="OY48" s="19">
        <v>0</v>
      </c>
      <c r="OZ48" s="19">
        <v>21</v>
      </c>
      <c r="PA48" s="19"/>
      <c r="PB48" s="19"/>
      <c r="PC48" s="19">
        <v>21</v>
      </c>
      <c r="PD48" s="19">
        <v>9.9</v>
      </c>
      <c r="PE48" s="19">
        <v>9.9830000000000005</v>
      </c>
      <c r="PF48" s="19">
        <v>9</v>
      </c>
      <c r="PG48" s="19">
        <v>0.9</v>
      </c>
      <c r="PH48" s="19">
        <v>5.5</v>
      </c>
      <c r="PI48" s="19">
        <v>5.67</v>
      </c>
      <c r="PJ48" s="19">
        <v>5.67</v>
      </c>
      <c r="PK48" s="19">
        <v>-0.17</v>
      </c>
      <c r="PL48" s="19">
        <v>0</v>
      </c>
      <c r="PM48" s="19"/>
      <c r="PN48" s="19"/>
      <c r="PO48" s="19">
        <v>0</v>
      </c>
      <c r="PP48" s="19">
        <v>0.9</v>
      </c>
      <c r="PQ48" s="19">
        <v>1.23</v>
      </c>
      <c r="PR48" s="19">
        <v>1.23</v>
      </c>
      <c r="PS48" s="19">
        <v>-0.33</v>
      </c>
      <c r="PT48" s="19">
        <v>1.9</v>
      </c>
      <c r="PU48" s="19">
        <v>1.8</v>
      </c>
      <c r="PV48" s="19">
        <v>1.8</v>
      </c>
      <c r="PW48" s="19">
        <v>0.1</v>
      </c>
      <c r="PX48" s="19">
        <v>4.5999999999999996</v>
      </c>
      <c r="PY48" s="19">
        <v>4.7</v>
      </c>
      <c r="PZ48" s="19">
        <v>4.7</v>
      </c>
      <c r="QA48" s="19">
        <v>-0.1</v>
      </c>
      <c r="QB48" s="19">
        <v>0</v>
      </c>
      <c r="QC48" s="19">
        <v>19.417480000000001</v>
      </c>
      <c r="QD48" s="19">
        <v>19.417480000000001</v>
      </c>
      <c r="QE48" s="19">
        <v>-19.417480000000001</v>
      </c>
      <c r="QF48" s="19">
        <v>9.6</v>
      </c>
      <c r="QG48" s="19">
        <v>5.6</v>
      </c>
      <c r="QH48" s="19">
        <v>5.6</v>
      </c>
      <c r="QI48" s="19">
        <v>4</v>
      </c>
      <c r="QJ48" s="19">
        <v>7.6</v>
      </c>
      <c r="QK48" s="19">
        <v>5</v>
      </c>
      <c r="QL48" s="19">
        <v>5</v>
      </c>
      <c r="QM48" s="19">
        <v>2.6</v>
      </c>
      <c r="QN48" s="19">
        <v>3.6</v>
      </c>
      <c r="QO48" s="19">
        <v>3.5</v>
      </c>
      <c r="QP48" s="19">
        <v>3.5</v>
      </c>
      <c r="QQ48" s="19">
        <v>0.1</v>
      </c>
      <c r="QR48" s="19">
        <v>18.5</v>
      </c>
      <c r="QS48" s="19">
        <v>17.864080000000001</v>
      </c>
      <c r="QT48" s="19">
        <v>17.864080000000001</v>
      </c>
      <c r="QU48" s="19">
        <v>0.63592000000000004</v>
      </c>
      <c r="QV48" s="19">
        <v>0</v>
      </c>
      <c r="QW48" s="19"/>
      <c r="QX48" s="19"/>
      <c r="QY48" s="19">
        <v>0</v>
      </c>
      <c r="QZ48" s="19">
        <v>0</v>
      </c>
      <c r="RA48" s="19"/>
      <c r="RB48" s="19"/>
      <c r="RC48" s="19">
        <v>0</v>
      </c>
      <c r="RD48" s="19">
        <v>31.1</v>
      </c>
      <c r="RE48" s="19">
        <v>29.647590000000001</v>
      </c>
      <c r="RF48" s="19">
        <v>30.033999999999999</v>
      </c>
      <c r="RG48" s="19">
        <v>1.0660000000000001</v>
      </c>
      <c r="RH48" s="19">
        <v>81.2</v>
      </c>
      <c r="RI48" s="19">
        <v>89.891009999999994</v>
      </c>
      <c r="RJ48" s="19">
        <v>90.546000000000006</v>
      </c>
      <c r="RK48" s="19">
        <v>-9.3460000000000001</v>
      </c>
      <c r="RL48" s="19">
        <v>0</v>
      </c>
      <c r="RM48" s="19"/>
      <c r="RN48" s="19"/>
      <c r="RO48" s="19">
        <v>0</v>
      </c>
      <c r="RP48" s="19">
        <v>3.3</v>
      </c>
      <c r="RQ48" s="19">
        <v>3.3</v>
      </c>
      <c r="RR48" s="19">
        <v>3.3</v>
      </c>
      <c r="RS48" s="19">
        <v>0</v>
      </c>
      <c r="RT48" s="19">
        <v>20.2</v>
      </c>
      <c r="RU48" s="19">
        <v>19.772790000000001</v>
      </c>
      <c r="RV48" s="19">
        <v>19.772790000000001</v>
      </c>
      <c r="RW48" s="19">
        <v>0.42720999999999998</v>
      </c>
      <c r="RX48" s="19">
        <v>1.5</v>
      </c>
      <c r="RY48" s="19">
        <v>1.08</v>
      </c>
      <c r="RZ48" s="19">
        <v>1.08</v>
      </c>
      <c r="SA48" s="19">
        <v>0.42</v>
      </c>
      <c r="SB48" s="19"/>
      <c r="SC48" s="19"/>
      <c r="SD48" s="19">
        <v>0.4</v>
      </c>
      <c r="SE48" s="19">
        <v>-0.4</v>
      </c>
      <c r="SF48" s="19">
        <v>8.8000000000000007</v>
      </c>
      <c r="SG48" s="19">
        <v>10</v>
      </c>
      <c r="SH48" s="19">
        <v>9.3000000000000007</v>
      </c>
      <c r="SI48" s="19">
        <v>-0.5</v>
      </c>
      <c r="SJ48" s="19">
        <v>5.0999999999999996</v>
      </c>
      <c r="SK48" s="19">
        <v>6</v>
      </c>
      <c r="SL48" s="19">
        <v>3.3</v>
      </c>
      <c r="SM48" s="19">
        <v>1.8</v>
      </c>
      <c r="SN48" s="19">
        <v>15.5</v>
      </c>
      <c r="SO48" s="19">
        <v>16</v>
      </c>
      <c r="SP48" s="19">
        <v>13.592230000000001</v>
      </c>
      <c r="SQ48" s="19">
        <v>1.90777</v>
      </c>
      <c r="SR48" s="19">
        <v>20.399999999999999</v>
      </c>
      <c r="SS48" s="19">
        <v>20</v>
      </c>
      <c r="ST48" s="19">
        <v>19.417480000000001</v>
      </c>
      <c r="SU48" s="19">
        <v>0.98251999999999995</v>
      </c>
      <c r="SV48" s="19">
        <v>20</v>
      </c>
      <c r="SW48" s="19">
        <v>18.932040000000001</v>
      </c>
      <c r="SX48" s="19">
        <v>18.932040000000001</v>
      </c>
      <c r="SY48" s="19">
        <v>1.06796</v>
      </c>
      <c r="SZ48" s="19">
        <v>20.9</v>
      </c>
      <c r="TA48" s="19">
        <v>23.5136</v>
      </c>
      <c r="TB48" s="19">
        <v>22.809000000000001</v>
      </c>
      <c r="TC48" s="19">
        <v>-1.909</v>
      </c>
      <c r="TD48" s="19">
        <v>76.099999999999994</v>
      </c>
      <c r="TE48" s="19">
        <v>59.771749999999997</v>
      </c>
      <c r="TF48" s="19">
        <v>63.978999999999999</v>
      </c>
      <c r="TG48" s="19">
        <v>12.121</v>
      </c>
      <c r="TH48" s="19">
        <v>0</v>
      </c>
      <c r="TI48" s="19"/>
      <c r="TJ48" s="19"/>
      <c r="TK48" s="19">
        <v>0</v>
      </c>
      <c r="TL48" s="19">
        <v>93.8</v>
      </c>
      <c r="TM48" s="19">
        <v>89.561599999999999</v>
      </c>
      <c r="TN48" s="19">
        <v>93.644999999999996</v>
      </c>
      <c r="TO48" s="19">
        <v>0.155</v>
      </c>
      <c r="TP48" s="19">
        <v>102.5</v>
      </c>
      <c r="TQ48" s="19">
        <v>96.428370000000001</v>
      </c>
      <c r="TR48" s="19">
        <v>95.248999999999995</v>
      </c>
      <c r="TS48" s="19">
        <v>7.2510000000000003</v>
      </c>
      <c r="TT48" s="19">
        <v>17.8</v>
      </c>
      <c r="TU48" s="19">
        <v>14.64146</v>
      </c>
      <c r="TV48" s="19">
        <v>7.3730000000000002</v>
      </c>
      <c r="TW48" s="19">
        <v>10.427</v>
      </c>
      <c r="TX48" s="19">
        <v>9.6999999999999993</v>
      </c>
      <c r="TY48" s="19">
        <v>12.879490000000001</v>
      </c>
      <c r="TZ48" s="19">
        <v>13.207000000000001</v>
      </c>
      <c r="UA48" s="19">
        <v>-3.5070000000000001</v>
      </c>
      <c r="UB48" s="19">
        <v>10.5</v>
      </c>
      <c r="UC48" s="19">
        <v>10</v>
      </c>
      <c r="UD48" s="19">
        <v>8</v>
      </c>
      <c r="UE48" s="19">
        <v>2.5</v>
      </c>
      <c r="UF48" s="19">
        <v>3.1</v>
      </c>
      <c r="UG48" s="19">
        <v>3</v>
      </c>
      <c r="UH48" s="19">
        <v>3</v>
      </c>
      <c r="UI48" s="19">
        <v>0.1</v>
      </c>
      <c r="UJ48" s="19">
        <v>6.8</v>
      </c>
      <c r="UK48" s="19">
        <v>7.5</v>
      </c>
      <c r="UL48" s="19">
        <v>7.5</v>
      </c>
      <c r="UM48" s="19">
        <v>-0.7</v>
      </c>
      <c r="UN48" s="19">
        <v>13.5</v>
      </c>
      <c r="UO48" s="19">
        <v>15</v>
      </c>
      <c r="UP48" s="19">
        <v>19.417480000000001</v>
      </c>
      <c r="UQ48" s="19">
        <v>-5.9174800000000003</v>
      </c>
      <c r="UR48" s="19">
        <v>14</v>
      </c>
      <c r="US48" s="19">
        <v>15</v>
      </c>
      <c r="UT48" s="19">
        <v>19.417480000000001</v>
      </c>
      <c r="UU48" s="19">
        <v>-5.4174800000000003</v>
      </c>
      <c r="UV48" s="19">
        <v>14.2</v>
      </c>
      <c r="UW48" s="19">
        <v>15</v>
      </c>
      <c r="UX48" s="19">
        <v>19.417480000000001</v>
      </c>
      <c r="UY48" s="19">
        <v>-5.2174800000000001</v>
      </c>
      <c r="UZ48" s="19">
        <v>0</v>
      </c>
      <c r="VA48" s="19">
        <v>7.1150000000000002</v>
      </c>
      <c r="VB48" s="19">
        <v>7.1150000000000002</v>
      </c>
      <c r="VC48" s="19">
        <v>-7.1150000000000002</v>
      </c>
      <c r="VD48" s="19">
        <v>0</v>
      </c>
      <c r="VE48" s="19"/>
      <c r="VF48" s="19"/>
      <c r="VG48" s="19">
        <v>0</v>
      </c>
      <c r="VH48" s="19">
        <v>0</v>
      </c>
      <c r="VI48" s="19"/>
      <c r="VJ48" s="19"/>
      <c r="VK48" s="19">
        <v>0</v>
      </c>
      <c r="VL48" s="19">
        <v>0</v>
      </c>
      <c r="VM48" s="19"/>
      <c r="VN48" s="19"/>
      <c r="VO48" s="19">
        <v>0</v>
      </c>
      <c r="VP48" s="19">
        <v>0.6</v>
      </c>
      <c r="VQ48" s="19">
        <v>0.6</v>
      </c>
      <c r="VR48" s="19">
        <v>0.6</v>
      </c>
      <c r="VS48" s="19">
        <v>0</v>
      </c>
      <c r="VT48" s="19">
        <v>132</v>
      </c>
      <c r="VU48" s="19">
        <v>118.72871000000001</v>
      </c>
      <c r="VV48" s="19">
        <v>119.837</v>
      </c>
      <c r="VW48" s="19">
        <v>12.163</v>
      </c>
      <c r="VX48" s="19">
        <v>147</v>
      </c>
      <c r="VY48" s="19">
        <v>124.8164</v>
      </c>
      <c r="VZ48" s="19">
        <v>129.18</v>
      </c>
      <c r="WA48" s="19">
        <v>17.82</v>
      </c>
      <c r="WB48" s="19">
        <v>0</v>
      </c>
      <c r="WC48" s="19"/>
      <c r="WD48" s="19"/>
      <c r="WE48" s="19">
        <v>0</v>
      </c>
      <c r="WF48" s="19">
        <v>2.9</v>
      </c>
      <c r="WG48" s="19">
        <v>2.9009999999999998</v>
      </c>
      <c r="WH48" s="19">
        <v>2.9009999999999998</v>
      </c>
      <c r="WI48" s="19">
        <v>-1E-3</v>
      </c>
      <c r="WJ48" s="19">
        <v>2.4</v>
      </c>
      <c r="WK48" s="19">
        <v>2.4</v>
      </c>
      <c r="WL48" s="19">
        <v>2.4</v>
      </c>
      <c r="WM48" s="19">
        <v>0</v>
      </c>
      <c r="WN48" s="19">
        <v>2.4</v>
      </c>
      <c r="WO48" s="19">
        <v>2.4</v>
      </c>
      <c r="WP48" s="19">
        <v>2.4</v>
      </c>
      <c r="WQ48" s="19">
        <v>0</v>
      </c>
      <c r="WR48" s="19">
        <v>2.4</v>
      </c>
      <c r="WS48" s="19">
        <v>2.8</v>
      </c>
      <c r="WT48" s="19">
        <v>2.8</v>
      </c>
      <c r="WU48" s="19">
        <v>-0.4</v>
      </c>
      <c r="WV48" s="19">
        <v>0</v>
      </c>
      <c r="WW48" s="19"/>
      <c r="WX48" s="19"/>
      <c r="WY48" s="19">
        <v>0</v>
      </c>
      <c r="WZ48" s="19">
        <v>8.1</v>
      </c>
      <c r="XA48" s="19">
        <v>7</v>
      </c>
      <c r="XB48" s="19">
        <v>7</v>
      </c>
      <c r="XC48" s="19">
        <v>1.1000000000000001</v>
      </c>
      <c r="XD48" s="19">
        <v>20</v>
      </c>
      <c r="XE48" s="19">
        <v>18.932040000000001</v>
      </c>
      <c r="XF48" s="19">
        <v>18.932040000000001</v>
      </c>
      <c r="XG48" s="19">
        <v>1.06796</v>
      </c>
      <c r="XH48" s="19">
        <v>9.5</v>
      </c>
      <c r="XI48" s="19">
        <v>10.7</v>
      </c>
      <c r="XJ48" s="19">
        <v>10.7</v>
      </c>
      <c r="XK48" s="19">
        <v>-1.2</v>
      </c>
      <c r="XL48" s="19">
        <v>29.5</v>
      </c>
      <c r="XM48" s="19">
        <v>29</v>
      </c>
      <c r="XN48" s="19">
        <v>29</v>
      </c>
      <c r="XO48" s="19">
        <v>0.5</v>
      </c>
      <c r="XP48" s="19">
        <v>32.4</v>
      </c>
      <c r="XQ48" s="19">
        <v>29</v>
      </c>
      <c r="XR48" s="19">
        <v>29</v>
      </c>
      <c r="XS48" s="19">
        <v>3.4</v>
      </c>
      <c r="XT48" s="19">
        <v>15.3</v>
      </c>
      <c r="XU48" s="19">
        <v>14</v>
      </c>
      <c r="XV48" s="19">
        <v>14</v>
      </c>
      <c r="XW48" s="19">
        <v>1.3</v>
      </c>
      <c r="XX48" s="19">
        <v>16.3</v>
      </c>
      <c r="XY48" s="19">
        <v>19</v>
      </c>
      <c r="XZ48" s="19">
        <v>19</v>
      </c>
      <c r="YA48" s="19">
        <v>-2.7</v>
      </c>
      <c r="YB48" s="19">
        <v>8.5</v>
      </c>
      <c r="YC48" s="19">
        <v>7.6</v>
      </c>
      <c r="YD48" s="19">
        <v>7.6</v>
      </c>
      <c r="YE48" s="19">
        <v>0.9</v>
      </c>
      <c r="YF48" s="19">
        <v>11</v>
      </c>
      <c r="YG48" s="19">
        <v>11</v>
      </c>
      <c r="YH48" s="19">
        <v>11</v>
      </c>
      <c r="YI48" s="19">
        <v>0</v>
      </c>
    </row>
    <row r="49" spans="1:659" ht="24" customHeight="1" x14ac:dyDescent="0.3">
      <c r="A49" s="1"/>
      <c r="B49" s="13" t="s">
        <v>50</v>
      </c>
      <c r="C49" s="13" t="s">
        <v>886</v>
      </c>
      <c r="D49" s="14">
        <v>146.69999999999999</v>
      </c>
      <c r="E49" s="14">
        <v>146</v>
      </c>
      <c r="F49" s="14">
        <v>146</v>
      </c>
      <c r="G49" s="14">
        <v>0.7</v>
      </c>
      <c r="H49" s="14">
        <v>636.4</v>
      </c>
      <c r="I49" s="14">
        <v>625.99834999999996</v>
      </c>
      <c r="J49" s="14">
        <v>625.99834999999996</v>
      </c>
      <c r="K49" s="14">
        <v>10.40165</v>
      </c>
      <c r="L49" s="14">
        <v>218</v>
      </c>
      <c r="M49" s="14">
        <v>203.64839000000001</v>
      </c>
      <c r="N49" s="14">
        <v>203.64839000000001</v>
      </c>
      <c r="O49" s="14">
        <v>14.351610000000001</v>
      </c>
      <c r="P49" s="14"/>
      <c r="Q49" s="14"/>
      <c r="R49" s="14"/>
      <c r="S49" s="14">
        <v>0</v>
      </c>
      <c r="T49" s="14"/>
      <c r="U49" s="14"/>
      <c r="V49" s="14"/>
      <c r="W49" s="14">
        <v>0</v>
      </c>
      <c r="X49" s="14">
        <v>90.1</v>
      </c>
      <c r="Y49" s="14">
        <v>91.778639999999996</v>
      </c>
      <c r="Z49" s="14">
        <v>79.801680000000005</v>
      </c>
      <c r="AA49" s="14">
        <v>10.29832</v>
      </c>
      <c r="AB49" s="14">
        <v>152.30000000000001</v>
      </c>
      <c r="AC49" s="14">
        <v>158.13</v>
      </c>
      <c r="AD49" s="14">
        <v>158.13</v>
      </c>
      <c r="AE49" s="14">
        <v>-5.83</v>
      </c>
      <c r="AF49" s="14"/>
      <c r="AG49" s="14"/>
      <c r="AH49" s="14"/>
      <c r="AI49" s="14">
        <v>0</v>
      </c>
      <c r="AJ49" s="14"/>
      <c r="AK49" s="14"/>
      <c r="AL49" s="14"/>
      <c r="AM49" s="14">
        <v>0</v>
      </c>
      <c r="AN49" s="14">
        <v>0</v>
      </c>
      <c r="AO49" s="14"/>
      <c r="AP49" s="14"/>
      <c r="AQ49" s="14">
        <v>0</v>
      </c>
      <c r="AR49" s="14">
        <v>206.4</v>
      </c>
      <c r="AS49" s="14">
        <v>203.79567</v>
      </c>
      <c r="AT49" s="14">
        <v>203.79567</v>
      </c>
      <c r="AU49" s="14">
        <v>2.60433</v>
      </c>
      <c r="AV49" s="14">
        <v>210.2</v>
      </c>
      <c r="AW49" s="14">
        <v>203.79567</v>
      </c>
      <c r="AX49" s="14">
        <v>203.79567</v>
      </c>
      <c r="AY49" s="14">
        <v>6.4043299999999999</v>
      </c>
      <c r="AZ49" s="14">
        <v>196.9</v>
      </c>
      <c r="BA49" s="14">
        <v>204.40767</v>
      </c>
      <c r="BB49" s="14">
        <v>204.40767</v>
      </c>
      <c r="BC49" s="14">
        <v>-7.5076700000000001</v>
      </c>
      <c r="BD49" s="14">
        <v>215</v>
      </c>
      <c r="BE49" s="14">
        <v>207.04164</v>
      </c>
      <c r="BF49" s="14">
        <v>207.04164</v>
      </c>
      <c r="BG49" s="14">
        <v>7.9583599999999999</v>
      </c>
      <c r="BH49" s="14">
        <v>110.9</v>
      </c>
      <c r="BI49" s="14">
        <v>103.8317</v>
      </c>
      <c r="BJ49" s="14">
        <v>103.8317</v>
      </c>
      <c r="BK49" s="14">
        <v>7.0682999999999998</v>
      </c>
      <c r="BL49" s="14">
        <v>556.70000000000005</v>
      </c>
      <c r="BM49" s="14">
        <v>565.53980999999999</v>
      </c>
      <c r="BN49" s="14">
        <v>565.53980999999999</v>
      </c>
      <c r="BO49" s="14">
        <v>-8.8398099999999999</v>
      </c>
      <c r="BP49" s="14">
        <v>3.3</v>
      </c>
      <c r="BQ49" s="14">
        <v>3.4527100000000002</v>
      </c>
      <c r="BR49" s="14">
        <v>3.4527100000000002</v>
      </c>
      <c r="BS49" s="14">
        <v>-0.15271000000000001</v>
      </c>
      <c r="BT49" s="14"/>
      <c r="BU49" s="14"/>
      <c r="BV49" s="14"/>
      <c r="BW49" s="14">
        <v>0</v>
      </c>
      <c r="BX49" s="14"/>
      <c r="BY49" s="14"/>
      <c r="BZ49" s="14"/>
      <c r="CA49" s="14">
        <v>0</v>
      </c>
      <c r="CB49" s="14"/>
      <c r="CC49" s="14"/>
      <c r="CD49" s="14"/>
      <c r="CE49" s="14">
        <v>0</v>
      </c>
      <c r="CF49" s="14"/>
      <c r="CG49" s="14"/>
      <c r="CH49" s="14"/>
      <c r="CI49" s="14">
        <v>0</v>
      </c>
      <c r="CJ49" s="14">
        <v>51.5</v>
      </c>
      <c r="CK49" s="14"/>
      <c r="CL49" s="14"/>
      <c r="CM49" s="14">
        <v>51.5</v>
      </c>
      <c r="CN49" s="14">
        <v>7.7</v>
      </c>
      <c r="CO49" s="14">
        <v>5.1333399999999996</v>
      </c>
      <c r="CP49" s="14">
        <v>5.1333399999999996</v>
      </c>
      <c r="CQ49" s="14">
        <v>2.5666600000000002</v>
      </c>
      <c r="CR49" s="14">
        <v>6.2</v>
      </c>
      <c r="CS49" s="14">
        <v>2.8177599999999998</v>
      </c>
      <c r="CT49" s="14">
        <v>2.8177599999999998</v>
      </c>
      <c r="CU49" s="14">
        <v>3.3822399999999999</v>
      </c>
      <c r="CV49" s="14"/>
      <c r="CW49" s="14"/>
      <c r="CX49" s="14"/>
      <c r="CY49" s="14">
        <v>0</v>
      </c>
      <c r="CZ49" s="14">
        <v>6.9</v>
      </c>
      <c r="DA49" s="14">
        <v>6.8787000000000003</v>
      </c>
      <c r="DB49" s="14">
        <v>6.8787000000000003</v>
      </c>
      <c r="DC49" s="14">
        <v>2.1299999999999999E-2</v>
      </c>
      <c r="DD49" s="14">
        <v>14.5</v>
      </c>
      <c r="DE49" s="14">
        <v>14.919420000000001</v>
      </c>
      <c r="DF49" s="14">
        <v>14.919420000000001</v>
      </c>
      <c r="DG49" s="14">
        <v>-0.41942000000000002</v>
      </c>
      <c r="DH49" s="14">
        <v>116</v>
      </c>
      <c r="DI49" s="14">
        <v>135.14044999999999</v>
      </c>
      <c r="DJ49" s="14">
        <v>142.30582999999999</v>
      </c>
      <c r="DK49" s="14">
        <v>-26.30583</v>
      </c>
      <c r="DL49" s="14"/>
      <c r="DM49" s="14"/>
      <c r="DN49" s="14"/>
      <c r="DO49" s="14">
        <v>0</v>
      </c>
      <c r="DP49" s="14"/>
      <c r="DQ49" s="14"/>
      <c r="DR49" s="14"/>
      <c r="DS49" s="14">
        <v>0</v>
      </c>
      <c r="DT49" s="14"/>
      <c r="DU49" s="14"/>
      <c r="DV49" s="14"/>
      <c r="DW49" s="14">
        <v>0</v>
      </c>
      <c r="DX49" s="14"/>
      <c r="DY49" s="14"/>
      <c r="DZ49" s="14"/>
      <c r="EA49" s="14">
        <v>0</v>
      </c>
      <c r="EB49" s="14">
        <v>110.1</v>
      </c>
      <c r="EC49" s="14">
        <v>112.35728</v>
      </c>
      <c r="ED49" s="14">
        <v>112.35728</v>
      </c>
      <c r="EE49" s="14">
        <v>-2.2572800000000002</v>
      </c>
      <c r="EF49" s="14">
        <v>167.5</v>
      </c>
      <c r="EG49" s="14">
        <v>157.90429</v>
      </c>
      <c r="EH49" s="14">
        <v>220.48074</v>
      </c>
      <c r="EI49" s="14">
        <v>-52.980739999999997</v>
      </c>
      <c r="EJ49" s="14"/>
      <c r="EK49" s="14"/>
      <c r="EL49" s="14"/>
      <c r="EM49" s="14">
        <v>0</v>
      </c>
      <c r="EN49" s="14"/>
      <c r="EO49" s="14"/>
      <c r="EP49" s="14"/>
      <c r="EQ49" s="14">
        <v>0</v>
      </c>
      <c r="ER49" s="14"/>
      <c r="ES49" s="14"/>
      <c r="ET49" s="14"/>
      <c r="EU49" s="14">
        <v>0</v>
      </c>
      <c r="EV49" s="14">
        <v>6.5</v>
      </c>
      <c r="EW49" s="14">
        <v>6.39</v>
      </c>
      <c r="EX49" s="14">
        <v>6.39</v>
      </c>
      <c r="EY49" s="14">
        <v>0.11</v>
      </c>
      <c r="EZ49" s="14">
        <v>405.5</v>
      </c>
      <c r="FA49" s="14">
        <v>368.81986999999998</v>
      </c>
      <c r="FB49" s="14">
        <v>374.59291000000002</v>
      </c>
      <c r="FC49" s="14">
        <v>30.90709</v>
      </c>
      <c r="FD49" s="14">
        <v>34</v>
      </c>
      <c r="FE49" s="14">
        <v>53.63532</v>
      </c>
      <c r="FF49" s="14">
        <v>53.63532</v>
      </c>
      <c r="FG49" s="14">
        <v>-19.63532</v>
      </c>
      <c r="FH49" s="14">
        <v>141.5</v>
      </c>
      <c r="FI49" s="14">
        <v>151.21556000000001</v>
      </c>
      <c r="FJ49" s="14">
        <v>151.21556000000001</v>
      </c>
      <c r="FK49" s="14">
        <v>-9.71556</v>
      </c>
      <c r="FL49" s="14">
        <v>21.5</v>
      </c>
      <c r="FM49" s="14">
        <v>26.417369999999998</v>
      </c>
      <c r="FN49" s="14">
        <v>26.417369999999998</v>
      </c>
      <c r="FO49" s="14">
        <v>-4.91737</v>
      </c>
      <c r="FP49" s="14">
        <v>17.7</v>
      </c>
      <c r="FQ49" s="14">
        <v>19.192229999999999</v>
      </c>
      <c r="FR49" s="14">
        <v>19.192229999999999</v>
      </c>
      <c r="FS49" s="14">
        <v>-1.4922299999999999</v>
      </c>
      <c r="FT49" s="14">
        <v>12.2</v>
      </c>
      <c r="FU49" s="14">
        <v>11.65049</v>
      </c>
      <c r="FV49" s="14">
        <v>11.65049</v>
      </c>
      <c r="FW49" s="14">
        <v>0.54951000000000005</v>
      </c>
      <c r="FX49" s="14">
        <v>0</v>
      </c>
      <c r="FY49" s="14"/>
      <c r="FZ49" s="14"/>
      <c r="GA49" s="14">
        <v>0</v>
      </c>
      <c r="GB49" s="14">
        <v>183.8</v>
      </c>
      <c r="GC49" s="14">
        <v>184.91498000000001</v>
      </c>
      <c r="GD49" s="14">
        <v>184.91498000000001</v>
      </c>
      <c r="GE49" s="14">
        <v>-1.1149800000000001</v>
      </c>
      <c r="GF49" s="14">
        <v>184.3</v>
      </c>
      <c r="GG49" s="14">
        <v>184.91498000000001</v>
      </c>
      <c r="GH49" s="14">
        <v>184.91498000000001</v>
      </c>
      <c r="GI49" s="14">
        <v>-0.61497999999999997</v>
      </c>
      <c r="GJ49" s="14">
        <v>185.2</v>
      </c>
      <c r="GK49" s="14">
        <v>185.47028</v>
      </c>
      <c r="GL49" s="14">
        <v>185.47028</v>
      </c>
      <c r="GM49" s="14">
        <v>-0.27028000000000002</v>
      </c>
      <c r="GN49" s="14">
        <v>107.4</v>
      </c>
      <c r="GO49" s="14">
        <v>110.37475999999999</v>
      </c>
      <c r="GP49" s="14">
        <v>110.37475999999999</v>
      </c>
      <c r="GQ49" s="14">
        <v>-2.9747599999999998</v>
      </c>
      <c r="GR49" s="14">
        <v>7.4</v>
      </c>
      <c r="GS49" s="14">
        <v>7.5127800000000002</v>
      </c>
      <c r="GT49" s="14">
        <v>7.5127800000000002</v>
      </c>
      <c r="GU49" s="14">
        <v>-0.11278000000000001</v>
      </c>
      <c r="GV49" s="14">
        <v>8.9</v>
      </c>
      <c r="GW49" s="14">
        <v>7.8816100000000002</v>
      </c>
      <c r="GX49" s="14">
        <v>7.8816100000000002</v>
      </c>
      <c r="GY49" s="14">
        <v>1.0183899999999999</v>
      </c>
      <c r="GZ49" s="14">
        <v>18.600000000000001</v>
      </c>
      <c r="HA49" s="14">
        <v>18</v>
      </c>
      <c r="HB49" s="14">
        <v>18</v>
      </c>
      <c r="HC49" s="14">
        <v>0.6</v>
      </c>
      <c r="HD49" s="14">
        <v>21.9</v>
      </c>
      <c r="HE49" s="14">
        <v>21.751460000000002</v>
      </c>
      <c r="HF49" s="14">
        <v>21.751460000000002</v>
      </c>
      <c r="HG49" s="14">
        <v>0.14854000000000001</v>
      </c>
      <c r="HH49" s="14">
        <v>2</v>
      </c>
      <c r="HI49" s="14">
        <v>1.97359</v>
      </c>
      <c r="HJ49" s="14">
        <v>1.97359</v>
      </c>
      <c r="HK49" s="14">
        <v>2.6409999999999999E-2</v>
      </c>
      <c r="HL49" s="14"/>
      <c r="HM49" s="14"/>
      <c r="HN49" s="14"/>
      <c r="HO49" s="14">
        <v>0</v>
      </c>
      <c r="HP49" s="14">
        <v>167.6</v>
      </c>
      <c r="HQ49" s="14">
        <v>174.39</v>
      </c>
      <c r="HR49" s="14">
        <v>107.73545</v>
      </c>
      <c r="HS49" s="14">
        <v>59.864550000000001</v>
      </c>
      <c r="HT49" s="14"/>
      <c r="HU49" s="14"/>
      <c r="HV49" s="14"/>
      <c r="HW49" s="14">
        <v>0</v>
      </c>
      <c r="HX49" s="14"/>
      <c r="HY49" s="14"/>
      <c r="HZ49" s="14"/>
      <c r="IA49" s="14">
        <v>0</v>
      </c>
      <c r="IB49" s="14">
        <v>86.7</v>
      </c>
      <c r="IC49" s="14">
        <v>85.482579999999999</v>
      </c>
      <c r="ID49" s="14">
        <v>85.482579999999999</v>
      </c>
      <c r="IE49" s="14">
        <v>1.2174199999999999</v>
      </c>
      <c r="IF49" s="14">
        <v>0</v>
      </c>
      <c r="IG49" s="14"/>
      <c r="IH49" s="14"/>
      <c r="II49" s="14">
        <v>0</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101.3</v>
      </c>
      <c r="JE49" s="14">
        <v>120.01308</v>
      </c>
      <c r="JF49" s="14">
        <v>114.88016</v>
      </c>
      <c r="JG49" s="14">
        <v>-13.580159999999999</v>
      </c>
      <c r="JH49" s="14">
        <v>177</v>
      </c>
      <c r="JI49" s="14">
        <v>188.58573000000001</v>
      </c>
      <c r="JJ49" s="14">
        <v>188.58573000000001</v>
      </c>
      <c r="JK49" s="14">
        <v>-11.58573</v>
      </c>
      <c r="JL49" s="14"/>
      <c r="JM49" s="14"/>
      <c r="JN49" s="14"/>
      <c r="JO49" s="14">
        <v>0</v>
      </c>
      <c r="JP49" s="14">
        <v>200</v>
      </c>
      <c r="JQ49" s="14">
        <v>188.58573000000001</v>
      </c>
      <c r="JR49" s="14">
        <v>188.58573000000001</v>
      </c>
      <c r="JS49" s="14">
        <v>11.41427</v>
      </c>
      <c r="JT49" s="14">
        <v>188.6</v>
      </c>
      <c r="JU49" s="14">
        <v>189.15206000000001</v>
      </c>
      <c r="JV49" s="14">
        <v>189.15206000000001</v>
      </c>
      <c r="JW49" s="14">
        <v>-0.55206</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c r="LE49" s="14"/>
      <c r="LF49" s="14"/>
      <c r="LG49" s="14">
        <v>0</v>
      </c>
      <c r="LH49" s="14">
        <v>194.2</v>
      </c>
      <c r="LI49" s="14">
        <v>202.23255</v>
      </c>
      <c r="LJ49" s="14">
        <v>204.54347999999999</v>
      </c>
      <c r="LK49" s="14">
        <v>-10.34348</v>
      </c>
      <c r="LL49" s="14">
        <v>72</v>
      </c>
      <c r="LM49" s="14">
        <v>108.13</v>
      </c>
      <c r="LN49" s="14">
        <v>108.13</v>
      </c>
      <c r="LO49" s="14">
        <v>-36.130000000000003</v>
      </c>
      <c r="LP49" s="14">
        <v>63.2</v>
      </c>
      <c r="LQ49" s="14">
        <v>67.133979999999994</v>
      </c>
      <c r="LR49" s="14">
        <v>67.133979999999994</v>
      </c>
      <c r="LS49" s="14">
        <v>-3.93398</v>
      </c>
      <c r="LT49" s="14">
        <v>74</v>
      </c>
      <c r="LU49" s="14">
        <v>78.567999999999998</v>
      </c>
      <c r="LV49" s="14">
        <v>78.567999999999998</v>
      </c>
      <c r="LW49" s="14">
        <v>-4.5679999999999996</v>
      </c>
      <c r="LX49" s="14">
        <v>30.1</v>
      </c>
      <c r="LY49" s="14">
        <v>29.951460000000001</v>
      </c>
      <c r="LZ49" s="14">
        <v>29.951460000000001</v>
      </c>
      <c r="MA49" s="14">
        <v>0.14854000000000001</v>
      </c>
      <c r="MB49" s="14"/>
      <c r="MC49" s="14"/>
      <c r="MD49" s="14"/>
      <c r="ME49" s="14">
        <v>0</v>
      </c>
      <c r="MF49" s="14"/>
      <c r="MG49" s="14"/>
      <c r="MH49" s="14"/>
      <c r="MI49" s="14">
        <v>0</v>
      </c>
      <c r="MJ49" s="14"/>
      <c r="MK49" s="14"/>
      <c r="ML49" s="14"/>
      <c r="MM49" s="14">
        <v>0</v>
      </c>
      <c r="MN49" s="14">
        <v>0</v>
      </c>
      <c r="MO49" s="14"/>
      <c r="MP49" s="14"/>
      <c r="MQ49" s="14">
        <v>0</v>
      </c>
      <c r="MR49" s="14">
        <v>148.69999999999999</v>
      </c>
      <c r="MS49" s="14">
        <v>145.86798999999999</v>
      </c>
      <c r="MT49" s="14">
        <v>144.16807</v>
      </c>
      <c r="MU49" s="14">
        <v>4.53193</v>
      </c>
      <c r="MV49" s="14">
        <v>70.400000000000006</v>
      </c>
      <c r="MW49" s="14">
        <v>73.153009999999995</v>
      </c>
      <c r="MX49" s="14">
        <v>72.300510000000003</v>
      </c>
      <c r="MY49" s="14">
        <v>-1.9005099999999999</v>
      </c>
      <c r="MZ49" s="14">
        <v>0</v>
      </c>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88.9</v>
      </c>
      <c r="OG49" s="14">
        <v>131.387</v>
      </c>
      <c r="OH49" s="14">
        <v>131.387</v>
      </c>
      <c r="OI49" s="14">
        <v>-42.487000000000002</v>
      </c>
      <c r="OJ49" s="14">
        <v>0</v>
      </c>
      <c r="OK49" s="14"/>
      <c r="OL49" s="14"/>
      <c r="OM49" s="14">
        <v>0</v>
      </c>
      <c r="ON49" s="14">
        <v>0.1</v>
      </c>
      <c r="OO49" s="14">
        <v>7.6479999999999997</v>
      </c>
      <c r="OP49" s="14">
        <v>7.6479999999999997</v>
      </c>
      <c r="OQ49" s="14">
        <v>-7.548</v>
      </c>
      <c r="OR49" s="14"/>
      <c r="OS49" s="14"/>
      <c r="OT49" s="14"/>
      <c r="OU49" s="14">
        <v>0</v>
      </c>
      <c r="OV49" s="14"/>
      <c r="OW49" s="14"/>
      <c r="OX49" s="14"/>
      <c r="OY49" s="14">
        <v>0</v>
      </c>
      <c r="OZ49" s="14">
        <v>21</v>
      </c>
      <c r="PA49" s="14"/>
      <c r="PB49" s="14"/>
      <c r="PC49" s="14">
        <v>21</v>
      </c>
      <c r="PD49" s="14">
        <v>9.9</v>
      </c>
      <c r="PE49" s="14">
        <v>9.9830000000000005</v>
      </c>
      <c r="PF49" s="14">
        <v>9</v>
      </c>
      <c r="PG49" s="14">
        <v>0.9</v>
      </c>
      <c r="PH49" s="14">
        <v>5.4</v>
      </c>
      <c r="PI49" s="14">
        <v>5.67</v>
      </c>
      <c r="PJ49" s="14">
        <v>5.67</v>
      </c>
      <c r="PK49" s="14">
        <v>-0.27</v>
      </c>
      <c r="PL49" s="14">
        <v>0</v>
      </c>
      <c r="PM49" s="14"/>
      <c r="PN49" s="14"/>
      <c r="PO49" s="14">
        <v>0</v>
      </c>
      <c r="PP49" s="14">
        <v>0.9</v>
      </c>
      <c r="PQ49" s="14">
        <v>1.23</v>
      </c>
      <c r="PR49" s="14">
        <v>1.23</v>
      </c>
      <c r="PS49" s="14">
        <v>-0.33</v>
      </c>
      <c r="PT49" s="14">
        <v>1.9</v>
      </c>
      <c r="PU49" s="14">
        <v>1.8</v>
      </c>
      <c r="PV49" s="14">
        <v>1.8</v>
      </c>
      <c r="PW49" s="14">
        <v>0.1</v>
      </c>
      <c r="PX49" s="14">
        <v>4.5</v>
      </c>
      <c r="PY49" s="14">
        <v>4.7</v>
      </c>
      <c r="PZ49" s="14">
        <v>4.7</v>
      </c>
      <c r="QA49" s="14">
        <v>-0.2</v>
      </c>
      <c r="QB49" s="14">
        <v>0</v>
      </c>
      <c r="QC49" s="14">
        <v>19.417480000000001</v>
      </c>
      <c r="QD49" s="14">
        <v>19.417480000000001</v>
      </c>
      <c r="QE49" s="14">
        <v>-19.417480000000001</v>
      </c>
      <c r="QF49" s="14">
        <v>9.3000000000000007</v>
      </c>
      <c r="QG49" s="14">
        <v>5.6</v>
      </c>
      <c r="QH49" s="14">
        <v>5.6</v>
      </c>
      <c r="QI49" s="14">
        <v>3.7</v>
      </c>
      <c r="QJ49" s="14">
        <v>7.6</v>
      </c>
      <c r="QK49" s="14">
        <v>5</v>
      </c>
      <c r="QL49" s="14">
        <v>5</v>
      </c>
      <c r="QM49" s="14">
        <v>2.6</v>
      </c>
      <c r="QN49" s="14">
        <v>3.6</v>
      </c>
      <c r="QO49" s="14">
        <v>3.5</v>
      </c>
      <c r="QP49" s="14">
        <v>3.5</v>
      </c>
      <c r="QQ49" s="14">
        <v>0.1</v>
      </c>
      <c r="QR49" s="14">
        <v>18.5</v>
      </c>
      <c r="QS49" s="14">
        <v>17.864080000000001</v>
      </c>
      <c r="QT49" s="14">
        <v>17.864080000000001</v>
      </c>
      <c r="QU49" s="14">
        <v>0.63592000000000004</v>
      </c>
      <c r="QV49" s="14">
        <v>0</v>
      </c>
      <c r="QW49" s="14"/>
      <c r="QX49" s="14"/>
      <c r="QY49" s="14">
        <v>0</v>
      </c>
      <c r="QZ49" s="14">
        <v>0</v>
      </c>
      <c r="RA49" s="14"/>
      <c r="RB49" s="14"/>
      <c r="RC49" s="14">
        <v>0</v>
      </c>
      <c r="RD49" s="14">
        <v>30.6</v>
      </c>
      <c r="RE49" s="14">
        <v>29.338000000000001</v>
      </c>
      <c r="RF49" s="14">
        <v>30.044</v>
      </c>
      <c r="RG49" s="14">
        <v>0.55600000000000005</v>
      </c>
      <c r="RH49" s="14">
        <v>83.2</v>
      </c>
      <c r="RI49" s="14">
        <v>89.592879999999994</v>
      </c>
      <c r="RJ49" s="14">
        <v>90.47</v>
      </c>
      <c r="RK49" s="14">
        <v>-7.27</v>
      </c>
      <c r="RL49" s="14">
        <v>0</v>
      </c>
      <c r="RM49" s="14"/>
      <c r="RN49" s="14"/>
      <c r="RO49" s="14">
        <v>0</v>
      </c>
      <c r="RP49" s="14">
        <v>3.3</v>
      </c>
      <c r="RQ49" s="14">
        <v>3.3</v>
      </c>
      <c r="RR49" s="14">
        <v>3.3</v>
      </c>
      <c r="RS49" s="14">
        <v>0</v>
      </c>
      <c r="RT49" s="14">
        <v>20.2</v>
      </c>
      <c r="RU49" s="14">
        <v>19.772790000000001</v>
      </c>
      <c r="RV49" s="14">
        <v>19.772790000000001</v>
      </c>
      <c r="RW49" s="14">
        <v>0.42720999999999998</v>
      </c>
      <c r="RX49" s="14">
        <v>1.5</v>
      </c>
      <c r="RY49" s="14">
        <v>1.1200000000000001</v>
      </c>
      <c r="RZ49" s="14">
        <v>1.1200000000000001</v>
      </c>
      <c r="SA49" s="14">
        <v>0.38</v>
      </c>
      <c r="SB49" s="14"/>
      <c r="SC49" s="14"/>
      <c r="SD49" s="14">
        <v>0.4</v>
      </c>
      <c r="SE49" s="14">
        <v>-0.4</v>
      </c>
      <c r="SF49" s="14">
        <v>8.8000000000000007</v>
      </c>
      <c r="SG49" s="14">
        <v>10</v>
      </c>
      <c r="SH49" s="14">
        <v>9.3000000000000007</v>
      </c>
      <c r="SI49" s="14">
        <v>-0.5</v>
      </c>
      <c r="SJ49" s="14">
        <v>5.3</v>
      </c>
      <c r="SK49" s="14">
        <v>6</v>
      </c>
      <c r="SL49" s="14">
        <v>3.3</v>
      </c>
      <c r="SM49" s="14">
        <v>2</v>
      </c>
      <c r="SN49" s="14">
        <v>16.100000000000001</v>
      </c>
      <c r="SO49" s="14">
        <v>16</v>
      </c>
      <c r="SP49" s="14">
        <v>13.592230000000001</v>
      </c>
      <c r="SQ49" s="14">
        <v>2.5077699999999998</v>
      </c>
      <c r="SR49" s="14">
        <v>20.3</v>
      </c>
      <c r="SS49" s="14">
        <v>20</v>
      </c>
      <c r="ST49" s="14">
        <v>19.417480000000001</v>
      </c>
      <c r="SU49" s="14">
        <v>0.88251999999999997</v>
      </c>
      <c r="SV49" s="14">
        <v>20</v>
      </c>
      <c r="SW49" s="14">
        <v>18.932040000000001</v>
      </c>
      <c r="SX49" s="14">
        <v>18.932040000000001</v>
      </c>
      <c r="SY49" s="14">
        <v>1.06796</v>
      </c>
      <c r="SZ49" s="14">
        <v>18.100000000000001</v>
      </c>
      <c r="TA49" s="14">
        <v>23.0183</v>
      </c>
      <c r="TB49" s="14">
        <v>22.463000000000001</v>
      </c>
      <c r="TC49" s="14">
        <v>-4.3630000000000004</v>
      </c>
      <c r="TD49" s="14">
        <v>79.599999999999994</v>
      </c>
      <c r="TE49" s="14">
        <v>57.488669999999999</v>
      </c>
      <c r="TF49" s="14">
        <v>61.34</v>
      </c>
      <c r="TG49" s="14">
        <v>18.260000000000002</v>
      </c>
      <c r="TH49" s="14">
        <v>0</v>
      </c>
      <c r="TI49" s="14"/>
      <c r="TJ49" s="14"/>
      <c r="TK49" s="14">
        <v>0</v>
      </c>
      <c r="TL49" s="14">
        <v>96.3</v>
      </c>
      <c r="TM49" s="14">
        <v>89.483750000000001</v>
      </c>
      <c r="TN49" s="14">
        <v>93.608999999999995</v>
      </c>
      <c r="TO49" s="14">
        <v>2.6909999999999998</v>
      </c>
      <c r="TP49" s="14">
        <v>100.2</v>
      </c>
      <c r="TQ49" s="14">
        <v>97.862620000000007</v>
      </c>
      <c r="TR49" s="14">
        <v>96.034000000000006</v>
      </c>
      <c r="TS49" s="14">
        <v>4.1660000000000004</v>
      </c>
      <c r="TT49" s="14">
        <v>15.4</v>
      </c>
      <c r="TU49" s="14">
        <v>14.46893</v>
      </c>
      <c r="TV49" s="14">
        <v>7.3970000000000002</v>
      </c>
      <c r="TW49" s="14">
        <v>8.0030000000000001</v>
      </c>
      <c r="TX49" s="14">
        <v>8.6999999999999993</v>
      </c>
      <c r="TY49" s="14">
        <v>12.710660000000001</v>
      </c>
      <c r="TZ49" s="14">
        <v>13.170999999999999</v>
      </c>
      <c r="UA49" s="14">
        <v>-4.4710000000000001</v>
      </c>
      <c r="UB49" s="14">
        <v>10.5</v>
      </c>
      <c r="UC49" s="14">
        <v>10</v>
      </c>
      <c r="UD49" s="14">
        <v>8</v>
      </c>
      <c r="UE49" s="14">
        <v>2.5</v>
      </c>
      <c r="UF49" s="14">
        <v>3.1</v>
      </c>
      <c r="UG49" s="14">
        <v>3</v>
      </c>
      <c r="UH49" s="14">
        <v>3</v>
      </c>
      <c r="UI49" s="14">
        <v>0.1</v>
      </c>
      <c r="UJ49" s="14">
        <v>6.8</v>
      </c>
      <c r="UK49" s="14">
        <v>7.5</v>
      </c>
      <c r="UL49" s="14">
        <v>7.5</v>
      </c>
      <c r="UM49" s="14">
        <v>-0.7</v>
      </c>
      <c r="UN49" s="14">
        <v>13</v>
      </c>
      <c r="UO49" s="14">
        <v>15</v>
      </c>
      <c r="UP49" s="14">
        <v>19.417480000000001</v>
      </c>
      <c r="UQ49" s="14">
        <v>-6.4174800000000003</v>
      </c>
      <c r="UR49" s="14">
        <v>13.5</v>
      </c>
      <c r="US49" s="14">
        <v>15</v>
      </c>
      <c r="UT49" s="14">
        <v>19.417480000000001</v>
      </c>
      <c r="UU49" s="14">
        <v>-5.9174800000000003</v>
      </c>
      <c r="UV49" s="14">
        <v>14.2</v>
      </c>
      <c r="UW49" s="14">
        <v>15</v>
      </c>
      <c r="UX49" s="14">
        <v>19.417480000000001</v>
      </c>
      <c r="UY49" s="14">
        <v>-5.2174800000000001</v>
      </c>
      <c r="UZ49" s="14">
        <v>0</v>
      </c>
      <c r="VA49" s="14">
        <v>6.8810000000000002</v>
      </c>
      <c r="VB49" s="14">
        <v>6.8810000000000002</v>
      </c>
      <c r="VC49" s="14">
        <v>-6.8810000000000002</v>
      </c>
      <c r="VD49" s="14">
        <v>0</v>
      </c>
      <c r="VE49" s="14"/>
      <c r="VF49" s="14"/>
      <c r="VG49" s="14">
        <v>0</v>
      </c>
      <c r="VH49" s="14">
        <v>0</v>
      </c>
      <c r="VI49" s="14"/>
      <c r="VJ49" s="14"/>
      <c r="VK49" s="14">
        <v>0</v>
      </c>
      <c r="VL49" s="14">
        <v>0</v>
      </c>
      <c r="VM49" s="14"/>
      <c r="VN49" s="14"/>
      <c r="VO49" s="14">
        <v>0</v>
      </c>
      <c r="VP49" s="14">
        <v>0.6</v>
      </c>
      <c r="VQ49" s="14">
        <v>0.6</v>
      </c>
      <c r="VR49" s="14">
        <v>0.6</v>
      </c>
      <c r="VS49" s="14">
        <v>0</v>
      </c>
      <c r="VT49" s="14">
        <v>132.4</v>
      </c>
      <c r="VU49" s="14">
        <v>118.20793999999999</v>
      </c>
      <c r="VV49" s="14">
        <v>119.7</v>
      </c>
      <c r="VW49" s="14">
        <v>12.7</v>
      </c>
      <c r="VX49" s="14">
        <v>155</v>
      </c>
      <c r="VY49" s="14">
        <v>120.73196</v>
      </c>
      <c r="VZ49" s="14">
        <v>125.623</v>
      </c>
      <c r="WA49" s="14">
        <v>29.376999999999999</v>
      </c>
      <c r="WB49" s="14">
        <v>0</v>
      </c>
      <c r="WC49" s="14"/>
      <c r="WD49" s="14"/>
      <c r="WE49" s="14">
        <v>0</v>
      </c>
      <c r="WF49" s="14">
        <v>2.9</v>
      </c>
      <c r="WG49" s="14">
        <v>2.9009999999999998</v>
      </c>
      <c r="WH49" s="14">
        <v>2.9009999999999998</v>
      </c>
      <c r="WI49" s="14">
        <v>-1E-3</v>
      </c>
      <c r="WJ49" s="14">
        <v>2.4</v>
      </c>
      <c r="WK49" s="14">
        <v>2.4</v>
      </c>
      <c r="WL49" s="14">
        <v>2.4</v>
      </c>
      <c r="WM49" s="14">
        <v>0</v>
      </c>
      <c r="WN49" s="14">
        <v>2.4</v>
      </c>
      <c r="WO49" s="14">
        <v>2.4</v>
      </c>
      <c r="WP49" s="14">
        <v>2.4</v>
      </c>
      <c r="WQ49" s="14">
        <v>0</v>
      </c>
      <c r="WR49" s="14">
        <v>2.4</v>
      </c>
      <c r="WS49" s="14">
        <v>2.8</v>
      </c>
      <c r="WT49" s="14">
        <v>2.8</v>
      </c>
      <c r="WU49" s="14">
        <v>-0.4</v>
      </c>
      <c r="WV49" s="14">
        <v>0</v>
      </c>
      <c r="WW49" s="14"/>
      <c r="WX49" s="14"/>
      <c r="WY49" s="14">
        <v>0</v>
      </c>
      <c r="WZ49" s="14">
        <v>8</v>
      </c>
      <c r="XA49" s="14">
        <v>7</v>
      </c>
      <c r="XB49" s="14">
        <v>7</v>
      </c>
      <c r="XC49" s="14">
        <v>1</v>
      </c>
      <c r="XD49" s="14">
        <v>20</v>
      </c>
      <c r="XE49" s="14">
        <v>18.932040000000001</v>
      </c>
      <c r="XF49" s="14">
        <v>18.932040000000001</v>
      </c>
      <c r="XG49" s="14">
        <v>1.06796</v>
      </c>
      <c r="XH49" s="14">
        <v>9.1999999999999993</v>
      </c>
      <c r="XI49" s="14">
        <v>10.7</v>
      </c>
      <c r="XJ49" s="14">
        <v>10.7</v>
      </c>
      <c r="XK49" s="14">
        <v>-1.5</v>
      </c>
      <c r="XL49" s="14">
        <v>29.4</v>
      </c>
      <c r="XM49" s="14">
        <v>29</v>
      </c>
      <c r="XN49" s="14">
        <v>29</v>
      </c>
      <c r="XO49" s="14">
        <v>0.4</v>
      </c>
      <c r="XP49" s="14">
        <v>32.4</v>
      </c>
      <c r="XQ49" s="14">
        <v>29</v>
      </c>
      <c r="XR49" s="14">
        <v>29</v>
      </c>
      <c r="XS49" s="14">
        <v>3.4</v>
      </c>
      <c r="XT49" s="14">
        <v>15.7</v>
      </c>
      <c r="XU49" s="14">
        <v>14</v>
      </c>
      <c r="XV49" s="14">
        <v>14</v>
      </c>
      <c r="XW49" s="14">
        <v>1.7</v>
      </c>
      <c r="XX49" s="14">
        <v>16.8</v>
      </c>
      <c r="XY49" s="14">
        <v>19</v>
      </c>
      <c r="XZ49" s="14">
        <v>19</v>
      </c>
      <c r="YA49" s="14">
        <v>-2.2000000000000002</v>
      </c>
      <c r="YB49" s="14">
        <v>8.1999999999999993</v>
      </c>
      <c r="YC49" s="14">
        <v>7.6</v>
      </c>
      <c r="YD49" s="14">
        <v>7.6</v>
      </c>
      <c r="YE49" s="14">
        <v>0.6</v>
      </c>
      <c r="YF49" s="14">
        <v>10.7</v>
      </c>
      <c r="YG49" s="14">
        <v>11</v>
      </c>
      <c r="YH49" s="14">
        <v>11</v>
      </c>
      <c r="YI49" s="14">
        <v>-0.3</v>
      </c>
    </row>
    <row r="50" spans="1:659" ht="24" customHeight="1" x14ac:dyDescent="0.3">
      <c r="A50" s="1"/>
      <c r="B50" s="16" t="s">
        <v>50</v>
      </c>
      <c r="C50" s="16" t="s">
        <v>887</v>
      </c>
      <c r="D50" s="17">
        <v>148.30000000000001</v>
      </c>
      <c r="E50" s="17">
        <v>146</v>
      </c>
      <c r="F50" s="17">
        <v>146</v>
      </c>
      <c r="G50" s="17">
        <v>2.2999999999999998</v>
      </c>
      <c r="H50" s="17">
        <v>635.6</v>
      </c>
      <c r="I50" s="17">
        <v>625.99834999999996</v>
      </c>
      <c r="J50" s="17">
        <v>625.99834999999996</v>
      </c>
      <c r="K50" s="17">
        <v>9.6016499999999994</v>
      </c>
      <c r="L50" s="17">
        <v>217.9</v>
      </c>
      <c r="M50" s="17">
        <v>203.64839000000001</v>
      </c>
      <c r="N50" s="17">
        <v>203.64839000000001</v>
      </c>
      <c r="O50" s="17">
        <v>14.251609999999999</v>
      </c>
      <c r="P50" s="17"/>
      <c r="Q50" s="17"/>
      <c r="R50" s="17"/>
      <c r="S50" s="17">
        <v>0</v>
      </c>
      <c r="T50" s="17"/>
      <c r="U50" s="17"/>
      <c r="V50" s="17"/>
      <c r="W50" s="17">
        <v>0</v>
      </c>
      <c r="X50" s="17">
        <v>91.1</v>
      </c>
      <c r="Y50" s="17">
        <v>91.778639999999996</v>
      </c>
      <c r="Z50" s="17">
        <v>76.798159999999996</v>
      </c>
      <c r="AA50" s="17">
        <v>14.30184</v>
      </c>
      <c r="AB50" s="17">
        <v>149.30000000000001</v>
      </c>
      <c r="AC50" s="17">
        <v>158.13</v>
      </c>
      <c r="AD50" s="17">
        <v>158.13</v>
      </c>
      <c r="AE50" s="17">
        <v>-8.83</v>
      </c>
      <c r="AF50" s="17"/>
      <c r="AG50" s="17"/>
      <c r="AH50" s="17"/>
      <c r="AI50" s="17">
        <v>0</v>
      </c>
      <c r="AJ50" s="17"/>
      <c r="AK50" s="17"/>
      <c r="AL50" s="17"/>
      <c r="AM50" s="17">
        <v>0</v>
      </c>
      <c r="AN50" s="17">
        <v>0</v>
      </c>
      <c r="AO50" s="17"/>
      <c r="AP50" s="17"/>
      <c r="AQ50" s="17">
        <v>0</v>
      </c>
      <c r="AR50" s="17">
        <v>166.1</v>
      </c>
      <c r="AS50" s="17">
        <v>203.79567</v>
      </c>
      <c r="AT50" s="17">
        <v>203.79567</v>
      </c>
      <c r="AU50" s="17">
        <v>-37.69567</v>
      </c>
      <c r="AV50" s="17">
        <v>168.4</v>
      </c>
      <c r="AW50" s="17">
        <v>203.79567</v>
      </c>
      <c r="AX50" s="17">
        <v>203.79567</v>
      </c>
      <c r="AY50" s="17">
        <v>-35.395670000000003</v>
      </c>
      <c r="AZ50" s="17">
        <v>180.8</v>
      </c>
      <c r="BA50" s="17">
        <v>204.40767</v>
      </c>
      <c r="BB50" s="17">
        <v>204.40767</v>
      </c>
      <c r="BC50" s="17">
        <v>-23.607669999999999</v>
      </c>
      <c r="BD50" s="17">
        <v>214.7</v>
      </c>
      <c r="BE50" s="17">
        <v>207.04164</v>
      </c>
      <c r="BF50" s="17">
        <v>207.04164</v>
      </c>
      <c r="BG50" s="17">
        <v>7.6583600000000001</v>
      </c>
      <c r="BH50" s="17">
        <v>110.4</v>
      </c>
      <c r="BI50" s="17">
        <v>103.8317</v>
      </c>
      <c r="BJ50" s="17">
        <v>103.8317</v>
      </c>
      <c r="BK50" s="17">
        <v>6.5682999999999998</v>
      </c>
      <c r="BL50" s="17">
        <v>549.1</v>
      </c>
      <c r="BM50" s="17">
        <v>556.75048000000004</v>
      </c>
      <c r="BN50" s="17">
        <v>565.53980999999999</v>
      </c>
      <c r="BO50" s="17">
        <v>-16.439810000000001</v>
      </c>
      <c r="BP50" s="17">
        <v>3.3</v>
      </c>
      <c r="BQ50" s="17">
        <v>3.4527100000000002</v>
      </c>
      <c r="BR50" s="17">
        <v>3.4527100000000002</v>
      </c>
      <c r="BS50" s="17">
        <v>-0.15271000000000001</v>
      </c>
      <c r="BT50" s="17"/>
      <c r="BU50" s="17"/>
      <c r="BV50" s="17"/>
      <c r="BW50" s="17">
        <v>0</v>
      </c>
      <c r="BX50" s="17"/>
      <c r="BY50" s="17"/>
      <c r="BZ50" s="17"/>
      <c r="CA50" s="17">
        <v>0</v>
      </c>
      <c r="CB50" s="17"/>
      <c r="CC50" s="17"/>
      <c r="CD50" s="17"/>
      <c r="CE50" s="17">
        <v>0</v>
      </c>
      <c r="CF50" s="17"/>
      <c r="CG50" s="17"/>
      <c r="CH50" s="17"/>
      <c r="CI50" s="17">
        <v>0</v>
      </c>
      <c r="CJ50" s="17">
        <v>156.6</v>
      </c>
      <c r="CK50" s="17"/>
      <c r="CL50" s="17"/>
      <c r="CM50" s="17">
        <v>156.6</v>
      </c>
      <c r="CN50" s="17">
        <v>7.9</v>
      </c>
      <c r="CO50" s="17">
        <v>5.1333399999999996</v>
      </c>
      <c r="CP50" s="17">
        <v>5.1333399999999996</v>
      </c>
      <c r="CQ50" s="17">
        <v>2.7666599999999999</v>
      </c>
      <c r="CR50" s="17">
        <v>6.3</v>
      </c>
      <c r="CS50" s="17">
        <v>2.8177599999999998</v>
      </c>
      <c r="CT50" s="17">
        <v>2.8177599999999998</v>
      </c>
      <c r="CU50" s="17">
        <v>3.48224</v>
      </c>
      <c r="CV50" s="17"/>
      <c r="CW50" s="17"/>
      <c r="CX50" s="17"/>
      <c r="CY50" s="17">
        <v>0</v>
      </c>
      <c r="CZ50" s="17">
        <v>6.9</v>
      </c>
      <c r="DA50" s="17">
        <v>6.8787000000000003</v>
      </c>
      <c r="DB50" s="17">
        <v>6.8787000000000003</v>
      </c>
      <c r="DC50" s="17">
        <v>2.1299999999999999E-2</v>
      </c>
      <c r="DD50" s="17">
        <v>14.4</v>
      </c>
      <c r="DE50" s="17">
        <v>14.919420000000001</v>
      </c>
      <c r="DF50" s="17">
        <v>14.919420000000001</v>
      </c>
      <c r="DG50" s="17">
        <v>-0.51941999999999999</v>
      </c>
      <c r="DH50" s="17">
        <v>116.6</v>
      </c>
      <c r="DI50" s="17">
        <v>112.00413</v>
      </c>
      <c r="DJ50" s="17">
        <v>142.30582999999999</v>
      </c>
      <c r="DK50" s="17">
        <v>-25.705829999999999</v>
      </c>
      <c r="DL50" s="17"/>
      <c r="DM50" s="17"/>
      <c r="DN50" s="17"/>
      <c r="DO50" s="17">
        <v>0</v>
      </c>
      <c r="DP50" s="17"/>
      <c r="DQ50" s="17"/>
      <c r="DR50" s="17"/>
      <c r="DS50" s="17">
        <v>0</v>
      </c>
      <c r="DT50" s="17"/>
      <c r="DU50" s="17"/>
      <c r="DV50" s="17"/>
      <c r="DW50" s="17">
        <v>0</v>
      </c>
      <c r="DX50" s="17"/>
      <c r="DY50" s="17"/>
      <c r="DZ50" s="17"/>
      <c r="EA50" s="17">
        <v>0</v>
      </c>
      <c r="EB50" s="17">
        <v>110.1</v>
      </c>
      <c r="EC50" s="17">
        <v>112.35728</v>
      </c>
      <c r="ED50" s="17">
        <v>112.35728</v>
      </c>
      <c r="EE50" s="17">
        <v>-2.2572800000000002</v>
      </c>
      <c r="EF50" s="17">
        <v>147.69999999999999</v>
      </c>
      <c r="EG50" s="17">
        <v>162.45456999999999</v>
      </c>
      <c r="EH50" s="17">
        <v>220.48074</v>
      </c>
      <c r="EI50" s="17">
        <v>-72.780739999999994</v>
      </c>
      <c r="EJ50" s="17"/>
      <c r="EK50" s="17"/>
      <c r="EL50" s="17"/>
      <c r="EM50" s="17">
        <v>0</v>
      </c>
      <c r="EN50" s="17"/>
      <c r="EO50" s="17"/>
      <c r="EP50" s="17"/>
      <c r="EQ50" s="17">
        <v>0</v>
      </c>
      <c r="ER50" s="17"/>
      <c r="ES50" s="17"/>
      <c r="ET50" s="17"/>
      <c r="EU50" s="17">
        <v>0</v>
      </c>
      <c r="EV50" s="17">
        <v>6.5</v>
      </c>
      <c r="EW50" s="17">
        <v>6.39</v>
      </c>
      <c r="EX50" s="17">
        <v>6.39</v>
      </c>
      <c r="EY50" s="17">
        <v>0.11</v>
      </c>
      <c r="EZ50" s="17">
        <v>455.9</v>
      </c>
      <c r="FA50" s="17">
        <v>341.70557000000002</v>
      </c>
      <c r="FB50" s="17">
        <v>316.71158000000003</v>
      </c>
      <c r="FC50" s="17">
        <v>139.18842000000001</v>
      </c>
      <c r="FD50" s="17">
        <v>35.700000000000003</v>
      </c>
      <c r="FE50" s="17">
        <v>53.63532</v>
      </c>
      <c r="FF50" s="17">
        <v>53.63532</v>
      </c>
      <c r="FG50" s="17">
        <v>-17.935320000000001</v>
      </c>
      <c r="FH50" s="17">
        <v>142.9</v>
      </c>
      <c r="FI50" s="17">
        <v>151.21556000000001</v>
      </c>
      <c r="FJ50" s="17">
        <v>151.21556000000001</v>
      </c>
      <c r="FK50" s="17">
        <v>-8.3155599999999996</v>
      </c>
      <c r="FL50" s="17">
        <v>21.2</v>
      </c>
      <c r="FM50" s="17">
        <v>26.417369999999998</v>
      </c>
      <c r="FN50" s="17">
        <v>26.417369999999998</v>
      </c>
      <c r="FO50" s="17">
        <v>-5.2173699999999998</v>
      </c>
      <c r="FP50" s="17">
        <v>17.7</v>
      </c>
      <c r="FQ50" s="17">
        <v>19.192229999999999</v>
      </c>
      <c r="FR50" s="17">
        <v>19.192229999999999</v>
      </c>
      <c r="FS50" s="17">
        <v>-1.4922299999999999</v>
      </c>
      <c r="FT50" s="17">
        <v>12.2</v>
      </c>
      <c r="FU50" s="17">
        <v>11.65049</v>
      </c>
      <c r="FV50" s="17">
        <v>11.65049</v>
      </c>
      <c r="FW50" s="17">
        <v>0.54951000000000005</v>
      </c>
      <c r="FX50" s="17">
        <v>0</v>
      </c>
      <c r="FY50" s="17"/>
      <c r="FZ50" s="17"/>
      <c r="GA50" s="17">
        <v>0</v>
      </c>
      <c r="GB50" s="17">
        <v>140.80000000000001</v>
      </c>
      <c r="GC50" s="17">
        <v>184.91498000000001</v>
      </c>
      <c r="GD50" s="17">
        <v>184.91498000000001</v>
      </c>
      <c r="GE50" s="17">
        <v>-44.114980000000003</v>
      </c>
      <c r="GF50" s="17">
        <v>140.69999999999999</v>
      </c>
      <c r="GG50" s="17">
        <v>184.91498000000001</v>
      </c>
      <c r="GH50" s="17">
        <v>184.91498000000001</v>
      </c>
      <c r="GI50" s="17">
        <v>-44.214979999999997</v>
      </c>
      <c r="GJ50" s="17">
        <v>165.3</v>
      </c>
      <c r="GK50" s="17">
        <v>185.47028</v>
      </c>
      <c r="GL50" s="17">
        <v>185.47028</v>
      </c>
      <c r="GM50" s="17">
        <v>-20.170280000000002</v>
      </c>
      <c r="GN50" s="17">
        <v>109.2</v>
      </c>
      <c r="GO50" s="17">
        <v>110.37475999999999</v>
      </c>
      <c r="GP50" s="17">
        <v>110.37475999999999</v>
      </c>
      <c r="GQ50" s="17">
        <v>-1.17476</v>
      </c>
      <c r="GR50" s="17">
        <v>7.3</v>
      </c>
      <c r="GS50" s="17">
        <v>7.5127800000000002</v>
      </c>
      <c r="GT50" s="17">
        <v>7.5127800000000002</v>
      </c>
      <c r="GU50" s="17">
        <v>-0.21278</v>
      </c>
      <c r="GV50" s="17">
        <v>8.9</v>
      </c>
      <c r="GW50" s="17">
        <v>7.8816100000000002</v>
      </c>
      <c r="GX50" s="17">
        <v>7.8816100000000002</v>
      </c>
      <c r="GY50" s="17">
        <v>1.0183899999999999</v>
      </c>
      <c r="GZ50" s="17">
        <v>19.3</v>
      </c>
      <c r="HA50" s="17">
        <v>18</v>
      </c>
      <c r="HB50" s="17">
        <v>18</v>
      </c>
      <c r="HC50" s="17">
        <v>1.3</v>
      </c>
      <c r="HD50" s="17">
        <v>22.2</v>
      </c>
      <c r="HE50" s="17">
        <v>21.751460000000002</v>
      </c>
      <c r="HF50" s="17">
        <v>21.751460000000002</v>
      </c>
      <c r="HG50" s="17">
        <v>0.44853999999999999</v>
      </c>
      <c r="HH50" s="17">
        <v>2</v>
      </c>
      <c r="HI50" s="17">
        <v>1.97359</v>
      </c>
      <c r="HJ50" s="17">
        <v>1.97359</v>
      </c>
      <c r="HK50" s="17">
        <v>2.6409999999999999E-2</v>
      </c>
      <c r="HL50" s="17"/>
      <c r="HM50" s="17"/>
      <c r="HN50" s="17"/>
      <c r="HO50" s="17">
        <v>0</v>
      </c>
      <c r="HP50" s="17">
        <v>168.1</v>
      </c>
      <c r="HQ50" s="17">
        <v>174.39</v>
      </c>
      <c r="HR50" s="17">
        <v>107.73545</v>
      </c>
      <c r="HS50" s="17">
        <v>60.364550000000001</v>
      </c>
      <c r="HT50" s="17"/>
      <c r="HU50" s="17"/>
      <c r="HV50" s="17"/>
      <c r="HW50" s="17">
        <v>0</v>
      </c>
      <c r="HX50" s="17"/>
      <c r="HY50" s="17"/>
      <c r="HZ50" s="17"/>
      <c r="IA50" s="17">
        <v>0</v>
      </c>
      <c r="IB50" s="17">
        <v>87</v>
      </c>
      <c r="IC50" s="17">
        <v>85.482579999999999</v>
      </c>
      <c r="ID50" s="17">
        <v>85.482579999999999</v>
      </c>
      <c r="IE50" s="17">
        <v>1.51742</v>
      </c>
      <c r="IF50" s="17">
        <v>0</v>
      </c>
      <c r="IG50" s="17"/>
      <c r="IH50" s="17"/>
      <c r="II50" s="17">
        <v>0</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102.2</v>
      </c>
      <c r="JE50" s="17">
        <v>114.88017000000001</v>
      </c>
      <c r="JF50" s="17">
        <v>114.88016</v>
      </c>
      <c r="JG50" s="17">
        <v>-12.680160000000001</v>
      </c>
      <c r="JH50" s="17">
        <v>176.2</v>
      </c>
      <c r="JI50" s="17">
        <v>188.58573000000001</v>
      </c>
      <c r="JJ50" s="17">
        <v>188.58573000000001</v>
      </c>
      <c r="JK50" s="17">
        <v>-12.385730000000001</v>
      </c>
      <c r="JL50" s="17"/>
      <c r="JM50" s="17"/>
      <c r="JN50" s="17"/>
      <c r="JO50" s="17">
        <v>0</v>
      </c>
      <c r="JP50" s="17">
        <v>200</v>
      </c>
      <c r="JQ50" s="17">
        <v>188.58573000000001</v>
      </c>
      <c r="JR50" s="17">
        <v>188.58573000000001</v>
      </c>
      <c r="JS50" s="17">
        <v>11.41427</v>
      </c>
      <c r="JT50" s="17">
        <v>188.6</v>
      </c>
      <c r="JU50" s="17">
        <v>189.15206000000001</v>
      </c>
      <c r="JV50" s="17">
        <v>189.15206000000001</v>
      </c>
      <c r="JW50" s="17">
        <v>-0.55206</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c r="LE50" s="17"/>
      <c r="LF50" s="17"/>
      <c r="LG50" s="17">
        <v>0</v>
      </c>
      <c r="LH50" s="17">
        <v>181.9</v>
      </c>
      <c r="LI50" s="17">
        <v>203.50752</v>
      </c>
      <c r="LJ50" s="17">
        <v>204.54347999999999</v>
      </c>
      <c r="LK50" s="17">
        <v>-22.64348</v>
      </c>
      <c r="LL50" s="17">
        <v>70.900000000000006</v>
      </c>
      <c r="LM50" s="17">
        <v>108.13</v>
      </c>
      <c r="LN50" s="17">
        <v>108.13</v>
      </c>
      <c r="LO50" s="17">
        <v>-37.229999999999997</v>
      </c>
      <c r="LP50" s="17">
        <v>63.5</v>
      </c>
      <c r="LQ50" s="17">
        <v>67.133979999999994</v>
      </c>
      <c r="LR50" s="17">
        <v>67.133979999999994</v>
      </c>
      <c r="LS50" s="17">
        <v>-3.6339800000000002</v>
      </c>
      <c r="LT50" s="17">
        <v>72.099999999999994</v>
      </c>
      <c r="LU50" s="17">
        <v>78.567999999999998</v>
      </c>
      <c r="LV50" s="17">
        <v>78.567999999999998</v>
      </c>
      <c r="LW50" s="17">
        <v>-6.468</v>
      </c>
      <c r="LX50" s="17">
        <v>30.2</v>
      </c>
      <c r="LY50" s="17">
        <v>29.951460000000001</v>
      </c>
      <c r="LZ50" s="17">
        <v>29.951460000000001</v>
      </c>
      <c r="MA50" s="17">
        <v>0.24854000000000001</v>
      </c>
      <c r="MB50" s="17"/>
      <c r="MC50" s="17"/>
      <c r="MD50" s="17"/>
      <c r="ME50" s="17">
        <v>0</v>
      </c>
      <c r="MF50" s="17"/>
      <c r="MG50" s="17"/>
      <c r="MH50" s="17"/>
      <c r="MI50" s="17">
        <v>0</v>
      </c>
      <c r="MJ50" s="17"/>
      <c r="MK50" s="17"/>
      <c r="ML50" s="17"/>
      <c r="MM50" s="17">
        <v>0</v>
      </c>
      <c r="MN50" s="17">
        <v>0</v>
      </c>
      <c r="MO50" s="17"/>
      <c r="MP50" s="17"/>
      <c r="MQ50" s="17">
        <v>0</v>
      </c>
      <c r="MR50" s="17">
        <v>148.1</v>
      </c>
      <c r="MS50" s="17">
        <v>145.86798999999999</v>
      </c>
      <c r="MT50" s="17">
        <v>144.16807</v>
      </c>
      <c r="MU50" s="17">
        <v>3.9319299999999999</v>
      </c>
      <c r="MV50" s="17">
        <v>69.3</v>
      </c>
      <c r="MW50" s="17">
        <v>73.153009999999995</v>
      </c>
      <c r="MX50" s="17">
        <v>72.300510000000003</v>
      </c>
      <c r="MY50" s="17">
        <v>-3.0005099999999998</v>
      </c>
      <c r="MZ50" s="17">
        <v>0</v>
      </c>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89</v>
      </c>
      <c r="OG50" s="17">
        <v>131.65</v>
      </c>
      <c r="OH50" s="17">
        <v>131.65</v>
      </c>
      <c r="OI50" s="17">
        <v>-42.65</v>
      </c>
      <c r="OJ50" s="17">
        <v>0</v>
      </c>
      <c r="OK50" s="17"/>
      <c r="OL50" s="17"/>
      <c r="OM50" s="17">
        <v>0</v>
      </c>
      <c r="ON50" s="17">
        <v>0</v>
      </c>
      <c r="OO50" s="17">
        <v>8.0730000000000004</v>
      </c>
      <c r="OP50" s="17">
        <v>8.0730000000000004</v>
      </c>
      <c r="OQ50" s="17">
        <v>-8.0730000000000004</v>
      </c>
      <c r="OR50" s="17"/>
      <c r="OS50" s="17"/>
      <c r="OT50" s="17"/>
      <c r="OU50" s="17">
        <v>0</v>
      </c>
      <c r="OV50" s="17"/>
      <c r="OW50" s="17"/>
      <c r="OX50" s="17"/>
      <c r="OY50" s="17">
        <v>0</v>
      </c>
      <c r="OZ50" s="17">
        <v>21</v>
      </c>
      <c r="PA50" s="17"/>
      <c r="PB50" s="17"/>
      <c r="PC50" s="17">
        <v>21</v>
      </c>
      <c r="PD50" s="17">
        <v>9.9</v>
      </c>
      <c r="PE50" s="17">
        <v>9.9830000000000005</v>
      </c>
      <c r="PF50" s="17">
        <v>9</v>
      </c>
      <c r="PG50" s="17">
        <v>0.9</v>
      </c>
      <c r="PH50" s="17">
        <v>5.3</v>
      </c>
      <c r="PI50" s="17">
        <v>5.67</v>
      </c>
      <c r="PJ50" s="17">
        <v>5.67</v>
      </c>
      <c r="PK50" s="17">
        <v>-0.37</v>
      </c>
      <c r="PL50" s="17">
        <v>0</v>
      </c>
      <c r="PM50" s="17"/>
      <c r="PN50" s="17"/>
      <c r="PO50" s="17">
        <v>0</v>
      </c>
      <c r="PP50" s="17">
        <v>0.8</v>
      </c>
      <c r="PQ50" s="17">
        <v>1.23</v>
      </c>
      <c r="PR50" s="17">
        <v>1.23</v>
      </c>
      <c r="PS50" s="17">
        <v>-0.43</v>
      </c>
      <c r="PT50" s="17">
        <v>1.9</v>
      </c>
      <c r="PU50" s="17">
        <v>1.8</v>
      </c>
      <c r="PV50" s="17">
        <v>1.8</v>
      </c>
      <c r="PW50" s="17">
        <v>0.1</v>
      </c>
      <c r="PX50" s="17">
        <v>4.7</v>
      </c>
      <c r="PY50" s="17">
        <v>4.7</v>
      </c>
      <c r="PZ50" s="17">
        <v>4.7</v>
      </c>
      <c r="QA50" s="17">
        <v>0</v>
      </c>
      <c r="QB50" s="17">
        <v>0</v>
      </c>
      <c r="QC50" s="17">
        <v>19.417480000000001</v>
      </c>
      <c r="QD50" s="17">
        <v>19.417480000000001</v>
      </c>
      <c r="QE50" s="17">
        <v>-19.417480000000001</v>
      </c>
      <c r="QF50" s="17">
        <v>9.3000000000000007</v>
      </c>
      <c r="QG50" s="17">
        <v>5.6</v>
      </c>
      <c r="QH50" s="17">
        <v>5.6</v>
      </c>
      <c r="QI50" s="17">
        <v>3.7</v>
      </c>
      <c r="QJ50" s="17">
        <v>7.6</v>
      </c>
      <c r="QK50" s="17">
        <v>5</v>
      </c>
      <c r="QL50" s="17">
        <v>5</v>
      </c>
      <c r="QM50" s="17">
        <v>2.6</v>
      </c>
      <c r="QN50" s="17">
        <v>3.6</v>
      </c>
      <c r="QO50" s="17">
        <v>3.5</v>
      </c>
      <c r="QP50" s="17">
        <v>3.5</v>
      </c>
      <c r="QQ50" s="17">
        <v>0.1</v>
      </c>
      <c r="QR50" s="17">
        <v>18.5</v>
      </c>
      <c r="QS50" s="17">
        <v>17.864080000000001</v>
      </c>
      <c r="QT50" s="17">
        <v>17.864080000000001</v>
      </c>
      <c r="QU50" s="17">
        <v>0.63592000000000004</v>
      </c>
      <c r="QV50" s="17">
        <v>0</v>
      </c>
      <c r="QW50" s="17"/>
      <c r="QX50" s="17"/>
      <c r="QY50" s="17">
        <v>0</v>
      </c>
      <c r="QZ50" s="17">
        <v>0</v>
      </c>
      <c r="RA50" s="17"/>
      <c r="RB50" s="17"/>
      <c r="RC50" s="17">
        <v>0</v>
      </c>
      <c r="RD50" s="17">
        <v>30.1</v>
      </c>
      <c r="RE50" s="17">
        <v>29.32715</v>
      </c>
      <c r="RF50" s="17">
        <v>30.062999999999999</v>
      </c>
      <c r="RG50" s="17">
        <v>3.6999999999999998E-2</v>
      </c>
      <c r="RH50" s="17">
        <v>83.8</v>
      </c>
      <c r="RI50" s="17">
        <v>89.406940000000006</v>
      </c>
      <c r="RJ50" s="17">
        <v>90.340999999999994</v>
      </c>
      <c r="RK50" s="17">
        <v>-6.5410000000000004</v>
      </c>
      <c r="RL50" s="17">
        <v>0</v>
      </c>
      <c r="RM50" s="17"/>
      <c r="RN50" s="17"/>
      <c r="RO50" s="17">
        <v>0</v>
      </c>
      <c r="RP50" s="17">
        <v>3.3</v>
      </c>
      <c r="RQ50" s="17">
        <v>3.3</v>
      </c>
      <c r="RR50" s="17">
        <v>3.3</v>
      </c>
      <c r="RS50" s="17">
        <v>0</v>
      </c>
      <c r="RT50" s="17">
        <v>20.2</v>
      </c>
      <c r="RU50" s="17">
        <v>19.772790000000001</v>
      </c>
      <c r="RV50" s="17">
        <v>19.772790000000001</v>
      </c>
      <c r="RW50" s="17">
        <v>0.42720999999999998</v>
      </c>
      <c r="RX50" s="17">
        <v>1.5</v>
      </c>
      <c r="RY50" s="17">
        <v>1.1200000000000001</v>
      </c>
      <c r="RZ50" s="17">
        <v>1.1200000000000001</v>
      </c>
      <c r="SA50" s="17">
        <v>0.38</v>
      </c>
      <c r="SB50" s="17"/>
      <c r="SC50" s="17"/>
      <c r="SD50" s="17">
        <v>0.4</v>
      </c>
      <c r="SE50" s="17">
        <v>-0.4</v>
      </c>
      <c r="SF50" s="17">
        <v>8.8000000000000007</v>
      </c>
      <c r="SG50" s="17">
        <v>10</v>
      </c>
      <c r="SH50" s="17">
        <v>9.3000000000000007</v>
      </c>
      <c r="SI50" s="17">
        <v>-0.5</v>
      </c>
      <c r="SJ50" s="17">
        <v>5.4</v>
      </c>
      <c r="SK50" s="17">
        <v>6</v>
      </c>
      <c r="SL50" s="17">
        <v>3.3</v>
      </c>
      <c r="SM50" s="17">
        <v>2.1</v>
      </c>
      <c r="SN50" s="17">
        <v>17.2</v>
      </c>
      <c r="SO50" s="17">
        <v>16</v>
      </c>
      <c r="SP50" s="17">
        <v>13.592230000000001</v>
      </c>
      <c r="SQ50" s="17">
        <v>3.6077699999999999</v>
      </c>
      <c r="SR50" s="17">
        <v>20.399999999999999</v>
      </c>
      <c r="SS50" s="17">
        <v>20</v>
      </c>
      <c r="ST50" s="17">
        <v>19.417480000000001</v>
      </c>
      <c r="SU50" s="17">
        <v>0.98251999999999995</v>
      </c>
      <c r="SV50" s="17">
        <v>20</v>
      </c>
      <c r="SW50" s="17">
        <v>18.932040000000001</v>
      </c>
      <c r="SX50" s="17">
        <v>18.932040000000001</v>
      </c>
      <c r="SY50" s="17">
        <v>1.06796</v>
      </c>
      <c r="SZ50" s="17">
        <v>23.9</v>
      </c>
      <c r="TA50" s="17">
        <v>22.59187</v>
      </c>
      <c r="TB50" s="17">
        <v>22.114000000000001</v>
      </c>
      <c r="TC50" s="17">
        <v>1.786</v>
      </c>
      <c r="TD50" s="17">
        <v>77.099999999999994</v>
      </c>
      <c r="TE50" s="17">
        <v>55.756860000000003</v>
      </c>
      <c r="TF50" s="17">
        <v>58.862000000000002</v>
      </c>
      <c r="TG50" s="17">
        <v>18.238</v>
      </c>
      <c r="TH50" s="17">
        <v>0</v>
      </c>
      <c r="TI50" s="17"/>
      <c r="TJ50" s="17"/>
      <c r="TK50" s="17">
        <v>0</v>
      </c>
      <c r="TL50" s="17">
        <v>94.6</v>
      </c>
      <c r="TM50" s="17">
        <v>88.484430000000003</v>
      </c>
      <c r="TN50" s="17">
        <v>92.888999999999996</v>
      </c>
      <c r="TO50" s="17">
        <v>1.7110000000000001</v>
      </c>
      <c r="TP50" s="17">
        <v>105</v>
      </c>
      <c r="TQ50" s="17">
        <v>98.257409999999993</v>
      </c>
      <c r="TR50" s="17">
        <v>97.316000000000003</v>
      </c>
      <c r="TS50" s="17">
        <v>7.6840000000000002</v>
      </c>
      <c r="TT50" s="17">
        <v>17.2</v>
      </c>
      <c r="TU50" s="17">
        <v>14.346360000000001</v>
      </c>
      <c r="TV50" s="17">
        <v>7.39</v>
      </c>
      <c r="TW50" s="17">
        <v>9.81</v>
      </c>
      <c r="TX50" s="17">
        <v>6.6</v>
      </c>
      <c r="TY50" s="17">
        <v>12.45288</v>
      </c>
      <c r="TZ50" s="17">
        <v>13.084</v>
      </c>
      <c r="UA50" s="17">
        <v>-6.484</v>
      </c>
      <c r="UB50" s="17">
        <v>10.5</v>
      </c>
      <c r="UC50" s="17">
        <v>10</v>
      </c>
      <c r="UD50" s="17">
        <v>8</v>
      </c>
      <c r="UE50" s="17">
        <v>2.5</v>
      </c>
      <c r="UF50" s="17">
        <v>3.1</v>
      </c>
      <c r="UG50" s="17">
        <v>3</v>
      </c>
      <c r="UH50" s="17">
        <v>3</v>
      </c>
      <c r="UI50" s="17">
        <v>0.1</v>
      </c>
      <c r="UJ50" s="17">
        <v>6.8</v>
      </c>
      <c r="UK50" s="17">
        <v>7.5</v>
      </c>
      <c r="UL50" s="17">
        <v>7.5</v>
      </c>
      <c r="UM50" s="17">
        <v>-0.7</v>
      </c>
      <c r="UN50" s="17">
        <v>13</v>
      </c>
      <c r="UO50" s="17">
        <v>15</v>
      </c>
      <c r="UP50" s="17">
        <v>19.417480000000001</v>
      </c>
      <c r="UQ50" s="17">
        <v>-6.4174800000000003</v>
      </c>
      <c r="UR50" s="17">
        <v>13.5</v>
      </c>
      <c r="US50" s="17">
        <v>15</v>
      </c>
      <c r="UT50" s="17">
        <v>19.417480000000001</v>
      </c>
      <c r="UU50" s="17">
        <v>-5.9174800000000003</v>
      </c>
      <c r="UV50" s="17">
        <v>13.7</v>
      </c>
      <c r="UW50" s="17">
        <v>15</v>
      </c>
      <c r="UX50" s="17">
        <v>19.417480000000001</v>
      </c>
      <c r="UY50" s="17">
        <v>-5.7174800000000001</v>
      </c>
      <c r="UZ50" s="17">
        <v>0</v>
      </c>
      <c r="VA50" s="17">
        <v>6.7169999999999996</v>
      </c>
      <c r="VB50" s="17">
        <v>6.7169999999999996</v>
      </c>
      <c r="VC50" s="17">
        <v>-6.7169999999999996</v>
      </c>
      <c r="VD50" s="17">
        <v>0</v>
      </c>
      <c r="VE50" s="17"/>
      <c r="VF50" s="17"/>
      <c r="VG50" s="17">
        <v>0</v>
      </c>
      <c r="VH50" s="17">
        <v>0</v>
      </c>
      <c r="VI50" s="17"/>
      <c r="VJ50" s="17"/>
      <c r="VK50" s="17">
        <v>0</v>
      </c>
      <c r="VL50" s="17">
        <v>0</v>
      </c>
      <c r="VM50" s="17"/>
      <c r="VN50" s="17"/>
      <c r="VO50" s="17">
        <v>0</v>
      </c>
      <c r="VP50" s="17">
        <v>0.6</v>
      </c>
      <c r="VQ50" s="17">
        <v>0.6</v>
      </c>
      <c r="VR50" s="17">
        <v>0.6</v>
      </c>
      <c r="VS50" s="17">
        <v>0</v>
      </c>
      <c r="VT50" s="17">
        <v>131.9</v>
      </c>
      <c r="VU50" s="17">
        <v>117.30616000000001</v>
      </c>
      <c r="VV50" s="17">
        <v>119.788</v>
      </c>
      <c r="VW50" s="17">
        <v>12.112</v>
      </c>
      <c r="VX50" s="17">
        <v>165.4</v>
      </c>
      <c r="VY50" s="17">
        <v>118.65796</v>
      </c>
      <c r="VZ50" s="17">
        <v>121.40900000000001</v>
      </c>
      <c r="WA50" s="17">
        <v>43.991</v>
      </c>
      <c r="WB50" s="17">
        <v>0</v>
      </c>
      <c r="WC50" s="17"/>
      <c r="WD50" s="17"/>
      <c r="WE50" s="17">
        <v>0</v>
      </c>
      <c r="WF50" s="17">
        <v>2.9</v>
      </c>
      <c r="WG50" s="17">
        <v>2.9009999999999998</v>
      </c>
      <c r="WH50" s="17">
        <v>2.9009999999999998</v>
      </c>
      <c r="WI50" s="17">
        <v>-1E-3</v>
      </c>
      <c r="WJ50" s="17">
        <v>2.4</v>
      </c>
      <c r="WK50" s="17">
        <v>2.4</v>
      </c>
      <c r="WL50" s="17">
        <v>2.4</v>
      </c>
      <c r="WM50" s="17">
        <v>0</v>
      </c>
      <c r="WN50" s="17">
        <v>2.4</v>
      </c>
      <c r="WO50" s="17">
        <v>2.4</v>
      </c>
      <c r="WP50" s="17">
        <v>2.4</v>
      </c>
      <c r="WQ50" s="17">
        <v>0</v>
      </c>
      <c r="WR50" s="17">
        <v>2.4</v>
      </c>
      <c r="WS50" s="17">
        <v>2.8</v>
      </c>
      <c r="WT50" s="17">
        <v>2.8</v>
      </c>
      <c r="WU50" s="17">
        <v>-0.4</v>
      </c>
      <c r="WV50" s="17">
        <v>0</v>
      </c>
      <c r="WW50" s="17"/>
      <c r="WX50" s="17"/>
      <c r="WY50" s="17">
        <v>0</v>
      </c>
      <c r="WZ50" s="17">
        <v>8</v>
      </c>
      <c r="XA50" s="17">
        <v>7</v>
      </c>
      <c r="XB50" s="17">
        <v>7</v>
      </c>
      <c r="XC50" s="17">
        <v>1</v>
      </c>
      <c r="XD50" s="17">
        <v>20</v>
      </c>
      <c r="XE50" s="17">
        <v>18.932040000000001</v>
      </c>
      <c r="XF50" s="17">
        <v>18.932040000000001</v>
      </c>
      <c r="XG50" s="17">
        <v>1.06796</v>
      </c>
      <c r="XH50" s="17">
        <v>9.4</v>
      </c>
      <c r="XI50" s="17">
        <v>10.7</v>
      </c>
      <c r="XJ50" s="17">
        <v>10.7</v>
      </c>
      <c r="XK50" s="17">
        <v>-1.3</v>
      </c>
      <c r="XL50" s="17">
        <v>29.5</v>
      </c>
      <c r="XM50" s="17">
        <v>29</v>
      </c>
      <c r="XN50" s="17">
        <v>29</v>
      </c>
      <c r="XO50" s="17">
        <v>0.5</v>
      </c>
      <c r="XP50" s="17">
        <v>32.4</v>
      </c>
      <c r="XQ50" s="17">
        <v>29</v>
      </c>
      <c r="XR50" s="17">
        <v>29</v>
      </c>
      <c r="XS50" s="17">
        <v>3.4</v>
      </c>
      <c r="XT50" s="17">
        <v>15.3</v>
      </c>
      <c r="XU50" s="17">
        <v>14</v>
      </c>
      <c r="XV50" s="17">
        <v>14</v>
      </c>
      <c r="XW50" s="17">
        <v>1.3</v>
      </c>
      <c r="XX50" s="17">
        <v>18.2</v>
      </c>
      <c r="XY50" s="17">
        <v>19</v>
      </c>
      <c r="XZ50" s="17">
        <v>19</v>
      </c>
      <c r="YA50" s="17">
        <v>-0.8</v>
      </c>
      <c r="YB50" s="17">
        <v>8.5</v>
      </c>
      <c r="YC50" s="17">
        <v>7.6</v>
      </c>
      <c r="YD50" s="17">
        <v>7.6</v>
      </c>
      <c r="YE50" s="17">
        <v>0.9</v>
      </c>
      <c r="YF50" s="17">
        <v>11.1</v>
      </c>
      <c r="YG50" s="17">
        <v>11</v>
      </c>
      <c r="YH50" s="17">
        <v>11</v>
      </c>
      <c r="YI50" s="17">
        <v>0.1</v>
      </c>
    </row>
    <row r="51" spans="1:659" ht="24" customHeight="1" x14ac:dyDescent="0.3">
      <c r="A51" s="1"/>
      <c r="B51" s="16" t="s">
        <v>50</v>
      </c>
      <c r="C51" s="16" t="s">
        <v>888</v>
      </c>
      <c r="D51" s="17">
        <v>145.9</v>
      </c>
      <c r="E51" s="17">
        <v>146</v>
      </c>
      <c r="F51" s="17">
        <v>146</v>
      </c>
      <c r="G51" s="17">
        <v>-0.1</v>
      </c>
      <c r="H51" s="17">
        <v>634.6</v>
      </c>
      <c r="I51" s="17">
        <v>625.99834999999996</v>
      </c>
      <c r="J51" s="17">
        <v>625.99834999999996</v>
      </c>
      <c r="K51" s="17">
        <v>8.6016499999999994</v>
      </c>
      <c r="L51" s="17">
        <v>218.4</v>
      </c>
      <c r="M51" s="17">
        <v>203.64839000000001</v>
      </c>
      <c r="N51" s="17">
        <v>203.64839000000001</v>
      </c>
      <c r="O51" s="17">
        <v>14.751609999999999</v>
      </c>
      <c r="P51" s="17"/>
      <c r="Q51" s="17"/>
      <c r="R51" s="17"/>
      <c r="S51" s="17">
        <v>0</v>
      </c>
      <c r="T51" s="17"/>
      <c r="U51" s="17"/>
      <c r="V51" s="17"/>
      <c r="W51" s="17">
        <v>0</v>
      </c>
      <c r="X51" s="17">
        <v>90</v>
      </c>
      <c r="Y51" s="17">
        <v>91.778639999999996</v>
      </c>
      <c r="Z51" s="17">
        <v>76.798159999999996</v>
      </c>
      <c r="AA51" s="17">
        <v>13.201840000000001</v>
      </c>
      <c r="AB51" s="17">
        <v>150</v>
      </c>
      <c r="AC51" s="17">
        <v>158.13</v>
      </c>
      <c r="AD51" s="17">
        <v>158.13</v>
      </c>
      <c r="AE51" s="17">
        <v>-8.1300000000000008</v>
      </c>
      <c r="AF51" s="17"/>
      <c r="AG51" s="17"/>
      <c r="AH51" s="17"/>
      <c r="AI51" s="17">
        <v>0</v>
      </c>
      <c r="AJ51" s="17"/>
      <c r="AK51" s="17"/>
      <c r="AL51" s="17"/>
      <c r="AM51" s="17">
        <v>0</v>
      </c>
      <c r="AN51" s="17">
        <v>0</v>
      </c>
      <c r="AO51" s="17"/>
      <c r="AP51" s="17"/>
      <c r="AQ51" s="17">
        <v>0</v>
      </c>
      <c r="AR51" s="17">
        <v>145.80000000000001</v>
      </c>
      <c r="AS51" s="17">
        <v>203.79567</v>
      </c>
      <c r="AT51" s="17">
        <v>203.79567</v>
      </c>
      <c r="AU51" s="17">
        <v>-57.995669999999997</v>
      </c>
      <c r="AV51" s="17">
        <v>145.9</v>
      </c>
      <c r="AW51" s="17">
        <v>203.79567</v>
      </c>
      <c r="AX51" s="17">
        <v>203.79567</v>
      </c>
      <c r="AY51" s="17">
        <v>-57.895670000000003</v>
      </c>
      <c r="AZ51" s="17">
        <v>158.80000000000001</v>
      </c>
      <c r="BA51" s="17">
        <v>204.40767</v>
      </c>
      <c r="BB51" s="17">
        <v>204.40767</v>
      </c>
      <c r="BC51" s="17">
        <v>-45.607669999999999</v>
      </c>
      <c r="BD51" s="17">
        <v>214.7</v>
      </c>
      <c r="BE51" s="17">
        <v>207.04164</v>
      </c>
      <c r="BF51" s="17">
        <v>207.04164</v>
      </c>
      <c r="BG51" s="17">
        <v>7.6583600000000001</v>
      </c>
      <c r="BH51" s="17">
        <v>111.1</v>
      </c>
      <c r="BI51" s="17">
        <v>103.8317</v>
      </c>
      <c r="BJ51" s="17">
        <v>103.8317</v>
      </c>
      <c r="BK51" s="17">
        <v>7.2683</v>
      </c>
      <c r="BL51" s="17">
        <v>557.70000000000005</v>
      </c>
      <c r="BM51" s="17">
        <v>565.53980000000001</v>
      </c>
      <c r="BN51" s="17">
        <v>565.53980999999999</v>
      </c>
      <c r="BO51" s="17">
        <v>-7.8398099999999999</v>
      </c>
      <c r="BP51" s="17">
        <v>3.2</v>
      </c>
      <c r="BQ51" s="17">
        <v>3.4527100000000002</v>
      </c>
      <c r="BR51" s="17">
        <v>3.4527100000000002</v>
      </c>
      <c r="BS51" s="17">
        <v>-0.25270999999999999</v>
      </c>
      <c r="BT51" s="17"/>
      <c r="BU51" s="17"/>
      <c r="BV51" s="17"/>
      <c r="BW51" s="17">
        <v>0</v>
      </c>
      <c r="BX51" s="17"/>
      <c r="BY51" s="17"/>
      <c r="BZ51" s="17"/>
      <c r="CA51" s="17">
        <v>0</v>
      </c>
      <c r="CB51" s="17"/>
      <c r="CC51" s="17"/>
      <c r="CD51" s="17"/>
      <c r="CE51" s="17">
        <v>0</v>
      </c>
      <c r="CF51" s="17"/>
      <c r="CG51" s="17"/>
      <c r="CH51" s="17"/>
      <c r="CI51" s="17">
        <v>0</v>
      </c>
      <c r="CJ51" s="17">
        <v>155.80000000000001</v>
      </c>
      <c r="CK51" s="17"/>
      <c r="CL51" s="17"/>
      <c r="CM51" s="17">
        <v>155.80000000000001</v>
      </c>
      <c r="CN51" s="17">
        <v>7.7</v>
      </c>
      <c r="CO51" s="17">
        <v>5.1333399999999996</v>
      </c>
      <c r="CP51" s="17">
        <v>5.1333399999999996</v>
      </c>
      <c r="CQ51" s="17">
        <v>2.5666600000000002</v>
      </c>
      <c r="CR51" s="17">
        <v>6.2</v>
      </c>
      <c r="CS51" s="17">
        <v>2.8177599999999998</v>
      </c>
      <c r="CT51" s="17">
        <v>2.8177599999999998</v>
      </c>
      <c r="CU51" s="17">
        <v>3.3822399999999999</v>
      </c>
      <c r="CV51" s="17"/>
      <c r="CW51" s="17"/>
      <c r="CX51" s="17"/>
      <c r="CY51" s="17">
        <v>0</v>
      </c>
      <c r="CZ51" s="17">
        <v>6.8</v>
      </c>
      <c r="DA51" s="17">
        <v>6.8787000000000003</v>
      </c>
      <c r="DB51" s="17">
        <v>6.8787000000000003</v>
      </c>
      <c r="DC51" s="17">
        <v>-7.8700000000000006E-2</v>
      </c>
      <c r="DD51" s="17">
        <v>14.5</v>
      </c>
      <c r="DE51" s="17">
        <v>14.919420000000001</v>
      </c>
      <c r="DF51" s="17">
        <v>14.919420000000001</v>
      </c>
      <c r="DG51" s="17">
        <v>-0.41942000000000002</v>
      </c>
      <c r="DH51" s="17">
        <v>90.8</v>
      </c>
      <c r="DI51" s="17">
        <v>74.734840000000005</v>
      </c>
      <c r="DJ51" s="17">
        <v>105.88273</v>
      </c>
      <c r="DK51" s="17">
        <v>-15.08273</v>
      </c>
      <c r="DL51" s="17"/>
      <c r="DM51" s="17"/>
      <c r="DN51" s="17"/>
      <c r="DO51" s="17">
        <v>0</v>
      </c>
      <c r="DP51" s="17"/>
      <c r="DQ51" s="17"/>
      <c r="DR51" s="17"/>
      <c r="DS51" s="17">
        <v>0</v>
      </c>
      <c r="DT51" s="17"/>
      <c r="DU51" s="17"/>
      <c r="DV51" s="17"/>
      <c r="DW51" s="17">
        <v>0</v>
      </c>
      <c r="DX51" s="17"/>
      <c r="DY51" s="17"/>
      <c r="DZ51" s="17"/>
      <c r="EA51" s="17">
        <v>0</v>
      </c>
      <c r="EB51" s="17">
        <v>109.9</v>
      </c>
      <c r="EC51" s="17">
        <v>112.35728</v>
      </c>
      <c r="ED51" s="17">
        <v>107.9329</v>
      </c>
      <c r="EE51" s="17">
        <v>1.9671000000000001</v>
      </c>
      <c r="EF51" s="17">
        <v>222</v>
      </c>
      <c r="EG51" s="17">
        <v>220.48074</v>
      </c>
      <c r="EH51" s="17">
        <v>220.48074</v>
      </c>
      <c r="EI51" s="17">
        <v>1.5192600000000001</v>
      </c>
      <c r="EJ51" s="17"/>
      <c r="EK51" s="17"/>
      <c r="EL51" s="17"/>
      <c r="EM51" s="17">
        <v>0</v>
      </c>
      <c r="EN51" s="17"/>
      <c r="EO51" s="17"/>
      <c r="EP51" s="17"/>
      <c r="EQ51" s="17">
        <v>0</v>
      </c>
      <c r="ER51" s="17"/>
      <c r="ES51" s="17"/>
      <c r="ET51" s="17"/>
      <c r="EU51" s="17">
        <v>0</v>
      </c>
      <c r="EV51" s="17">
        <v>6.5</v>
      </c>
      <c r="EW51" s="17">
        <v>6.39</v>
      </c>
      <c r="EX51" s="17">
        <v>6.39</v>
      </c>
      <c r="EY51" s="17">
        <v>0.11</v>
      </c>
      <c r="EZ51" s="17">
        <v>457.8</v>
      </c>
      <c r="FA51" s="17">
        <v>305.09616999999997</v>
      </c>
      <c r="FB51" s="17">
        <v>288.65978999999999</v>
      </c>
      <c r="FC51" s="17">
        <v>169.14021</v>
      </c>
      <c r="FD51" s="17">
        <v>34</v>
      </c>
      <c r="FE51" s="17">
        <v>53.63532</v>
      </c>
      <c r="FF51" s="17">
        <v>53.63532</v>
      </c>
      <c r="FG51" s="17">
        <v>-19.63532</v>
      </c>
      <c r="FH51" s="17">
        <v>141.69999999999999</v>
      </c>
      <c r="FI51" s="17">
        <v>151.21556000000001</v>
      </c>
      <c r="FJ51" s="17">
        <v>151.21556000000001</v>
      </c>
      <c r="FK51" s="17">
        <v>-9.5155600000000007</v>
      </c>
      <c r="FL51" s="17">
        <v>21.2</v>
      </c>
      <c r="FM51" s="17">
        <v>26.417369999999998</v>
      </c>
      <c r="FN51" s="17">
        <v>26.417369999999998</v>
      </c>
      <c r="FO51" s="17">
        <v>-5.2173699999999998</v>
      </c>
      <c r="FP51" s="17">
        <v>17.600000000000001</v>
      </c>
      <c r="FQ51" s="17">
        <v>19.192229999999999</v>
      </c>
      <c r="FR51" s="17">
        <v>19.192229999999999</v>
      </c>
      <c r="FS51" s="17">
        <v>-1.59223</v>
      </c>
      <c r="FT51" s="17">
        <v>12.2</v>
      </c>
      <c r="FU51" s="17">
        <v>11.65049</v>
      </c>
      <c r="FV51" s="17">
        <v>11.65049</v>
      </c>
      <c r="FW51" s="17">
        <v>0.54951000000000005</v>
      </c>
      <c r="FX51" s="17">
        <v>0</v>
      </c>
      <c r="FY51" s="17"/>
      <c r="FZ51" s="17"/>
      <c r="GA51" s="17">
        <v>0</v>
      </c>
      <c r="GB51" s="17">
        <v>123</v>
      </c>
      <c r="GC51" s="17">
        <v>184.91498000000001</v>
      </c>
      <c r="GD51" s="17">
        <v>184.91498000000001</v>
      </c>
      <c r="GE51" s="17">
        <v>-61.91498</v>
      </c>
      <c r="GF51" s="17">
        <v>123.2</v>
      </c>
      <c r="GG51" s="17">
        <v>184.91498000000001</v>
      </c>
      <c r="GH51" s="17">
        <v>184.91498000000001</v>
      </c>
      <c r="GI51" s="17">
        <v>-61.714979999999997</v>
      </c>
      <c r="GJ51" s="17">
        <v>153.19999999999999</v>
      </c>
      <c r="GK51" s="17">
        <v>185.47028</v>
      </c>
      <c r="GL51" s="17">
        <v>185.47028</v>
      </c>
      <c r="GM51" s="17">
        <v>-32.27028</v>
      </c>
      <c r="GN51" s="17">
        <v>108.5</v>
      </c>
      <c r="GO51" s="17">
        <v>110.37475999999999</v>
      </c>
      <c r="GP51" s="17">
        <v>110.37475999999999</v>
      </c>
      <c r="GQ51" s="17">
        <v>-1.87476</v>
      </c>
      <c r="GR51" s="17">
        <v>7.4</v>
      </c>
      <c r="GS51" s="17">
        <v>7.5127800000000002</v>
      </c>
      <c r="GT51" s="17">
        <v>7.5127800000000002</v>
      </c>
      <c r="GU51" s="17">
        <v>-0.11278000000000001</v>
      </c>
      <c r="GV51" s="17">
        <v>8.9</v>
      </c>
      <c r="GW51" s="17">
        <v>7.8816100000000002</v>
      </c>
      <c r="GX51" s="17">
        <v>7.8816100000000002</v>
      </c>
      <c r="GY51" s="17">
        <v>1.0183899999999999</v>
      </c>
      <c r="GZ51" s="17">
        <v>18</v>
      </c>
      <c r="HA51" s="17">
        <v>18</v>
      </c>
      <c r="HB51" s="17">
        <v>24.742270000000001</v>
      </c>
      <c r="HC51" s="17">
        <v>-6.7422700000000004</v>
      </c>
      <c r="HD51" s="17">
        <v>21.7</v>
      </c>
      <c r="HE51" s="17">
        <v>21.751460000000002</v>
      </c>
      <c r="HF51" s="17">
        <v>21.751460000000002</v>
      </c>
      <c r="HG51" s="17">
        <v>-5.1459999999999999E-2</v>
      </c>
      <c r="HH51" s="17">
        <v>2</v>
      </c>
      <c r="HI51" s="17">
        <v>1.97359</v>
      </c>
      <c r="HJ51" s="17">
        <v>1.97359</v>
      </c>
      <c r="HK51" s="17">
        <v>2.6409999999999999E-2</v>
      </c>
      <c r="HL51" s="17"/>
      <c r="HM51" s="17"/>
      <c r="HN51" s="17"/>
      <c r="HO51" s="17">
        <v>0</v>
      </c>
      <c r="HP51" s="17">
        <v>118.6</v>
      </c>
      <c r="HQ51" s="17">
        <v>130.03769</v>
      </c>
      <c r="HR51" s="17">
        <v>78.360429999999994</v>
      </c>
      <c r="HS51" s="17">
        <v>40.239570000000001</v>
      </c>
      <c r="HT51" s="17"/>
      <c r="HU51" s="17"/>
      <c r="HV51" s="17"/>
      <c r="HW51" s="17">
        <v>0</v>
      </c>
      <c r="HX51" s="17"/>
      <c r="HY51" s="17"/>
      <c r="HZ51" s="17"/>
      <c r="IA51" s="17">
        <v>0</v>
      </c>
      <c r="IB51" s="17">
        <v>86.7</v>
      </c>
      <c r="IC51" s="17">
        <v>85.482579999999999</v>
      </c>
      <c r="ID51" s="17">
        <v>85.482579999999999</v>
      </c>
      <c r="IE51" s="17">
        <v>1.2174199999999999</v>
      </c>
      <c r="IF51" s="17">
        <v>0</v>
      </c>
      <c r="IG51" s="17"/>
      <c r="IH51" s="17"/>
      <c r="II51" s="17">
        <v>0</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101.1</v>
      </c>
      <c r="JE51" s="17">
        <v>114.88016</v>
      </c>
      <c r="JF51" s="17">
        <v>114.88016</v>
      </c>
      <c r="JG51" s="17">
        <v>-13.78016</v>
      </c>
      <c r="JH51" s="17">
        <v>176.6</v>
      </c>
      <c r="JI51" s="17">
        <v>188.58573000000001</v>
      </c>
      <c r="JJ51" s="17">
        <v>188.58573000000001</v>
      </c>
      <c r="JK51" s="17">
        <v>-11.98573</v>
      </c>
      <c r="JL51" s="17"/>
      <c r="JM51" s="17"/>
      <c r="JN51" s="17"/>
      <c r="JO51" s="17">
        <v>0</v>
      </c>
      <c r="JP51" s="17">
        <v>200</v>
      </c>
      <c r="JQ51" s="17">
        <v>188.58573000000001</v>
      </c>
      <c r="JR51" s="17">
        <v>188.58573000000001</v>
      </c>
      <c r="JS51" s="17">
        <v>11.41427</v>
      </c>
      <c r="JT51" s="17">
        <v>188.1</v>
      </c>
      <c r="JU51" s="17">
        <v>189.15206000000001</v>
      </c>
      <c r="JV51" s="17">
        <v>189.15206000000001</v>
      </c>
      <c r="JW51" s="17">
        <v>-1.05206</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c r="LE51" s="17"/>
      <c r="LF51" s="17"/>
      <c r="LG51" s="17">
        <v>0</v>
      </c>
      <c r="LH51" s="17">
        <v>165.4</v>
      </c>
      <c r="LI51" s="17">
        <v>182.39743999999999</v>
      </c>
      <c r="LJ51" s="17">
        <v>222.91953000000001</v>
      </c>
      <c r="LK51" s="17">
        <v>-57.519530000000003</v>
      </c>
      <c r="LL51" s="17">
        <v>68.8</v>
      </c>
      <c r="LM51" s="17">
        <v>106.98099000000001</v>
      </c>
      <c r="LN51" s="17">
        <v>108.13</v>
      </c>
      <c r="LO51" s="17">
        <v>-39.33</v>
      </c>
      <c r="LP51" s="17">
        <v>63</v>
      </c>
      <c r="LQ51" s="17">
        <v>67.133979999999994</v>
      </c>
      <c r="LR51" s="17">
        <v>67.133979999999994</v>
      </c>
      <c r="LS51" s="17">
        <v>-4.1339800000000002</v>
      </c>
      <c r="LT51" s="17">
        <v>71.900000000000006</v>
      </c>
      <c r="LU51" s="17">
        <v>78.567999999999998</v>
      </c>
      <c r="LV51" s="17">
        <v>78.567999999999998</v>
      </c>
      <c r="LW51" s="17">
        <v>-6.6680000000000001</v>
      </c>
      <c r="LX51" s="17">
        <v>30.1</v>
      </c>
      <c r="LY51" s="17">
        <v>29.951460000000001</v>
      </c>
      <c r="LZ51" s="17">
        <v>29.951460000000001</v>
      </c>
      <c r="MA51" s="17">
        <v>0.14854000000000001</v>
      </c>
      <c r="MB51" s="17"/>
      <c r="MC51" s="17"/>
      <c r="MD51" s="17"/>
      <c r="ME51" s="17">
        <v>0</v>
      </c>
      <c r="MF51" s="17"/>
      <c r="MG51" s="17"/>
      <c r="MH51" s="17"/>
      <c r="MI51" s="17">
        <v>0</v>
      </c>
      <c r="MJ51" s="17"/>
      <c r="MK51" s="17"/>
      <c r="ML51" s="17"/>
      <c r="MM51" s="17">
        <v>0</v>
      </c>
      <c r="MN51" s="17">
        <v>0</v>
      </c>
      <c r="MO51" s="17"/>
      <c r="MP51" s="17"/>
      <c r="MQ51" s="17">
        <v>0</v>
      </c>
      <c r="MR51" s="17">
        <v>149.1</v>
      </c>
      <c r="MS51" s="17">
        <v>145.86798999999999</v>
      </c>
      <c r="MT51" s="17">
        <v>144.16807</v>
      </c>
      <c r="MU51" s="17">
        <v>4.9319300000000004</v>
      </c>
      <c r="MV51" s="17">
        <v>70.3</v>
      </c>
      <c r="MW51" s="17">
        <v>73.153009999999995</v>
      </c>
      <c r="MX51" s="17">
        <v>72.300510000000003</v>
      </c>
      <c r="MY51" s="17">
        <v>-2.0005099999999998</v>
      </c>
      <c r="MZ51" s="17">
        <v>0</v>
      </c>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97.1</v>
      </c>
      <c r="OG51" s="17">
        <v>131.49799999999999</v>
      </c>
      <c r="OH51" s="17">
        <v>131.49799999999999</v>
      </c>
      <c r="OI51" s="17">
        <v>-34.398000000000003</v>
      </c>
      <c r="OJ51" s="17">
        <v>0</v>
      </c>
      <c r="OK51" s="17"/>
      <c r="OL51" s="17"/>
      <c r="OM51" s="17">
        <v>0</v>
      </c>
      <c r="ON51" s="17">
        <v>0</v>
      </c>
      <c r="OO51" s="17">
        <v>8.91</v>
      </c>
      <c r="OP51" s="17">
        <v>8.91</v>
      </c>
      <c r="OQ51" s="17">
        <v>-8.91</v>
      </c>
      <c r="OR51" s="17"/>
      <c r="OS51" s="17"/>
      <c r="OT51" s="17"/>
      <c r="OU51" s="17">
        <v>0</v>
      </c>
      <c r="OV51" s="17"/>
      <c r="OW51" s="17"/>
      <c r="OX51" s="17"/>
      <c r="OY51" s="17">
        <v>0</v>
      </c>
      <c r="OZ51" s="17">
        <v>21.1</v>
      </c>
      <c r="PA51" s="17"/>
      <c r="PB51" s="17"/>
      <c r="PC51" s="17">
        <v>21.1</v>
      </c>
      <c r="PD51" s="17">
        <v>9.9</v>
      </c>
      <c r="PE51" s="17">
        <v>9.9830000000000005</v>
      </c>
      <c r="PF51" s="17">
        <v>9</v>
      </c>
      <c r="PG51" s="17">
        <v>0.9</v>
      </c>
      <c r="PH51" s="17">
        <v>5.4</v>
      </c>
      <c r="PI51" s="17">
        <v>5.67</v>
      </c>
      <c r="PJ51" s="17">
        <v>5.67</v>
      </c>
      <c r="PK51" s="17">
        <v>-0.27</v>
      </c>
      <c r="PL51" s="17">
        <v>0</v>
      </c>
      <c r="PM51" s="17"/>
      <c r="PN51" s="17"/>
      <c r="PO51" s="17">
        <v>0</v>
      </c>
      <c r="PP51" s="17">
        <v>0.8</v>
      </c>
      <c r="PQ51" s="17">
        <v>1.23</v>
      </c>
      <c r="PR51" s="17">
        <v>1.23</v>
      </c>
      <c r="PS51" s="17">
        <v>-0.43</v>
      </c>
      <c r="PT51" s="17">
        <v>1.9</v>
      </c>
      <c r="PU51" s="17">
        <v>1.8</v>
      </c>
      <c r="PV51" s="17">
        <v>1.8</v>
      </c>
      <c r="PW51" s="17">
        <v>0.1</v>
      </c>
      <c r="PX51" s="17">
        <v>4.8</v>
      </c>
      <c r="PY51" s="17">
        <v>4.7</v>
      </c>
      <c r="PZ51" s="17">
        <v>4.7</v>
      </c>
      <c r="QA51" s="17">
        <v>0.1</v>
      </c>
      <c r="QB51" s="17">
        <v>0</v>
      </c>
      <c r="QC51" s="17">
        <v>19.417480000000001</v>
      </c>
      <c r="QD51" s="17">
        <v>19.417480000000001</v>
      </c>
      <c r="QE51" s="17">
        <v>-19.417480000000001</v>
      </c>
      <c r="QF51" s="17">
        <v>8.9</v>
      </c>
      <c r="QG51" s="17">
        <v>5.6</v>
      </c>
      <c r="QH51" s="17">
        <v>5.6</v>
      </c>
      <c r="QI51" s="17">
        <v>3.3</v>
      </c>
      <c r="QJ51" s="17">
        <v>7.6</v>
      </c>
      <c r="QK51" s="17">
        <v>5</v>
      </c>
      <c r="QL51" s="17">
        <v>5</v>
      </c>
      <c r="QM51" s="17">
        <v>2.6</v>
      </c>
      <c r="QN51" s="17">
        <v>3.6</v>
      </c>
      <c r="QO51" s="17">
        <v>3.5</v>
      </c>
      <c r="QP51" s="17">
        <v>3.5</v>
      </c>
      <c r="QQ51" s="17">
        <v>0.1</v>
      </c>
      <c r="QR51" s="17">
        <v>18.5</v>
      </c>
      <c r="QS51" s="17">
        <v>17.864080000000001</v>
      </c>
      <c r="QT51" s="17">
        <v>17.864080000000001</v>
      </c>
      <c r="QU51" s="17">
        <v>0.63592000000000004</v>
      </c>
      <c r="QV51" s="17">
        <v>0</v>
      </c>
      <c r="QW51" s="17"/>
      <c r="QX51" s="17"/>
      <c r="QY51" s="17">
        <v>0</v>
      </c>
      <c r="QZ51" s="17">
        <v>0</v>
      </c>
      <c r="RA51" s="17"/>
      <c r="RB51" s="17"/>
      <c r="RC51" s="17">
        <v>0</v>
      </c>
      <c r="RD51" s="17">
        <v>29.7</v>
      </c>
      <c r="RE51" s="17">
        <v>29.415870000000002</v>
      </c>
      <c r="RF51" s="17">
        <v>30.143000000000001</v>
      </c>
      <c r="RG51" s="17">
        <v>-0.443</v>
      </c>
      <c r="RH51" s="17">
        <v>84.5</v>
      </c>
      <c r="RI51" s="17">
        <v>89.258399999999995</v>
      </c>
      <c r="RJ51" s="17">
        <v>90.322000000000003</v>
      </c>
      <c r="RK51" s="17">
        <v>-5.8220000000000001</v>
      </c>
      <c r="RL51" s="17">
        <v>0</v>
      </c>
      <c r="RM51" s="17"/>
      <c r="RN51" s="17"/>
      <c r="RO51" s="17">
        <v>0</v>
      </c>
      <c r="RP51" s="17">
        <v>3.3</v>
      </c>
      <c r="RQ51" s="17">
        <v>3.3</v>
      </c>
      <c r="RR51" s="17">
        <v>3.3</v>
      </c>
      <c r="RS51" s="17">
        <v>0</v>
      </c>
      <c r="RT51" s="17">
        <v>20.2</v>
      </c>
      <c r="RU51" s="17">
        <v>19.772790000000001</v>
      </c>
      <c r="RV51" s="17">
        <v>19.772790000000001</v>
      </c>
      <c r="RW51" s="17">
        <v>0.42720999999999998</v>
      </c>
      <c r="RX51" s="17">
        <v>1.5</v>
      </c>
      <c r="RY51" s="17">
        <v>1.2</v>
      </c>
      <c r="RZ51" s="17">
        <v>1.2</v>
      </c>
      <c r="SA51" s="17">
        <v>0.3</v>
      </c>
      <c r="SB51" s="17"/>
      <c r="SC51" s="17"/>
      <c r="SD51" s="17">
        <v>0.4</v>
      </c>
      <c r="SE51" s="17">
        <v>-0.4</v>
      </c>
      <c r="SF51" s="17">
        <v>8.4</v>
      </c>
      <c r="SG51" s="17">
        <v>10</v>
      </c>
      <c r="SH51" s="17">
        <v>9.3000000000000007</v>
      </c>
      <c r="SI51" s="17">
        <v>-0.9</v>
      </c>
      <c r="SJ51" s="17">
        <v>5.4</v>
      </c>
      <c r="SK51" s="17">
        <v>6</v>
      </c>
      <c r="SL51" s="17">
        <v>3.3</v>
      </c>
      <c r="SM51" s="17">
        <v>2.1</v>
      </c>
      <c r="SN51" s="17">
        <v>17.600000000000001</v>
      </c>
      <c r="SO51" s="17">
        <v>16</v>
      </c>
      <c r="SP51" s="17">
        <v>13.592230000000001</v>
      </c>
      <c r="SQ51" s="17">
        <v>4.0077699999999998</v>
      </c>
      <c r="SR51" s="17">
        <v>20.3</v>
      </c>
      <c r="SS51" s="17">
        <v>20</v>
      </c>
      <c r="ST51" s="17">
        <v>19.417480000000001</v>
      </c>
      <c r="SU51" s="17">
        <v>0.88251999999999997</v>
      </c>
      <c r="SV51" s="17">
        <v>20</v>
      </c>
      <c r="SW51" s="17">
        <v>18.932040000000001</v>
      </c>
      <c r="SX51" s="17">
        <v>18.932040000000001</v>
      </c>
      <c r="SY51" s="17">
        <v>1.06796</v>
      </c>
      <c r="SZ51" s="17">
        <v>26.7</v>
      </c>
      <c r="TA51" s="17">
        <v>22.188400000000001</v>
      </c>
      <c r="TB51" s="17">
        <v>21.693999999999999</v>
      </c>
      <c r="TC51" s="17">
        <v>5.0060000000000002</v>
      </c>
      <c r="TD51" s="17">
        <v>78.8</v>
      </c>
      <c r="TE51" s="17">
        <v>54.208820000000003</v>
      </c>
      <c r="TF51" s="17">
        <v>53.713000000000001</v>
      </c>
      <c r="TG51" s="17">
        <v>25.087</v>
      </c>
      <c r="TH51" s="17">
        <v>0</v>
      </c>
      <c r="TI51" s="17"/>
      <c r="TJ51" s="17"/>
      <c r="TK51" s="17">
        <v>0</v>
      </c>
      <c r="TL51" s="17">
        <v>94.8</v>
      </c>
      <c r="TM51" s="17">
        <v>87.177940000000007</v>
      </c>
      <c r="TN51" s="17">
        <v>91.805000000000007</v>
      </c>
      <c r="TO51" s="17">
        <v>2.9950000000000001</v>
      </c>
      <c r="TP51" s="17">
        <v>99.8</v>
      </c>
      <c r="TQ51" s="17">
        <v>98.305719999999994</v>
      </c>
      <c r="TR51" s="17">
        <v>97.995999999999995</v>
      </c>
      <c r="TS51" s="17">
        <v>1.804</v>
      </c>
      <c r="TT51" s="17">
        <v>17.7</v>
      </c>
      <c r="TU51" s="17">
        <v>14.240449999999999</v>
      </c>
      <c r="TV51" s="17">
        <v>7.3579999999999997</v>
      </c>
      <c r="TW51" s="17">
        <v>10.342000000000001</v>
      </c>
      <c r="TX51" s="17">
        <v>7.8</v>
      </c>
      <c r="TY51" s="17">
        <v>12.165459999999999</v>
      </c>
      <c r="TZ51" s="17">
        <v>12.994999999999999</v>
      </c>
      <c r="UA51" s="17">
        <v>-5.1950000000000003</v>
      </c>
      <c r="UB51" s="17">
        <v>10.5</v>
      </c>
      <c r="UC51" s="17">
        <v>10</v>
      </c>
      <c r="UD51" s="17">
        <v>8</v>
      </c>
      <c r="UE51" s="17">
        <v>2.5</v>
      </c>
      <c r="UF51" s="17">
        <v>3.1</v>
      </c>
      <c r="UG51" s="17">
        <v>3</v>
      </c>
      <c r="UH51" s="17">
        <v>3</v>
      </c>
      <c r="UI51" s="17">
        <v>0.1</v>
      </c>
      <c r="UJ51" s="17">
        <v>7.5</v>
      </c>
      <c r="UK51" s="17">
        <v>7.5</v>
      </c>
      <c r="UL51" s="17">
        <v>7.5</v>
      </c>
      <c r="UM51" s="17">
        <v>0</v>
      </c>
      <c r="UN51" s="17">
        <v>12</v>
      </c>
      <c r="UO51" s="17">
        <v>15</v>
      </c>
      <c r="UP51" s="17">
        <v>19.417480000000001</v>
      </c>
      <c r="UQ51" s="17">
        <v>-7.4174800000000003</v>
      </c>
      <c r="UR51" s="17">
        <v>13</v>
      </c>
      <c r="US51" s="17">
        <v>15</v>
      </c>
      <c r="UT51" s="17">
        <v>19.417480000000001</v>
      </c>
      <c r="UU51" s="17">
        <v>-6.4174800000000003</v>
      </c>
      <c r="UV51" s="17">
        <v>13.7</v>
      </c>
      <c r="UW51" s="17">
        <v>15</v>
      </c>
      <c r="UX51" s="17">
        <v>19.417480000000001</v>
      </c>
      <c r="UY51" s="17">
        <v>-5.7174800000000001</v>
      </c>
      <c r="UZ51" s="17">
        <v>0</v>
      </c>
      <c r="VA51" s="17">
        <v>6.7110000000000003</v>
      </c>
      <c r="VB51" s="17">
        <v>6.7110000000000003</v>
      </c>
      <c r="VC51" s="17">
        <v>-6.7110000000000003</v>
      </c>
      <c r="VD51" s="17">
        <v>0</v>
      </c>
      <c r="VE51" s="17"/>
      <c r="VF51" s="17"/>
      <c r="VG51" s="17">
        <v>0</v>
      </c>
      <c r="VH51" s="17">
        <v>0</v>
      </c>
      <c r="VI51" s="17"/>
      <c r="VJ51" s="17"/>
      <c r="VK51" s="17">
        <v>0</v>
      </c>
      <c r="VL51" s="17">
        <v>0</v>
      </c>
      <c r="VM51" s="17"/>
      <c r="VN51" s="17"/>
      <c r="VO51" s="17">
        <v>0</v>
      </c>
      <c r="VP51" s="17">
        <v>0.6</v>
      </c>
      <c r="VQ51" s="17">
        <v>0.6</v>
      </c>
      <c r="VR51" s="17">
        <v>0.6</v>
      </c>
      <c r="VS51" s="17">
        <v>0</v>
      </c>
      <c r="VT51" s="17">
        <v>129.80000000000001</v>
      </c>
      <c r="VU51" s="17">
        <v>116.27737999999999</v>
      </c>
      <c r="VV51" s="17">
        <v>119.711</v>
      </c>
      <c r="VW51" s="17">
        <v>10.089</v>
      </c>
      <c r="VX51" s="17">
        <v>171.7</v>
      </c>
      <c r="VY51" s="17">
        <v>117.25409999999999</v>
      </c>
      <c r="VZ51" s="17">
        <v>120.46299999999999</v>
      </c>
      <c r="WA51" s="17">
        <v>51.237000000000002</v>
      </c>
      <c r="WB51" s="17">
        <v>0</v>
      </c>
      <c r="WC51" s="17"/>
      <c r="WD51" s="17"/>
      <c r="WE51" s="17">
        <v>0</v>
      </c>
      <c r="WF51" s="17">
        <v>2.9</v>
      </c>
      <c r="WG51" s="17">
        <v>2.9009999999999998</v>
      </c>
      <c r="WH51" s="17">
        <v>2.9009999999999998</v>
      </c>
      <c r="WI51" s="17">
        <v>-1E-3</v>
      </c>
      <c r="WJ51" s="17">
        <v>2.4</v>
      </c>
      <c r="WK51" s="17">
        <v>2.4</v>
      </c>
      <c r="WL51" s="17">
        <v>2.4</v>
      </c>
      <c r="WM51" s="17">
        <v>0</v>
      </c>
      <c r="WN51" s="17">
        <v>2.4</v>
      </c>
      <c r="WO51" s="17">
        <v>2.4</v>
      </c>
      <c r="WP51" s="17">
        <v>2.4</v>
      </c>
      <c r="WQ51" s="17">
        <v>0</v>
      </c>
      <c r="WR51" s="17">
        <v>2.4</v>
      </c>
      <c r="WS51" s="17">
        <v>2.8</v>
      </c>
      <c r="WT51" s="17">
        <v>2.8</v>
      </c>
      <c r="WU51" s="17">
        <v>-0.4</v>
      </c>
      <c r="WV51" s="17">
        <v>0</v>
      </c>
      <c r="WW51" s="17"/>
      <c r="WX51" s="17"/>
      <c r="WY51" s="17">
        <v>0</v>
      </c>
      <c r="WZ51" s="17">
        <v>8</v>
      </c>
      <c r="XA51" s="17">
        <v>7</v>
      </c>
      <c r="XB51" s="17">
        <v>7</v>
      </c>
      <c r="XC51" s="17">
        <v>1</v>
      </c>
      <c r="XD51" s="17">
        <v>20.100000000000001</v>
      </c>
      <c r="XE51" s="17">
        <v>18.932040000000001</v>
      </c>
      <c r="XF51" s="17">
        <v>18.932040000000001</v>
      </c>
      <c r="XG51" s="17">
        <v>1.1679600000000001</v>
      </c>
      <c r="XH51" s="17">
        <v>9.3000000000000007</v>
      </c>
      <c r="XI51" s="17">
        <v>10.7</v>
      </c>
      <c r="XJ51" s="17">
        <v>10.7</v>
      </c>
      <c r="XK51" s="17">
        <v>-1.4</v>
      </c>
      <c r="XL51" s="17">
        <v>29.4</v>
      </c>
      <c r="XM51" s="17">
        <v>29</v>
      </c>
      <c r="XN51" s="17">
        <v>29</v>
      </c>
      <c r="XO51" s="17">
        <v>0.4</v>
      </c>
      <c r="XP51" s="17">
        <v>32.4</v>
      </c>
      <c r="XQ51" s="17">
        <v>29</v>
      </c>
      <c r="XR51" s="17">
        <v>29</v>
      </c>
      <c r="XS51" s="17">
        <v>3.4</v>
      </c>
      <c r="XT51" s="17">
        <v>15.5</v>
      </c>
      <c r="XU51" s="17">
        <v>14</v>
      </c>
      <c r="XV51" s="17">
        <v>14</v>
      </c>
      <c r="XW51" s="17">
        <v>1.5</v>
      </c>
      <c r="XX51" s="17">
        <v>18.7</v>
      </c>
      <c r="XY51" s="17">
        <v>19</v>
      </c>
      <c r="XZ51" s="17">
        <v>19</v>
      </c>
      <c r="YA51" s="17">
        <v>-0.3</v>
      </c>
      <c r="YB51" s="17">
        <v>8.5</v>
      </c>
      <c r="YC51" s="17">
        <v>7.6</v>
      </c>
      <c r="YD51" s="17">
        <v>7.6</v>
      </c>
      <c r="YE51" s="17">
        <v>0.9</v>
      </c>
      <c r="YF51" s="17">
        <v>11.1</v>
      </c>
      <c r="YG51" s="17">
        <v>11</v>
      </c>
      <c r="YH51" s="17">
        <v>11</v>
      </c>
      <c r="YI51" s="17">
        <v>0.1</v>
      </c>
    </row>
    <row r="52" spans="1:659" ht="24" customHeight="1" x14ac:dyDescent="0.3">
      <c r="A52" s="1"/>
      <c r="B52" s="16" t="s">
        <v>50</v>
      </c>
      <c r="C52" s="16" t="s">
        <v>889</v>
      </c>
      <c r="D52" s="17">
        <v>143.4</v>
      </c>
      <c r="E52" s="17">
        <v>146</v>
      </c>
      <c r="F52" s="17">
        <v>146</v>
      </c>
      <c r="G52" s="17">
        <v>-2.6</v>
      </c>
      <c r="H52" s="17">
        <v>634</v>
      </c>
      <c r="I52" s="17">
        <v>625.99834999999996</v>
      </c>
      <c r="J52" s="17">
        <v>625.99834999999996</v>
      </c>
      <c r="K52" s="17">
        <v>8.0016499999999997</v>
      </c>
      <c r="L52" s="17">
        <v>218.1</v>
      </c>
      <c r="M52" s="17">
        <v>203.64839000000001</v>
      </c>
      <c r="N52" s="17">
        <v>203.64839000000001</v>
      </c>
      <c r="O52" s="17">
        <v>14.451610000000001</v>
      </c>
      <c r="P52" s="17"/>
      <c r="Q52" s="17"/>
      <c r="R52" s="17"/>
      <c r="S52" s="17">
        <v>0</v>
      </c>
      <c r="T52" s="17"/>
      <c r="U52" s="17"/>
      <c r="V52" s="17"/>
      <c r="W52" s="17">
        <v>0</v>
      </c>
      <c r="X52" s="17">
        <v>90.2</v>
      </c>
      <c r="Y52" s="17">
        <v>91.778639999999996</v>
      </c>
      <c r="Z52" s="17">
        <v>87.147120000000001</v>
      </c>
      <c r="AA52" s="17">
        <v>3.05288</v>
      </c>
      <c r="AB52" s="17">
        <v>149.1</v>
      </c>
      <c r="AC52" s="17">
        <v>158.13</v>
      </c>
      <c r="AD52" s="17">
        <v>158.13</v>
      </c>
      <c r="AE52" s="17">
        <v>-9.0299999999999994</v>
      </c>
      <c r="AF52" s="17"/>
      <c r="AG52" s="17"/>
      <c r="AH52" s="17"/>
      <c r="AI52" s="17">
        <v>0</v>
      </c>
      <c r="AJ52" s="17"/>
      <c r="AK52" s="17"/>
      <c r="AL52" s="17"/>
      <c r="AM52" s="17">
        <v>0</v>
      </c>
      <c r="AN52" s="17">
        <v>0</v>
      </c>
      <c r="AO52" s="17"/>
      <c r="AP52" s="17"/>
      <c r="AQ52" s="17">
        <v>0</v>
      </c>
      <c r="AR52" s="17">
        <v>102</v>
      </c>
      <c r="AS52" s="17">
        <v>203.79567</v>
      </c>
      <c r="AT52" s="17">
        <v>203.79567</v>
      </c>
      <c r="AU52" s="17">
        <v>-101.79567</v>
      </c>
      <c r="AV52" s="17">
        <v>102.1</v>
      </c>
      <c r="AW52" s="17">
        <v>203.79567</v>
      </c>
      <c r="AX52" s="17">
        <v>203.79567</v>
      </c>
      <c r="AY52" s="17">
        <v>-101.69567000000001</v>
      </c>
      <c r="AZ52" s="17">
        <v>131.19999999999999</v>
      </c>
      <c r="BA52" s="17">
        <v>204.40767</v>
      </c>
      <c r="BB52" s="17">
        <v>204.40767</v>
      </c>
      <c r="BC52" s="17">
        <v>-73.207669999999993</v>
      </c>
      <c r="BD52" s="17">
        <v>215.6</v>
      </c>
      <c r="BE52" s="17">
        <v>207.04164</v>
      </c>
      <c r="BF52" s="17">
        <v>207.04164</v>
      </c>
      <c r="BG52" s="17">
        <v>8.5583600000000004</v>
      </c>
      <c r="BH52" s="17">
        <v>111.3</v>
      </c>
      <c r="BI52" s="17">
        <v>103.8317</v>
      </c>
      <c r="BJ52" s="17">
        <v>103.8317</v>
      </c>
      <c r="BK52" s="17">
        <v>7.4683000000000002</v>
      </c>
      <c r="BL52" s="17">
        <v>556.5</v>
      </c>
      <c r="BM52" s="17">
        <v>565.53980000000001</v>
      </c>
      <c r="BN52" s="17">
        <v>565.53980999999999</v>
      </c>
      <c r="BO52" s="17">
        <v>-9.0398099999999992</v>
      </c>
      <c r="BP52" s="17">
        <v>3.2</v>
      </c>
      <c r="BQ52" s="17">
        <v>3.4527100000000002</v>
      </c>
      <c r="BR52" s="17">
        <v>3.4527100000000002</v>
      </c>
      <c r="BS52" s="17">
        <v>-0.25270999999999999</v>
      </c>
      <c r="BT52" s="17"/>
      <c r="BU52" s="17"/>
      <c r="BV52" s="17"/>
      <c r="BW52" s="17">
        <v>0</v>
      </c>
      <c r="BX52" s="17"/>
      <c r="BY52" s="17"/>
      <c r="BZ52" s="17"/>
      <c r="CA52" s="17">
        <v>0</v>
      </c>
      <c r="CB52" s="17"/>
      <c r="CC52" s="17"/>
      <c r="CD52" s="17"/>
      <c r="CE52" s="17">
        <v>0</v>
      </c>
      <c r="CF52" s="17"/>
      <c r="CG52" s="17"/>
      <c r="CH52" s="17"/>
      <c r="CI52" s="17">
        <v>0</v>
      </c>
      <c r="CJ52" s="17">
        <v>155.1</v>
      </c>
      <c r="CK52" s="17"/>
      <c r="CL52" s="17"/>
      <c r="CM52" s="17">
        <v>155.1</v>
      </c>
      <c r="CN52" s="17">
        <v>7.5</v>
      </c>
      <c r="CO52" s="17">
        <v>5.1333399999999996</v>
      </c>
      <c r="CP52" s="17">
        <v>5.1333399999999996</v>
      </c>
      <c r="CQ52" s="17">
        <v>2.36666</v>
      </c>
      <c r="CR52" s="17">
        <v>6.1</v>
      </c>
      <c r="CS52" s="17">
        <v>2.8177599999999998</v>
      </c>
      <c r="CT52" s="17">
        <v>2.8177599999999998</v>
      </c>
      <c r="CU52" s="17">
        <v>3.2822399999999998</v>
      </c>
      <c r="CV52" s="17"/>
      <c r="CW52" s="17"/>
      <c r="CX52" s="17"/>
      <c r="CY52" s="17">
        <v>0</v>
      </c>
      <c r="CZ52" s="17">
        <v>6.8</v>
      </c>
      <c r="DA52" s="17">
        <v>6.8787000000000003</v>
      </c>
      <c r="DB52" s="17">
        <v>6.8787000000000003</v>
      </c>
      <c r="DC52" s="17">
        <v>-7.8700000000000006E-2</v>
      </c>
      <c r="DD52" s="17">
        <v>14.6</v>
      </c>
      <c r="DE52" s="17">
        <v>14.919420000000001</v>
      </c>
      <c r="DF52" s="17">
        <v>14.919420000000001</v>
      </c>
      <c r="DG52" s="17">
        <v>-0.31941999999999998</v>
      </c>
      <c r="DH52" s="17">
        <v>81.2</v>
      </c>
      <c r="DI52" s="17">
        <v>63.086379999999998</v>
      </c>
      <c r="DJ52" s="17">
        <v>93.902820000000006</v>
      </c>
      <c r="DK52" s="17">
        <v>-12.702819999999999</v>
      </c>
      <c r="DL52" s="17"/>
      <c r="DM52" s="17"/>
      <c r="DN52" s="17"/>
      <c r="DO52" s="17">
        <v>0</v>
      </c>
      <c r="DP52" s="17"/>
      <c r="DQ52" s="17"/>
      <c r="DR52" s="17"/>
      <c r="DS52" s="17">
        <v>0</v>
      </c>
      <c r="DT52" s="17"/>
      <c r="DU52" s="17"/>
      <c r="DV52" s="17"/>
      <c r="DW52" s="17">
        <v>0</v>
      </c>
      <c r="DX52" s="17"/>
      <c r="DY52" s="17"/>
      <c r="DZ52" s="17"/>
      <c r="EA52" s="17">
        <v>0</v>
      </c>
      <c r="EB52" s="17">
        <v>109.7</v>
      </c>
      <c r="EC52" s="17">
        <v>112.35728</v>
      </c>
      <c r="ED52" s="17">
        <v>103.25725</v>
      </c>
      <c r="EE52" s="17">
        <v>6.4427500000000002</v>
      </c>
      <c r="EF52" s="17">
        <v>217.7</v>
      </c>
      <c r="EG52" s="17">
        <v>220.48074</v>
      </c>
      <c r="EH52" s="17">
        <v>220.48074</v>
      </c>
      <c r="EI52" s="17">
        <v>-2.7807400000000002</v>
      </c>
      <c r="EJ52" s="17"/>
      <c r="EK52" s="17"/>
      <c r="EL52" s="17"/>
      <c r="EM52" s="17">
        <v>0</v>
      </c>
      <c r="EN52" s="17"/>
      <c r="EO52" s="17"/>
      <c r="EP52" s="17"/>
      <c r="EQ52" s="17">
        <v>0</v>
      </c>
      <c r="ER52" s="17"/>
      <c r="ES52" s="17"/>
      <c r="ET52" s="17"/>
      <c r="EU52" s="17">
        <v>0</v>
      </c>
      <c r="EV52" s="17">
        <v>6.5</v>
      </c>
      <c r="EW52" s="17">
        <v>6.39</v>
      </c>
      <c r="EX52" s="17">
        <v>6.39</v>
      </c>
      <c r="EY52" s="17">
        <v>0.11</v>
      </c>
      <c r="EZ52" s="17">
        <v>457.6</v>
      </c>
      <c r="FA52" s="17">
        <v>228.19417000000001</v>
      </c>
      <c r="FB52" s="17">
        <v>217.36846</v>
      </c>
      <c r="FC52" s="17">
        <v>240.23154</v>
      </c>
      <c r="FD52" s="17">
        <v>36.6</v>
      </c>
      <c r="FE52" s="17">
        <v>53.63532</v>
      </c>
      <c r="FF52" s="17">
        <v>53.63532</v>
      </c>
      <c r="FG52" s="17">
        <v>-17.035319999999999</v>
      </c>
      <c r="FH52" s="17">
        <v>140.69999999999999</v>
      </c>
      <c r="FI52" s="17">
        <v>151.21556000000001</v>
      </c>
      <c r="FJ52" s="17">
        <v>151.21556000000001</v>
      </c>
      <c r="FK52" s="17">
        <v>-10.515560000000001</v>
      </c>
      <c r="FL52" s="17">
        <v>21.7</v>
      </c>
      <c r="FM52" s="17">
        <v>26.417369999999998</v>
      </c>
      <c r="FN52" s="17">
        <v>26.417369999999998</v>
      </c>
      <c r="FO52" s="17">
        <v>-4.7173699999999998</v>
      </c>
      <c r="FP52" s="17">
        <v>17.600000000000001</v>
      </c>
      <c r="FQ52" s="17">
        <v>19.192229999999999</v>
      </c>
      <c r="FR52" s="17">
        <v>19.192229999999999</v>
      </c>
      <c r="FS52" s="17">
        <v>-1.59223</v>
      </c>
      <c r="FT52" s="17">
        <v>12.2</v>
      </c>
      <c r="FU52" s="17">
        <v>11.65049</v>
      </c>
      <c r="FV52" s="17">
        <v>11.65049</v>
      </c>
      <c r="FW52" s="17">
        <v>0.54951000000000005</v>
      </c>
      <c r="FX52" s="17">
        <v>0</v>
      </c>
      <c r="FY52" s="17"/>
      <c r="FZ52" s="17"/>
      <c r="GA52" s="17">
        <v>0</v>
      </c>
      <c r="GB52" s="17">
        <v>122.1</v>
      </c>
      <c r="GC52" s="17">
        <v>184.91498000000001</v>
      </c>
      <c r="GD52" s="17">
        <v>184.91498000000001</v>
      </c>
      <c r="GE52" s="17">
        <v>-62.814979999999998</v>
      </c>
      <c r="GF52" s="17">
        <v>122.2</v>
      </c>
      <c r="GG52" s="17">
        <v>184.91498000000001</v>
      </c>
      <c r="GH52" s="17">
        <v>184.91498000000001</v>
      </c>
      <c r="GI52" s="17">
        <v>-62.714979999999997</v>
      </c>
      <c r="GJ52" s="17">
        <v>153.19999999999999</v>
      </c>
      <c r="GK52" s="17">
        <v>185.47028</v>
      </c>
      <c r="GL52" s="17">
        <v>185.47028</v>
      </c>
      <c r="GM52" s="17">
        <v>-32.27028</v>
      </c>
      <c r="GN52" s="17">
        <v>106.9</v>
      </c>
      <c r="GO52" s="17">
        <v>110.37475999999999</v>
      </c>
      <c r="GP52" s="17">
        <v>110.37475999999999</v>
      </c>
      <c r="GQ52" s="17">
        <v>-3.4747599999999998</v>
      </c>
      <c r="GR52" s="17">
        <v>7.4</v>
      </c>
      <c r="GS52" s="17">
        <v>7.5127800000000002</v>
      </c>
      <c r="GT52" s="17">
        <v>7.5127800000000002</v>
      </c>
      <c r="GU52" s="17">
        <v>-0.11278000000000001</v>
      </c>
      <c r="GV52" s="17">
        <v>9</v>
      </c>
      <c r="GW52" s="17">
        <v>7.8816100000000002</v>
      </c>
      <c r="GX52" s="17">
        <v>7.8816100000000002</v>
      </c>
      <c r="GY52" s="17">
        <v>1.11839</v>
      </c>
      <c r="GZ52" s="17">
        <v>17.899999999999999</v>
      </c>
      <c r="HA52" s="17">
        <v>18</v>
      </c>
      <c r="HB52" s="17">
        <v>35.371740000000003</v>
      </c>
      <c r="HC52" s="17">
        <v>-17.47174</v>
      </c>
      <c r="HD52" s="17">
        <v>21.2</v>
      </c>
      <c r="HE52" s="17">
        <v>21.751460000000002</v>
      </c>
      <c r="HF52" s="17">
        <v>21.751460000000002</v>
      </c>
      <c r="HG52" s="17">
        <v>-0.55145999999999995</v>
      </c>
      <c r="HH52" s="17">
        <v>2</v>
      </c>
      <c r="HI52" s="17">
        <v>1.97359</v>
      </c>
      <c r="HJ52" s="17">
        <v>1.97359</v>
      </c>
      <c r="HK52" s="17">
        <v>2.6409999999999999E-2</v>
      </c>
      <c r="HL52" s="17"/>
      <c r="HM52" s="17"/>
      <c r="HN52" s="17"/>
      <c r="HO52" s="17">
        <v>0</v>
      </c>
      <c r="HP52" s="17">
        <v>116.7</v>
      </c>
      <c r="HQ52" s="17">
        <v>130.0377</v>
      </c>
      <c r="HR52" s="17">
        <v>77.902529999999999</v>
      </c>
      <c r="HS52" s="17">
        <v>38.797469999999997</v>
      </c>
      <c r="HT52" s="17"/>
      <c r="HU52" s="17"/>
      <c r="HV52" s="17"/>
      <c r="HW52" s="17">
        <v>0</v>
      </c>
      <c r="HX52" s="17"/>
      <c r="HY52" s="17"/>
      <c r="HZ52" s="17"/>
      <c r="IA52" s="17">
        <v>0</v>
      </c>
      <c r="IB52" s="17">
        <v>85.9</v>
      </c>
      <c r="IC52" s="17">
        <v>85.482579999999999</v>
      </c>
      <c r="ID52" s="17">
        <v>85.482579999999999</v>
      </c>
      <c r="IE52" s="17">
        <v>0.41742000000000001</v>
      </c>
      <c r="IF52" s="17">
        <v>0</v>
      </c>
      <c r="IG52" s="17"/>
      <c r="IH52" s="17"/>
      <c r="II52" s="17">
        <v>0</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101.1</v>
      </c>
      <c r="JE52" s="17">
        <v>114.88017000000001</v>
      </c>
      <c r="JF52" s="17">
        <v>114.88016</v>
      </c>
      <c r="JG52" s="17">
        <v>-13.78016</v>
      </c>
      <c r="JH52" s="17">
        <v>176.8</v>
      </c>
      <c r="JI52" s="17">
        <v>188.58573000000001</v>
      </c>
      <c r="JJ52" s="17">
        <v>188.58573000000001</v>
      </c>
      <c r="JK52" s="17">
        <v>-11.785729999999999</v>
      </c>
      <c r="JL52" s="17"/>
      <c r="JM52" s="17"/>
      <c r="JN52" s="17"/>
      <c r="JO52" s="17">
        <v>0</v>
      </c>
      <c r="JP52" s="17">
        <v>200</v>
      </c>
      <c r="JQ52" s="17">
        <v>188.58573000000001</v>
      </c>
      <c r="JR52" s="17">
        <v>188.58573000000001</v>
      </c>
      <c r="JS52" s="17">
        <v>11.41427</v>
      </c>
      <c r="JT52" s="17">
        <v>188</v>
      </c>
      <c r="JU52" s="17">
        <v>189.15206000000001</v>
      </c>
      <c r="JV52" s="17">
        <v>189.15206000000001</v>
      </c>
      <c r="JW52" s="17">
        <v>-1.1520600000000001</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c r="LE52" s="17"/>
      <c r="LF52" s="17"/>
      <c r="LG52" s="17">
        <v>0</v>
      </c>
      <c r="LH52" s="17">
        <v>178.5</v>
      </c>
      <c r="LI52" s="17">
        <v>182.39743999999999</v>
      </c>
      <c r="LJ52" s="17">
        <v>212.03922</v>
      </c>
      <c r="LK52" s="17">
        <v>-33.53922</v>
      </c>
      <c r="LL52" s="17">
        <v>71.7</v>
      </c>
      <c r="LM52" s="17">
        <v>109.27901</v>
      </c>
      <c r="LN52" s="17">
        <v>108.13</v>
      </c>
      <c r="LO52" s="17">
        <v>-36.43</v>
      </c>
      <c r="LP52" s="17">
        <v>62.7</v>
      </c>
      <c r="LQ52" s="17">
        <v>67.133979999999994</v>
      </c>
      <c r="LR52" s="17">
        <v>67.133979999999994</v>
      </c>
      <c r="LS52" s="17">
        <v>-4.43398</v>
      </c>
      <c r="LT52" s="17">
        <v>71.7</v>
      </c>
      <c r="LU52" s="17">
        <v>78.567999999999998</v>
      </c>
      <c r="LV52" s="17">
        <v>78.567999999999998</v>
      </c>
      <c r="LW52" s="17">
        <v>-6.8680000000000003</v>
      </c>
      <c r="LX52" s="17">
        <v>29.9</v>
      </c>
      <c r="LY52" s="17">
        <v>29.951460000000001</v>
      </c>
      <c r="LZ52" s="17">
        <v>29.951460000000001</v>
      </c>
      <c r="MA52" s="17">
        <v>-5.1459999999999999E-2</v>
      </c>
      <c r="MB52" s="17"/>
      <c r="MC52" s="17"/>
      <c r="MD52" s="17"/>
      <c r="ME52" s="17">
        <v>0</v>
      </c>
      <c r="MF52" s="17"/>
      <c r="MG52" s="17"/>
      <c r="MH52" s="17"/>
      <c r="MI52" s="17">
        <v>0</v>
      </c>
      <c r="MJ52" s="17"/>
      <c r="MK52" s="17"/>
      <c r="ML52" s="17"/>
      <c r="MM52" s="17">
        <v>0</v>
      </c>
      <c r="MN52" s="17">
        <v>0</v>
      </c>
      <c r="MO52" s="17"/>
      <c r="MP52" s="17"/>
      <c r="MQ52" s="17">
        <v>0</v>
      </c>
      <c r="MR52" s="17">
        <v>148.9</v>
      </c>
      <c r="MS52" s="17">
        <v>145.86798999999999</v>
      </c>
      <c r="MT52" s="17">
        <v>144.16807</v>
      </c>
      <c r="MU52" s="17">
        <v>4.7319300000000002</v>
      </c>
      <c r="MV52" s="17">
        <v>70.099999999999994</v>
      </c>
      <c r="MW52" s="17">
        <v>73.153009999999995</v>
      </c>
      <c r="MX52" s="17">
        <v>72.300510000000003</v>
      </c>
      <c r="MY52" s="17">
        <v>-2.20051</v>
      </c>
      <c r="MZ52" s="17">
        <v>0</v>
      </c>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91.3</v>
      </c>
      <c r="OG52" s="17">
        <v>131.208</v>
      </c>
      <c r="OH52" s="17">
        <v>131.208</v>
      </c>
      <c r="OI52" s="17">
        <v>-39.908000000000001</v>
      </c>
      <c r="OJ52" s="17">
        <v>0</v>
      </c>
      <c r="OK52" s="17"/>
      <c r="OL52" s="17"/>
      <c r="OM52" s="17">
        <v>0</v>
      </c>
      <c r="ON52" s="17">
        <v>1.1000000000000001</v>
      </c>
      <c r="OO52" s="17">
        <v>9.8829999999999991</v>
      </c>
      <c r="OP52" s="17">
        <v>9.8829999999999991</v>
      </c>
      <c r="OQ52" s="17">
        <v>-8.7829999999999995</v>
      </c>
      <c r="OR52" s="17"/>
      <c r="OS52" s="17"/>
      <c r="OT52" s="17"/>
      <c r="OU52" s="17">
        <v>0</v>
      </c>
      <c r="OV52" s="17"/>
      <c r="OW52" s="17"/>
      <c r="OX52" s="17"/>
      <c r="OY52" s="17">
        <v>0</v>
      </c>
      <c r="OZ52" s="17">
        <v>21</v>
      </c>
      <c r="PA52" s="17"/>
      <c r="PB52" s="17"/>
      <c r="PC52" s="17">
        <v>21</v>
      </c>
      <c r="PD52" s="17">
        <v>10</v>
      </c>
      <c r="PE52" s="17">
        <v>9.9830000000000005</v>
      </c>
      <c r="PF52" s="17"/>
      <c r="PG52" s="17">
        <v>10</v>
      </c>
      <c r="PH52" s="17">
        <v>5.4</v>
      </c>
      <c r="PI52" s="17">
        <v>5.67</v>
      </c>
      <c r="PJ52" s="17">
        <v>5.67</v>
      </c>
      <c r="PK52" s="17">
        <v>-0.27</v>
      </c>
      <c r="PL52" s="17">
        <v>0</v>
      </c>
      <c r="PM52" s="17"/>
      <c r="PN52" s="17"/>
      <c r="PO52" s="17">
        <v>0</v>
      </c>
      <c r="PP52" s="17">
        <v>0.8</v>
      </c>
      <c r="PQ52" s="17">
        <v>1.23</v>
      </c>
      <c r="PR52" s="17">
        <v>1.23</v>
      </c>
      <c r="PS52" s="17">
        <v>-0.43</v>
      </c>
      <c r="PT52" s="17">
        <v>1.9</v>
      </c>
      <c r="PU52" s="17">
        <v>1.8</v>
      </c>
      <c r="PV52" s="17">
        <v>1.8</v>
      </c>
      <c r="PW52" s="17">
        <v>0.1</v>
      </c>
      <c r="PX52" s="17">
        <v>4.8</v>
      </c>
      <c r="PY52" s="17">
        <v>4.7</v>
      </c>
      <c r="PZ52" s="17">
        <v>4.7</v>
      </c>
      <c r="QA52" s="17">
        <v>0.1</v>
      </c>
      <c r="QB52" s="17">
        <v>0</v>
      </c>
      <c r="QC52" s="17">
        <v>19.417480000000001</v>
      </c>
      <c r="QD52" s="17">
        <v>19.417480000000001</v>
      </c>
      <c r="QE52" s="17">
        <v>-19.417480000000001</v>
      </c>
      <c r="QF52" s="17">
        <v>9.1</v>
      </c>
      <c r="QG52" s="17">
        <v>5.6</v>
      </c>
      <c r="QH52" s="17">
        <v>5.6</v>
      </c>
      <c r="QI52" s="17">
        <v>3.5</v>
      </c>
      <c r="QJ52" s="17">
        <v>7.6</v>
      </c>
      <c r="QK52" s="17">
        <v>5</v>
      </c>
      <c r="QL52" s="17">
        <v>5</v>
      </c>
      <c r="QM52" s="17">
        <v>2.6</v>
      </c>
      <c r="QN52" s="17">
        <v>3.6</v>
      </c>
      <c r="QO52" s="17">
        <v>3.5</v>
      </c>
      <c r="QP52" s="17">
        <v>3.5</v>
      </c>
      <c r="QQ52" s="17">
        <v>0.1</v>
      </c>
      <c r="QR52" s="17">
        <v>18.5</v>
      </c>
      <c r="QS52" s="17">
        <v>17.864080000000001</v>
      </c>
      <c r="QT52" s="17">
        <v>17.864080000000001</v>
      </c>
      <c r="QU52" s="17">
        <v>0.63592000000000004</v>
      </c>
      <c r="QV52" s="17">
        <v>0</v>
      </c>
      <c r="QW52" s="17"/>
      <c r="QX52" s="17"/>
      <c r="QY52" s="17">
        <v>0</v>
      </c>
      <c r="QZ52" s="17">
        <v>0</v>
      </c>
      <c r="RA52" s="17"/>
      <c r="RB52" s="17"/>
      <c r="RC52" s="17">
        <v>0</v>
      </c>
      <c r="RD52" s="17">
        <v>30.7</v>
      </c>
      <c r="RE52" s="17">
        <v>29.56578</v>
      </c>
      <c r="RF52" s="17">
        <v>30.244</v>
      </c>
      <c r="RG52" s="17">
        <v>0.45600000000000002</v>
      </c>
      <c r="RH52" s="17">
        <v>84.1</v>
      </c>
      <c r="RI52" s="17">
        <v>88.96078</v>
      </c>
      <c r="RJ52" s="17">
        <v>90.337999999999994</v>
      </c>
      <c r="RK52" s="17">
        <v>-6.2380000000000004</v>
      </c>
      <c r="RL52" s="17">
        <v>0</v>
      </c>
      <c r="RM52" s="17"/>
      <c r="RN52" s="17"/>
      <c r="RO52" s="17">
        <v>0</v>
      </c>
      <c r="RP52" s="17">
        <v>3.3</v>
      </c>
      <c r="RQ52" s="17">
        <v>3.3</v>
      </c>
      <c r="RR52" s="17">
        <v>3.3</v>
      </c>
      <c r="RS52" s="17">
        <v>0</v>
      </c>
      <c r="RT52" s="17">
        <v>20.2</v>
      </c>
      <c r="RU52" s="17">
        <v>19.772790000000001</v>
      </c>
      <c r="RV52" s="17">
        <v>19.772790000000001</v>
      </c>
      <c r="RW52" s="17">
        <v>0.42720999999999998</v>
      </c>
      <c r="RX52" s="17">
        <v>1.5</v>
      </c>
      <c r="RY52" s="17">
        <v>1.28</v>
      </c>
      <c r="RZ52" s="17">
        <v>1.28</v>
      </c>
      <c r="SA52" s="17">
        <v>0.22</v>
      </c>
      <c r="SB52" s="17"/>
      <c r="SC52" s="17"/>
      <c r="SD52" s="17">
        <v>0.4</v>
      </c>
      <c r="SE52" s="17">
        <v>-0.4</v>
      </c>
      <c r="SF52" s="17">
        <v>8.1999999999999993</v>
      </c>
      <c r="SG52" s="17">
        <v>10</v>
      </c>
      <c r="SH52" s="17">
        <v>9.3000000000000007</v>
      </c>
      <c r="SI52" s="17">
        <v>-1.1000000000000001</v>
      </c>
      <c r="SJ52" s="17">
        <v>5.4</v>
      </c>
      <c r="SK52" s="17">
        <v>6</v>
      </c>
      <c r="SL52" s="17">
        <v>3.3</v>
      </c>
      <c r="SM52" s="17">
        <v>2.1</v>
      </c>
      <c r="SN52" s="17">
        <v>17.600000000000001</v>
      </c>
      <c r="SO52" s="17">
        <v>16</v>
      </c>
      <c r="SP52" s="17">
        <v>13.592230000000001</v>
      </c>
      <c r="SQ52" s="17">
        <v>4.0077699999999998</v>
      </c>
      <c r="SR52" s="17">
        <v>20.3</v>
      </c>
      <c r="SS52" s="17">
        <v>20</v>
      </c>
      <c r="ST52" s="17">
        <v>19.417480000000001</v>
      </c>
      <c r="SU52" s="17">
        <v>0.88251999999999997</v>
      </c>
      <c r="SV52" s="17">
        <v>20</v>
      </c>
      <c r="SW52" s="17">
        <v>18.932040000000001</v>
      </c>
      <c r="SX52" s="17">
        <v>18.932040000000001</v>
      </c>
      <c r="SY52" s="17">
        <v>1.06796</v>
      </c>
      <c r="SZ52" s="17">
        <v>26</v>
      </c>
      <c r="TA52" s="17">
        <v>22.055720000000001</v>
      </c>
      <c r="TB52" s="17">
        <v>21.25</v>
      </c>
      <c r="TC52" s="17">
        <v>4.75</v>
      </c>
      <c r="TD52" s="17">
        <v>77.900000000000006</v>
      </c>
      <c r="TE52" s="17">
        <v>51.044400000000003</v>
      </c>
      <c r="TF52" s="17">
        <v>47.671999999999997</v>
      </c>
      <c r="TG52" s="17">
        <v>30.228000000000002</v>
      </c>
      <c r="TH52" s="17">
        <v>0</v>
      </c>
      <c r="TI52" s="17"/>
      <c r="TJ52" s="17"/>
      <c r="TK52" s="17">
        <v>0</v>
      </c>
      <c r="TL52" s="17">
        <v>86.9</v>
      </c>
      <c r="TM52" s="17">
        <v>85.446550000000002</v>
      </c>
      <c r="TN52" s="17">
        <v>90.600999999999999</v>
      </c>
      <c r="TO52" s="17">
        <v>-3.7010000000000001</v>
      </c>
      <c r="TP52" s="17">
        <v>93.9</v>
      </c>
      <c r="TQ52" s="17">
        <v>97.822140000000005</v>
      </c>
      <c r="TR52" s="17">
        <v>98.475999999999999</v>
      </c>
      <c r="TS52" s="17">
        <v>-4.5759999999999996</v>
      </c>
      <c r="TT52" s="17">
        <v>13.6</v>
      </c>
      <c r="TU52" s="17">
        <v>13.997159999999999</v>
      </c>
      <c r="TV52" s="17">
        <v>7.3170000000000002</v>
      </c>
      <c r="TW52" s="17">
        <v>6.2830000000000004</v>
      </c>
      <c r="TX52" s="17">
        <v>7.4</v>
      </c>
      <c r="TY52" s="17">
        <v>11.96153</v>
      </c>
      <c r="TZ52" s="17">
        <v>12.904999999999999</v>
      </c>
      <c r="UA52" s="17">
        <v>-5.5049999999999999</v>
      </c>
      <c r="UB52" s="17">
        <v>10.5</v>
      </c>
      <c r="UC52" s="17">
        <v>10</v>
      </c>
      <c r="UD52" s="17">
        <v>8</v>
      </c>
      <c r="UE52" s="17">
        <v>2.5</v>
      </c>
      <c r="UF52" s="17">
        <v>3.1</v>
      </c>
      <c r="UG52" s="17">
        <v>3</v>
      </c>
      <c r="UH52" s="17">
        <v>3</v>
      </c>
      <c r="UI52" s="17">
        <v>0.1</v>
      </c>
      <c r="UJ52" s="17">
        <v>7.5</v>
      </c>
      <c r="UK52" s="17">
        <v>7.5</v>
      </c>
      <c r="UL52" s="17">
        <v>7.5</v>
      </c>
      <c r="UM52" s="17">
        <v>0</v>
      </c>
      <c r="UN52" s="17">
        <v>12</v>
      </c>
      <c r="UO52" s="17">
        <v>15</v>
      </c>
      <c r="UP52" s="17">
        <v>19.417480000000001</v>
      </c>
      <c r="UQ52" s="17">
        <v>-7.4174800000000003</v>
      </c>
      <c r="UR52" s="17">
        <v>13</v>
      </c>
      <c r="US52" s="17">
        <v>15</v>
      </c>
      <c r="UT52" s="17">
        <v>19.417480000000001</v>
      </c>
      <c r="UU52" s="17">
        <v>-6.4174800000000003</v>
      </c>
      <c r="UV52" s="17">
        <v>13.7</v>
      </c>
      <c r="UW52" s="17">
        <v>15</v>
      </c>
      <c r="UX52" s="17">
        <v>19.417480000000001</v>
      </c>
      <c r="UY52" s="17">
        <v>-5.7174800000000001</v>
      </c>
      <c r="UZ52" s="17">
        <v>0</v>
      </c>
      <c r="VA52" s="17">
        <v>6.758</v>
      </c>
      <c r="VB52" s="17">
        <v>6.758</v>
      </c>
      <c r="VC52" s="17">
        <v>-6.758</v>
      </c>
      <c r="VD52" s="17">
        <v>0</v>
      </c>
      <c r="VE52" s="17"/>
      <c r="VF52" s="17"/>
      <c r="VG52" s="17">
        <v>0</v>
      </c>
      <c r="VH52" s="17">
        <v>0</v>
      </c>
      <c r="VI52" s="17"/>
      <c r="VJ52" s="17"/>
      <c r="VK52" s="17">
        <v>0</v>
      </c>
      <c r="VL52" s="17">
        <v>0</v>
      </c>
      <c r="VM52" s="17"/>
      <c r="VN52" s="17"/>
      <c r="VO52" s="17">
        <v>0</v>
      </c>
      <c r="VP52" s="17">
        <v>0.6</v>
      </c>
      <c r="VQ52" s="17">
        <v>0.6</v>
      </c>
      <c r="VR52" s="17">
        <v>0.6</v>
      </c>
      <c r="VS52" s="17">
        <v>0</v>
      </c>
      <c r="VT52" s="17">
        <v>128.30000000000001</v>
      </c>
      <c r="VU52" s="17">
        <v>115.37669</v>
      </c>
      <c r="VV52" s="17">
        <v>119.57899999999999</v>
      </c>
      <c r="VW52" s="17">
        <v>8.7210000000000001</v>
      </c>
      <c r="VX52" s="17">
        <v>169</v>
      </c>
      <c r="VY52" s="17">
        <v>115.57067000000001</v>
      </c>
      <c r="VZ52" s="17">
        <v>120.607</v>
      </c>
      <c r="WA52" s="17">
        <v>48.393000000000001</v>
      </c>
      <c r="WB52" s="17">
        <v>0</v>
      </c>
      <c r="WC52" s="17"/>
      <c r="WD52" s="17"/>
      <c r="WE52" s="17">
        <v>0</v>
      </c>
      <c r="WF52" s="17">
        <v>2.9</v>
      </c>
      <c r="WG52" s="17">
        <v>2.9009999999999998</v>
      </c>
      <c r="WH52" s="17">
        <v>2.9009999999999998</v>
      </c>
      <c r="WI52" s="17">
        <v>-1E-3</v>
      </c>
      <c r="WJ52" s="17">
        <v>2.4</v>
      </c>
      <c r="WK52" s="17">
        <v>2.4</v>
      </c>
      <c r="WL52" s="17">
        <v>2.4</v>
      </c>
      <c r="WM52" s="17">
        <v>0</v>
      </c>
      <c r="WN52" s="17">
        <v>2.4</v>
      </c>
      <c r="WO52" s="17">
        <v>2.4</v>
      </c>
      <c r="WP52" s="17">
        <v>2.4</v>
      </c>
      <c r="WQ52" s="17">
        <v>0</v>
      </c>
      <c r="WR52" s="17">
        <v>2.4</v>
      </c>
      <c r="WS52" s="17">
        <v>2.8</v>
      </c>
      <c r="WT52" s="17">
        <v>2.8</v>
      </c>
      <c r="WU52" s="17">
        <v>-0.4</v>
      </c>
      <c r="WV52" s="17">
        <v>0</v>
      </c>
      <c r="WW52" s="17"/>
      <c r="WX52" s="17"/>
      <c r="WY52" s="17">
        <v>0</v>
      </c>
      <c r="WZ52" s="17">
        <v>8</v>
      </c>
      <c r="XA52" s="17">
        <v>7</v>
      </c>
      <c r="XB52" s="17">
        <v>7</v>
      </c>
      <c r="XC52" s="17">
        <v>1</v>
      </c>
      <c r="XD52" s="17">
        <v>20</v>
      </c>
      <c r="XE52" s="17">
        <v>18.932040000000001</v>
      </c>
      <c r="XF52" s="17">
        <v>18.932040000000001</v>
      </c>
      <c r="XG52" s="17">
        <v>1.06796</v>
      </c>
      <c r="XH52" s="17">
        <v>9.3000000000000007</v>
      </c>
      <c r="XI52" s="17">
        <v>10.7</v>
      </c>
      <c r="XJ52" s="17">
        <v>10.7</v>
      </c>
      <c r="XK52" s="17">
        <v>-1.4</v>
      </c>
      <c r="XL52" s="17">
        <v>28.8</v>
      </c>
      <c r="XM52" s="17">
        <v>29</v>
      </c>
      <c r="XN52" s="17">
        <v>29</v>
      </c>
      <c r="XO52" s="17">
        <v>-0.2</v>
      </c>
      <c r="XP52" s="17">
        <v>32.4</v>
      </c>
      <c r="XQ52" s="17">
        <v>29</v>
      </c>
      <c r="XR52" s="17">
        <v>29</v>
      </c>
      <c r="XS52" s="17">
        <v>3.4</v>
      </c>
      <c r="XT52" s="17">
        <v>15.6</v>
      </c>
      <c r="XU52" s="17">
        <v>14</v>
      </c>
      <c r="XV52" s="17">
        <v>14</v>
      </c>
      <c r="XW52" s="17">
        <v>1.6</v>
      </c>
      <c r="XX52" s="17">
        <v>18.7</v>
      </c>
      <c r="XY52" s="17">
        <v>19</v>
      </c>
      <c r="XZ52" s="17">
        <v>19</v>
      </c>
      <c r="YA52" s="17">
        <v>-0.3</v>
      </c>
      <c r="YB52" s="17">
        <v>8.5</v>
      </c>
      <c r="YC52" s="17">
        <v>7.6</v>
      </c>
      <c r="YD52" s="17">
        <v>7.6</v>
      </c>
      <c r="YE52" s="17">
        <v>0.9</v>
      </c>
      <c r="YF52" s="17">
        <v>11.1</v>
      </c>
      <c r="YG52" s="17">
        <v>11</v>
      </c>
      <c r="YH52" s="17">
        <v>11</v>
      </c>
      <c r="YI52" s="17">
        <v>0.1</v>
      </c>
    </row>
    <row r="53" spans="1:659" ht="24" customHeight="1" x14ac:dyDescent="0.3">
      <c r="A53" s="1"/>
      <c r="B53" s="16" t="s">
        <v>50</v>
      </c>
      <c r="C53" s="16" t="s">
        <v>890</v>
      </c>
      <c r="D53" s="17">
        <v>149.69999999999999</v>
      </c>
      <c r="E53" s="17">
        <v>146</v>
      </c>
      <c r="F53" s="17">
        <v>146</v>
      </c>
      <c r="G53" s="17">
        <v>3.7</v>
      </c>
      <c r="H53" s="17">
        <v>634.5</v>
      </c>
      <c r="I53" s="17">
        <v>625.99834999999996</v>
      </c>
      <c r="J53" s="17">
        <v>625.99834999999996</v>
      </c>
      <c r="K53" s="17">
        <v>8.5016499999999997</v>
      </c>
      <c r="L53" s="17">
        <v>217.4</v>
      </c>
      <c r="M53" s="17">
        <v>203.64839000000001</v>
      </c>
      <c r="N53" s="17">
        <v>203.64839000000001</v>
      </c>
      <c r="O53" s="17">
        <v>13.751609999999999</v>
      </c>
      <c r="P53" s="17"/>
      <c r="Q53" s="17"/>
      <c r="R53" s="17"/>
      <c r="S53" s="17">
        <v>0</v>
      </c>
      <c r="T53" s="17"/>
      <c r="U53" s="17"/>
      <c r="V53" s="17"/>
      <c r="W53" s="17">
        <v>0</v>
      </c>
      <c r="X53" s="17">
        <v>91.1</v>
      </c>
      <c r="Y53" s="17">
        <v>91.778639999999996</v>
      </c>
      <c r="Z53" s="17">
        <v>87.147120000000001</v>
      </c>
      <c r="AA53" s="17">
        <v>3.9528799999999999</v>
      </c>
      <c r="AB53" s="17">
        <v>148.19999999999999</v>
      </c>
      <c r="AC53" s="17">
        <v>158.13</v>
      </c>
      <c r="AD53" s="17">
        <v>158.13</v>
      </c>
      <c r="AE53" s="17">
        <v>-9.93</v>
      </c>
      <c r="AF53" s="17"/>
      <c r="AG53" s="17"/>
      <c r="AH53" s="17"/>
      <c r="AI53" s="17">
        <v>0</v>
      </c>
      <c r="AJ53" s="17"/>
      <c r="AK53" s="17"/>
      <c r="AL53" s="17"/>
      <c r="AM53" s="17">
        <v>0</v>
      </c>
      <c r="AN53" s="17">
        <v>0</v>
      </c>
      <c r="AO53" s="17"/>
      <c r="AP53" s="17"/>
      <c r="AQ53" s="17">
        <v>0</v>
      </c>
      <c r="AR53" s="17">
        <v>100</v>
      </c>
      <c r="AS53" s="17">
        <v>203.79567</v>
      </c>
      <c r="AT53" s="17">
        <v>203.79567</v>
      </c>
      <c r="AU53" s="17">
        <v>-103.79567</v>
      </c>
      <c r="AV53" s="17">
        <v>100.6</v>
      </c>
      <c r="AW53" s="17">
        <v>203.79567</v>
      </c>
      <c r="AX53" s="17">
        <v>203.79567</v>
      </c>
      <c r="AY53" s="17">
        <v>-103.19567000000001</v>
      </c>
      <c r="AZ53" s="17">
        <v>129.4</v>
      </c>
      <c r="BA53" s="17">
        <v>204.40767</v>
      </c>
      <c r="BB53" s="17">
        <v>204.40767</v>
      </c>
      <c r="BC53" s="17">
        <v>-75.007670000000005</v>
      </c>
      <c r="BD53" s="17">
        <v>213.2</v>
      </c>
      <c r="BE53" s="17">
        <v>207.04164</v>
      </c>
      <c r="BF53" s="17">
        <v>207.04164</v>
      </c>
      <c r="BG53" s="17">
        <v>6.1583600000000001</v>
      </c>
      <c r="BH53" s="17">
        <v>111</v>
      </c>
      <c r="BI53" s="17">
        <v>103.8317</v>
      </c>
      <c r="BJ53" s="17">
        <v>103.8317</v>
      </c>
      <c r="BK53" s="17">
        <v>7.1683000000000003</v>
      </c>
      <c r="BL53" s="17">
        <v>552.6</v>
      </c>
      <c r="BM53" s="17">
        <v>565.53980999999999</v>
      </c>
      <c r="BN53" s="17">
        <v>565.12215000000003</v>
      </c>
      <c r="BO53" s="17">
        <v>-12.52215</v>
      </c>
      <c r="BP53" s="17">
        <v>3.3</v>
      </c>
      <c r="BQ53" s="17">
        <v>3.4527100000000002</v>
      </c>
      <c r="BR53" s="17">
        <v>3.4527100000000002</v>
      </c>
      <c r="BS53" s="17">
        <v>-0.15271000000000001</v>
      </c>
      <c r="BT53" s="17"/>
      <c r="BU53" s="17"/>
      <c r="BV53" s="17"/>
      <c r="BW53" s="17">
        <v>0</v>
      </c>
      <c r="BX53" s="17"/>
      <c r="BY53" s="17"/>
      <c r="BZ53" s="17"/>
      <c r="CA53" s="17">
        <v>0</v>
      </c>
      <c r="CB53" s="17"/>
      <c r="CC53" s="17"/>
      <c r="CD53" s="17"/>
      <c r="CE53" s="17">
        <v>0</v>
      </c>
      <c r="CF53" s="17"/>
      <c r="CG53" s="17"/>
      <c r="CH53" s="17"/>
      <c r="CI53" s="17">
        <v>0</v>
      </c>
      <c r="CJ53" s="17">
        <v>157.69999999999999</v>
      </c>
      <c r="CK53" s="17"/>
      <c r="CL53" s="17"/>
      <c r="CM53" s="17">
        <v>157.69999999999999</v>
      </c>
      <c r="CN53" s="17">
        <v>8</v>
      </c>
      <c r="CO53" s="17">
        <v>5.1333399999999996</v>
      </c>
      <c r="CP53" s="17">
        <v>5.1333399999999996</v>
      </c>
      <c r="CQ53" s="17">
        <v>2.86666</v>
      </c>
      <c r="CR53" s="17">
        <v>6.4</v>
      </c>
      <c r="CS53" s="17">
        <v>2.8177599999999998</v>
      </c>
      <c r="CT53" s="17">
        <v>2.8177599999999998</v>
      </c>
      <c r="CU53" s="17">
        <v>3.5822400000000001</v>
      </c>
      <c r="CV53" s="17"/>
      <c r="CW53" s="17"/>
      <c r="CX53" s="17"/>
      <c r="CY53" s="17">
        <v>0</v>
      </c>
      <c r="CZ53" s="17">
        <v>6.8</v>
      </c>
      <c r="DA53" s="17">
        <v>6.8787000000000003</v>
      </c>
      <c r="DB53" s="17">
        <v>6.8787000000000003</v>
      </c>
      <c r="DC53" s="17">
        <v>-7.8700000000000006E-2</v>
      </c>
      <c r="DD53" s="17">
        <v>14.4</v>
      </c>
      <c r="DE53" s="17">
        <v>14.919420000000001</v>
      </c>
      <c r="DF53" s="17">
        <v>14.919420000000001</v>
      </c>
      <c r="DG53" s="17">
        <v>-0.51941999999999999</v>
      </c>
      <c r="DH53" s="17">
        <v>81.2</v>
      </c>
      <c r="DI53" s="17">
        <v>114.58454</v>
      </c>
      <c r="DJ53" s="17">
        <v>69.065889999999996</v>
      </c>
      <c r="DK53" s="17">
        <v>12.13411</v>
      </c>
      <c r="DL53" s="17"/>
      <c r="DM53" s="17"/>
      <c r="DN53" s="17"/>
      <c r="DO53" s="17">
        <v>0</v>
      </c>
      <c r="DP53" s="17"/>
      <c r="DQ53" s="17"/>
      <c r="DR53" s="17"/>
      <c r="DS53" s="17">
        <v>0</v>
      </c>
      <c r="DT53" s="17"/>
      <c r="DU53" s="17"/>
      <c r="DV53" s="17"/>
      <c r="DW53" s="17">
        <v>0</v>
      </c>
      <c r="DX53" s="17"/>
      <c r="DY53" s="17"/>
      <c r="DZ53" s="17"/>
      <c r="EA53" s="17">
        <v>0</v>
      </c>
      <c r="EB53" s="17">
        <v>109.9</v>
      </c>
      <c r="EC53" s="17">
        <v>112.35728</v>
      </c>
      <c r="ED53" s="17">
        <v>96.753739999999993</v>
      </c>
      <c r="EE53" s="17">
        <v>13.14626</v>
      </c>
      <c r="EF53" s="17">
        <v>151.19999999999999</v>
      </c>
      <c r="EG53" s="17">
        <v>138.89419000000001</v>
      </c>
      <c r="EH53" s="17">
        <v>155.02601000000001</v>
      </c>
      <c r="EI53" s="17">
        <v>-3.8260100000000001</v>
      </c>
      <c r="EJ53" s="17"/>
      <c r="EK53" s="17"/>
      <c r="EL53" s="17"/>
      <c r="EM53" s="17">
        <v>0</v>
      </c>
      <c r="EN53" s="17"/>
      <c r="EO53" s="17"/>
      <c r="EP53" s="17"/>
      <c r="EQ53" s="17">
        <v>0</v>
      </c>
      <c r="ER53" s="17"/>
      <c r="ES53" s="17"/>
      <c r="ET53" s="17"/>
      <c r="EU53" s="17">
        <v>0</v>
      </c>
      <c r="EV53" s="17">
        <v>6.5</v>
      </c>
      <c r="EW53" s="17">
        <v>6.39</v>
      </c>
      <c r="EX53" s="17">
        <v>6.39</v>
      </c>
      <c r="EY53" s="17">
        <v>0.11</v>
      </c>
      <c r="EZ53" s="17">
        <v>456.8</v>
      </c>
      <c r="FA53" s="17"/>
      <c r="FB53" s="17">
        <v>192.41569999999999</v>
      </c>
      <c r="FC53" s="17">
        <v>264.3843</v>
      </c>
      <c r="FD53" s="17">
        <v>36.4</v>
      </c>
      <c r="FE53" s="17">
        <v>53.63532</v>
      </c>
      <c r="FF53" s="17">
        <v>53.63532</v>
      </c>
      <c r="FG53" s="17">
        <v>-17.235320000000002</v>
      </c>
      <c r="FH53" s="17">
        <v>143.30000000000001</v>
      </c>
      <c r="FI53" s="17">
        <v>151.21556000000001</v>
      </c>
      <c r="FJ53" s="17">
        <v>151.21556000000001</v>
      </c>
      <c r="FK53" s="17">
        <v>-7.9155600000000002</v>
      </c>
      <c r="FL53" s="17">
        <v>22.3</v>
      </c>
      <c r="FM53" s="17">
        <v>26.417369999999998</v>
      </c>
      <c r="FN53" s="17">
        <v>26.417369999999998</v>
      </c>
      <c r="FO53" s="17">
        <v>-4.1173700000000002</v>
      </c>
      <c r="FP53" s="17">
        <v>17.600000000000001</v>
      </c>
      <c r="FQ53" s="17">
        <v>19.192229999999999</v>
      </c>
      <c r="FR53" s="17">
        <v>19.192229999999999</v>
      </c>
      <c r="FS53" s="17">
        <v>-1.59223</v>
      </c>
      <c r="FT53" s="17">
        <v>12.2</v>
      </c>
      <c r="FU53" s="17">
        <v>11.65049</v>
      </c>
      <c r="FV53" s="17">
        <v>11.65049</v>
      </c>
      <c r="FW53" s="17">
        <v>0.54951000000000005</v>
      </c>
      <c r="FX53" s="17">
        <v>0</v>
      </c>
      <c r="FY53" s="17"/>
      <c r="FZ53" s="17"/>
      <c r="GA53" s="17">
        <v>0</v>
      </c>
      <c r="GB53" s="17">
        <v>124.6</v>
      </c>
      <c r="GC53" s="17">
        <v>184.91498000000001</v>
      </c>
      <c r="GD53" s="17">
        <v>184.91498000000001</v>
      </c>
      <c r="GE53" s="17">
        <v>-60.314979999999998</v>
      </c>
      <c r="GF53" s="17">
        <v>124.3</v>
      </c>
      <c r="GG53" s="17">
        <v>184.91498000000001</v>
      </c>
      <c r="GH53" s="17">
        <v>184.91498000000001</v>
      </c>
      <c r="GI53" s="17">
        <v>-60.614980000000003</v>
      </c>
      <c r="GJ53" s="17">
        <v>151.80000000000001</v>
      </c>
      <c r="GK53" s="17">
        <v>185.47028</v>
      </c>
      <c r="GL53" s="17">
        <v>185.47028</v>
      </c>
      <c r="GM53" s="17">
        <v>-33.670279999999998</v>
      </c>
      <c r="GN53" s="17">
        <v>108.9</v>
      </c>
      <c r="GO53" s="17">
        <v>110.37475999999999</v>
      </c>
      <c r="GP53" s="17">
        <v>110.37475999999999</v>
      </c>
      <c r="GQ53" s="17">
        <v>-1.4747600000000001</v>
      </c>
      <c r="GR53" s="17">
        <v>7.4</v>
      </c>
      <c r="GS53" s="17">
        <v>7.5127800000000002</v>
      </c>
      <c r="GT53" s="17">
        <v>7.5127800000000002</v>
      </c>
      <c r="GU53" s="17">
        <v>-0.11278000000000001</v>
      </c>
      <c r="GV53" s="17">
        <v>8.9</v>
      </c>
      <c r="GW53" s="17">
        <v>7.8816100000000002</v>
      </c>
      <c r="GX53" s="17">
        <v>7.8816100000000002</v>
      </c>
      <c r="GY53" s="17">
        <v>1.0183899999999999</v>
      </c>
      <c r="GZ53" s="17">
        <v>36.700000000000003</v>
      </c>
      <c r="HA53" s="17">
        <v>35.371740000000003</v>
      </c>
      <c r="HB53" s="17">
        <v>28.22353</v>
      </c>
      <c r="HC53" s="17">
        <v>8.4764700000000008</v>
      </c>
      <c r="HD53" s="17">
        <v>21.9</v>
      </c>
      <c r="HE53" s="17">
        <v>21.751460000000002</v>
      </c>
      <c r="HF53" s="17">
        <v>21.751460000000002</v>
      </c>
      <c r="HG53" s="17">
        <v>0.14854000000000001</v>
      </c>
      <c r="HH53" s="17">
        <v>2</v>
      </c>
      <c r="HI53" s="17">
        <v>1.97359</v>
      </c>
      <c r="HJ53" s="17">
        <v>1.97359</v>
      </c>
      <c r="HK53" s="17">
        <v>2.6409999999999999E-2</v>
      </c>
      <c r="HL53" s="17"/>
      <c r="HM53" s="17"/>
      <c r="HN53" s="17"/>
      <c r="HO53" s="17">
        <v>0</v>
      </c>
      <c r="HP53" s="17">
        <v>121.4</v>
      </c>
      <c r="HQ53" s="17">
        <v>172.27311</v>
      </c>
      <c r="HR53" s="17">
        <v>54.735390000000002</v>
      </c>
      <c r="HS53" s="17">
        <v>66.664609999999996</v>
      </c>
      <c r="HT53" s="17"/>
      <c r="HU53" s="17"/>
      <c r="HV53" s="17"/>
      <c r="HW53" s="17">
        <v>0</v>
      </c>
      <c r="HX53" s="17"/>
      <c r="HY53" s="17"/>
      <c r="HZ53" s="17"/>
      <c r="IA53" s="17">
        <v>0</v>
      </c>
      <c r="IB53" s="17">
        <v>86.8</v>
      </c>
      <c r="IC53" s="17">
        <v>85.482579999999999</v>
      </c>
      <c r="ID53" s="17">
        <v>85.482579999999999</v>
      </c>
      <c r="IE53" s="17">
        <v>1.31742</v>
      </c>
      <c r="IF53" s="17">
        <v>0</v>
      </c>
      <c r="IG53" s="17"/>
      <c r="IH53" s="17"/>
      <c r="II53" s="17">
        <v>0</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102.3</v>
      </c>
      <c r="JE53" s="17">
        <v>120.01308</v>
      </c>
      <c r="JF53" s="17">
        <v>114.88016</v>
      </c>
      <c r="JG53" s="17">
        <v>-12.580159999999999</v>
      </c>
      <c r="JH53" s="17">
        <v>174.6</v>
      </c>
      <c r="JI53" s="17">
        <v>188.58573000000001</v>
      </c>
      <c r="JJ53" s="17">
        <v>188.58573000000001</v>
      </c>
      <c r="JK53" s="17">
        <v>-13.98573</v>
      </c>
      <c r="JL53" s="17"/>
      <c r="JM53" s="17"/>
      <c r="JN53" s="17"/>
      <c r="JO53" s="17">
        <v>0</v>
      </c>
      <c r="JP53" s="17">
        <v>200</v>
      </c>
      <c r="JQ53" s="17">
        <v>188.58573000000001</v>
      </c>
      <c r="JR53" s="17">
        <v>188.58573000000001</v>
      </c>
      <c r="JS53" s="17">
        <v>11.41427</v>
      </c>
      <c r="JT53" s="17">
        <v>188.7</v>
      </c>
      <c r="JU53" s="17">
        <v>189.15206000000001</v>
      </c>
      <c r="JV53" s="17">
        <v>189.15206000000001</v>
      </c>
      <c r="JW53" s="17">
        <v>-0.45206000000000002</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c r="LE53" s="17"/>
      <c r="LF53" s="17"/>
      <c r="LG53" s="17">
        <v>0</v>
      </c>
      <c r="LH53" s="17">
        <v>194.9</v>
      </c>
      <c r="LI53" s="17">
        <v>186.39517000000001</v>
      </c>
      <c r="LJ53" s="17">
        <v>187.83766</v>
      </c>
      <c r="LK53" s="17">
        <v>7.0623399999999998</v>
      </c>
      <c r="LL53" s="17">
        <v>77</v>
      </c>
      <c r="LM53" s="17">
        <v>108.13</v>
      </c>
      <c r="LN53" s="17">
        <v>108.13</v>
      </c>
      <c r="LO53" s="17">
        <v>-31.13</v>
      </c>
      <c r="LP53" s="17">
        <v>63.7</v>
      </c>
      <c r="LQ53" s="17">
        <v>67.133979999999994</v>
      </c>
      <c r="LR53" s="17">
        <v>67.133979999999994</v>
      </c>
      <c r="LS53" s="17">
        <v>-3.43398</v>
      </c>
      <c r="LT53" s="17">
        <v>70.2</v>
      </c>
      <c r="LU53" s="17">
        <v>78.567999999999998</v>
      </c>
      <c r="LV53" s="17">
        <v>78.567999999999998</v>
      </c>
      <c r="LW53" s="17">
        <v>-8.3680000000000003</v>
      </c>
      <c r="LX53" s="17">
        <v>30.2</v>
      </c>
      <c r="LY53" s="17">
        <v>29.951460000000001</v>
      </c>
      <c r="LZ53" s="17">
        <v>29.951460000000001</v>
      </c>
      <c r="MA53" s="17">
        <v>0.24854000000000001</v>
      </c>
      <c r="MB53" s="17"/>
      <c r="MC53" s="17"/>
      <c r="MD53" s="17"/>
      <c r="ME53" s="17">
        <v>0</v>
      </c>
      <c r="MF53" s="17"/>
      <c r="MG53" s="17"/>
      <c r="MH53" s="17"/>
      <c r="MI53" s="17">
        <v>0</v>
      </c>
      <c r="MJ53" s="17"/>
      <c r="MK53" s="17"/>
      <c r="ML53" s="17"/>
      <c r="MM53" s="17">
        <v>0</v>
      </c>
      <c r="MN53" s="17">
        <v>0</v>
      </c>
      <c r="MO53" s="17"/>
      <c r="MP53" s="17"/>
      <c r="MQ53" s="17">
        <v>0</v>
      </c>
      <c r="MR53" s="17">
        <v>147.5</v>
      </c>
      <c r="MS53" s="17">
        <v>145.86798999999999</v>
      </c>
      <c r="MT53" s="17">
        <v>144.16807</v>
      </c>
      <c r="MU53" s="17">
        <v>3.3319299999999998</v>
      </c>
      <c r="MV53" s="17">
        <v>68.8</v>
      </c>
      <c r="MW53" s="17">
        <v>73.153009999999995</v>
      </c>
      <c r="MX53" s="17">
        <v>72.300510000000003</v>
      </c>
      <c r="MY53" s="17">
        <v>-3.5005099999999998</v>
      </c>
      <c r="MZ53" s="17">
        <v>0</v>
      </c>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78.400000000000006</v>
      </c>
      <c r="OG53" s="17">
        <v>131.01400000000001</v>
      </c>
      <c r="OH53" s="17">
        <v>131.01400000000001</v>
      </c>
      <c r="OI53" s="17">
        <v>-52.613999999999997</v>
      </c>
      <c r="OJ53" s="17">
        <v>0</v>
      </c>
      <c r="OK53" s="17"/>
      <c r="OL53" s="17"/>
      <c r="OM53" s="17">
        <v>0</v>
      </c>
      <c r="ON53" s="17">
        <v>0.7</v>
      </c>
      <c r="OO53" s="17">
        <v>10.567</v>
      </c>
      <c r="OP53" s="17">
        <v>10.567</v>
      </c>
      <c r="OQ53" s="17">
        <v>-9.8670000000000009</v>
      </c>
      <c r="OR53" s="17"/>
      <c r="OS53" s="17"/>
      <c r="OT53" s="17"/>
      <c r="OU53" s="17">
        <v>0</v>
      </c>
      <c r="OV53" s="17"/>
      <c r="OW53" s="17"/>
      <c r="OX53" s="17"/>
      <c r="OY53" s="17">
        <v>0</v>
      </c>
      <c r="OZ53" s="17">
        <v>20.8</v>
      </c>
      <c r="PA53" s="17"/>
      <c r="PB53" s="17"/>
      <c r="PC53" s="17">
        <v>20.8</v>
      </c>
      <c r="PD53" s="17">
        <v>9.8000000000000007</v>
      </c>
      <c r="PE53" s="17">
        <v>9.9830000000000005</v>
      </c>
      <c r="PF53" s="17"/>
      <c r="PG53" s="17">
        <v>9.8000000000000007</v>
      </c>
      <c r="PH53" s="17">
        <v>5.4</v>
      </c>
      <c r="PI53" s="17">
        <v>5.67</v>
      </c>
      <c r="PJ53" s="17">
        <v>5.67</v>
      </c>
      <c r="PK53" s="17">
        <v>-0.27</v>
      </c>
      <c r="PL53" s="17">
        <v>0</v>
      </c>
      <c r="PM53" s="17"/>
      <c r="PN53" s="17"/>
      <c r="PO53" s="17">
        <v>0</v>
      </c>
      <c r="PP53" s="17">
        <v>0.8</v>
      </c>
      <c r="PQ53" s="17">
        <v>1.23</v>
      </c>
      <c r="PR53" s="17">
        <v>1.23</v>
      </c>
      <c r="PS53" s="17">
        <v>-0.43</v>
      </c>
      <c r="PT53" s="17">
        <v>1.9</v>
      </c>
      <c r="PU53" s="17">
        <v>1.8</v>
      </c>
      <c r="PV53" s="17">
        <v>1.8</v>
      </c>
      <c r="PW53" s="17">
        <v>0.1</v>
      </c>
      <c r="PX53" s="17">
        <v>4.7</v>
      </c>
      <c r="PY53" s="17">
        <v>4.7</v>
      </c>
      <c r="PZ53" s="17">
        <v>4.7</v>
      </c>
      <c r="QA53" s="17">
        <v>0</v>
      </c>
      <c r="QB53" s="17">
        <v>0</v>
      </c>
      <c r="QC53" s="17">
        <v>19.417480000000001</v>
      </c>
      <c r="QD53" s="17">
        <v>19.417480000000001</v>
      </c>
      <c r="QE53" s="17">
        <v>-19.417480000000001</v>
      </c>
      <c r="QF53" s="17">
        <v>9.1999999999999993</v>
      </c>
      <c r="QG53" s="17">
        <v>5.6</v>
      </c>
      <c r="QH53" s="17">
        <v>5.6</v>
      </c>
      <c r="QI53" s="17">
        <v>3.6</v>
      </c>
      <c r="QJ53" s="17">
        <v>7.6</v>
      </c>
      <c r="QK53" s="17">
        <v>5</v>
      </c>
      <c r="QL53" s="17">
        <v>5</v>
      </c>
      <c r="QM53" s="17">
        <v>2.6</v>
      </c>
      <c r="QN53" s="17">
        <v>3.7</v>
      </c>
      <c r="QO53" s="17">
        <v>3.5</v>
      </c>
      <c r="QP53" s="17">
        <v>3.5</v>
      </c>
      <c r="QQ53" s="17">
        <v>0.2</v>
      </c>
      <c r="QR53" s="17">
        <v>18.5</v>
      </c>
      <c r="QS53" s="17">
        <v>17.864080000000001</v>
      </c>
      <c r="QT53" s="17">
        <v>17.864080000000001</v>
      </c>
      <c r="QU53" s="17">
        <v>0.63592000000000004</v>
      </c>
      <c r="QV53" s="17">
        <v>0</v>
      </c>
      <c r="QW53" s="17"/>
      <c r="QX53" s="17"/>
      <c r="QY53" s="17">
        <v>0</v>
      </c>
      <c r="QZ53" s="17">
        <v>0</v>
      </c>
      <c r="RA53" s="17"/>
      <c r="RB53" s="17"/>
      <c r="RC53" s="17">
        <v>0</v>
      </c>
      <c r="RD53" s="17">
        <v>26.9</v>
      </c>
      <c r="RE53" s="17">
        <v>29.736090000000001</v>
      </c>
      <c r="RF53" s="17">
        <v>30.341999999999999</v>
      </c>
      <c r="RG53" s="17">
        <v>-3.4420000000000002</v>
      </c>
      <c r="RH53" s="17">
        <v>77.099999999999994</v>
      </c>
      <c r="RI53" s="17">
        <v>88.613479999999996</v>
      </c>
      <c r="RJ53" s="17">
        <v>90.281000000000006</v>
      </c>
      <c r="RK53" s="17">
        <v>-13.180999999999999</v>
      </c>
      <c r="RL53" s="17">
        <v>0</v>
      </c>
      <c r="RM53" s="17"/>
      <c r="RN53" s="17"/>
      <c r="RO53" s="17">
        <v>0</v>
      </c>
      <c r="RP53" s="17">
        <v>3.3</v>
      </c>
      <c r="RQ53" s="17">
        <v>3.3</v>
      </c>
      <c r="RR53" s="17">
        <v>3.3</v>
      </c>
      <c r="RS53" s="17">
        <v>0</v>
      </c>
      <c r="RT53" s="17">
        <v>20.2</v>
      </c>
      <c r="RU53" s="17">
        <v>19.772790000000001</v>
      </c>
      <c r="RV53" s="17">
        <v>19.772790000000001</v>
      </c>
      <c r="RW53" s="17">
        <v>0.42720999999999998</v>
      </c>
      <c r="RX53" s="17">
        <v>1.4</v>
      </c>
      <c r="RY53" s="17">
        <v>1.28</v>
      </c>
      <c r="RZ53" s="17">
        <v>1.28</v>
      </c>
      <c r="SA53" s="17">
        <v>0.12</v>
      </c>
      <c r="SB53" s="17"/>
      <c r="SC53" s="17"/>
      <c r="SD53" s="17">
        <v>0.4</v>
      </c>
      <c r="SE53" s="17">
        <v>-0.4</v>
      </c>
      <c r="SF53" s="17">
        <v>8.1999999999999993</v>
      </c>
      <c r="SG53" s="17">
        <v>10</v>
      </c>
      <c r="SH53" s="17">
        <v>9.3000000000000007</v>
      </c>
      <c r="SI53" s="17">
        <v>-1.1000000000000001</v>
      </c>
      <c r="SJ53" s="17">
        <v>5.3</v>
      </c>
      <c r="SK53" s="17">
        <v>6</v>
      </c>
      <c r="SL53" s="17">
        <v>3.3</v>
      </c>
      <c r="SM53" s="17">
        <v>2</v>
      </c>
      <c r="SN53" s="17">
        <v>17.399999999999999</v>
      </c>
      <c r="SO53" s="17">
        <v>16</v>
      </c>
      <c r="SP53" s="17">
        <v>13.592230000000001</v>
      </c>
      <c r="SQ53" s="17">
        <v>3.8077700000000001</v>
      </c>
      <c r="SR53" s="17">
        <v>20.3</v>
      </c>
      <c r="SS53" s="17">
        <v>20</v>
      </c>
      <c r="ST53" s="17">
        <v>19.417480000000001</v>
      </c>
      <c r="SU53" s="17">
        <v>0.88251999999999997</v>
      </c>
      <c r="SV53" s="17">
        <v>20</v>
      </c>
      <c r="SW53" s="17">
        <v>18.932040000000001</v>
      </c>
      <c r="SX53" s="17">
        <v>18.932040000000001</v>
      </c>
      <c r="SY53" s="17">
        <v>1.06796</v>
      </c>
      <c r="SZ53" s="17">
        <v>27</v>
      </c>
      <c r="TA53" s="17">
        <v>22.013290000000001</v>
      </c>
      <c r="TB53" s="17">
        <v>20.975999999999999</v>
      </c>
      <c r="TC53" s="17">
        <v>6.024</v>
      </c>
      <c r="TD53" s="17">
        <v>79.099999999999994</v>
      </c>
      <c r="TE53" s="17">
        <v>47.341200000000001</v>
      </c>
      <c r="TF53" s="17">
        <v>43.411999999999999</v>
      </c>
      <c r="TG53" s="17">
        <v>35.688000000000002</v>
      </c>
      <c r="TH53" s="17">
        <v>0</v>
      </c>
      <c r="TI53" s="17"/>
      <c r="TJ53" s="17"/>
      <c r="TK53" s="17">
        <v>0</v>
      </c>
      <c r="TL53" s="17">
        <v>70.5</v>
      </c>
      <c r="TM53" s="17">
        <v>83.573520000000002</v>
      </c>
      <c r="TN53" s="17">
        <v>89.435000000000002</v>
      </c>
      <c r="TO53" s="17">
        <v>-18.934999999999999</v>
      </c>
      <c r="TP53" s="17">
        <v>88</v>
      </c>
      <c r="TQ53" s="17">
        <v>97.161259999999999</v>
      </c>
      <c r="TR53" s="17">
        <v>98.037000000000006</v>
      </c>
      <c r="TS53" s="17">
        <v>-10.037000000000001</v>
      </c>
      <c r="TT53" s="17">
        <v>10.7</v>
      </c>
      <c r="TU53" s="17">
        <v>13.708080000000001</v>
      </c>
      <c r="TV53" s="17">
        <v>7.274</v>
      </c>
      <c r="TW53" s="17">
        <v>3.4260000000000002</v>
      </c>
      <c r="TX53" s="17">
        <v>8</v>
      </c>
      <c r="TY53" s="17">
        <v>11.78543</v>
      </c>
      <c r="TZ53" s="17">
        <v>12.827999999999999</v>
      </c>
      <c r="UA53" s="17">
        <v>-4.8280000000000003</v>
      </c>
      <c r="UB53" s="17">
        <v>10.5</v>
      </c>
      <c r="UC53" s="17">
        <v>10</v>
      </c>
      <c r="UD53" s="17">
        <v>8</v>
      </c>
      <c r="UE53" s="17">
        <v>2.5</v>
      </c>
      <c r="UF53" s="17">
        <v>3.1</v>
      </c>
      <c r="UG53" s="17">
        <v>3</v>
      </c>
      <c r="UH53" s="17">
        <v>3</v>
      </c>
      <c r="UI53" s="17">
        <v>0.1</v>
      </c>
      <c r="UJ53" s="17">
        <v>7.3</v>
      </c>
      <c r="UK53" s="17">
        <v>7.5</v>
      </c>
      <c r="UL53" s="17">
        <v>7.5</v>
      </c>
      <c r="UM53" s="17">
        <v>-0.2</v>
      </c>
      <c r="UN53" s="17">
        <v>12</v>
      </c>
      <c r="UO53" s="17">
        <v>15</v>
      </c>
      <c r="UP53" s="17">
        <v>19.417480000000001</v>
      </c>
      <c r="UQ53" s="17">
        <v>-7.4174800000000003</v>
      </c>
      <c r="UR53" s="17">
        <v>12.5</v>
      </c>
      <c r="US53" s="17">
        <v>15</v>
      </c>
      <c r="UT53" s="17">
        <v>19.417480000000001</v>
      </c>
      <c r="UU53" s="17">
        <v>-6.9174800000000003</v>
      </c>
      <c r="UV53" s="17">
        <v>13.2</v>
      </c>
      <c r="UW53" s="17">
        <v>15</v>
      </c>
      <c r="UX53" s="17">
        <v>19.417480000000001</v>
      </c>
      <c r="UY53" s="17">
        <v>-6.2174800000000001</v>
      </c>
      <c r="UZ53" s="17">
        <v>0.2</v>
      </c>
      <c r="VA53" s="17">
        <v>6.875</v>
      </c>
      <c r="VB53" s="17">
        <v>6.875</v>
      </c>
      <c r="VC53" s="17">
        <v>-6.6749999999999998</v>
      </c>
      <c r="VD53" s="17">
        <v>0</v>
      </c>
      <c r="VE53" s="17"/>
      <c r="VF53" s="17"/>
      <c r="VG53" s="17">
        <v>0</v>
      </c>
      <c r="VH53" s="17">
        <v>0</v>
      </c>
      <c r="VI53" s="17"/>
      <c r="VJ53" s="17"/>
      <c r="VK53" s="17">
        <v>0</v>
      </c>
      <c r="VL53" s="17">
        <v>0</v>
      </c>
      <c r="VM53" s="17"/>
      <c r="VN53" s="17"/>
      <c r="VO53" s="17">
        <v>0</v>
      </c>
      <c r="VP53" s="17">
        <v>0.6</v>
      </c>
      <c r="VQ53" s="17">
        <v>0.6</v>
      </c>
      <c r="VR53" s="17">
        <v>0.6</v>
      </c>
      <c r="VS53" s="17">
        <v>0</v>
      </c>
      <c r="VT53" s="17">
        <v>123.2</v>
      </c>
      <c r="VU53" s="17">
        <v>114.5187</v>
      </c>
      <c r="VV53" s="17">
        <v>119.166</v>
      </c>
      <c r="VW53" s="17">
        <v>4.0339999999999998</v>
      </c>
      <c r="VX53" s="17">
        <v>161.9</v>
      </c>
      <c r="VY53" s="17">
        <v>123.79</v>
      </c>
      <c r="VZ53" s="17">
        <v>121.02500000000001</v>
      </c>
      <c r="WA53" s="17">
        <v>40.875</v>
      </c>
      <c r="WB53" s="17">
        <v>0</v>
      </c>
      <c r="WC53" s="17"/>
      <c r="WD53" s="17"/>
      <c r="WE53" s="17">
        <v>0</v>
      </c>
      <c r="WF53" s="17">
        <v>2.9</v>
      </c>
      <c r="WG53" s="17">
        <v>2.9009999999999998</v>
      </c>
      <c r="WH53" s="17">
        <v>2.9009999999999998</v>
      </c>
      <c r="WI53" s="17">
        <v>-1E-3</v>
      </c>
      <c r="WJ53" s="17">
        <v>2.4</v>
      </c>
      <c r="WK53" s="17">
        <v>2.4</v>
      </c>
      <c r="WL53" s="17">
        <v>2.4</v>
      </c>
      <c r="WM53" s="17">
        <v>0</v>
      </c>
      <c r="WN53" s="17">
        <v>2.4</v>
      </c>
      <c r="WO53" s="17">
        <v>2.4</v>
      </c>
      <c r="WP53" s="17">
        <v>2.4</v>
      </c>
      <c r="WQ53" s="17">
        <v>0</v>
      </c>
      <c r="WR53" s="17">
        <v>2.4</v>
      </c>
      <c r="WS53" s="17">
        <v>2.8</v>
      </c>
      <c r="WT53" s="17">
        <v>2.8</v>
      </c>
      <c r="WU53" s="17">
        <v>-0.4</v>
      </c>
      <c r="WV53" s="17">
        <v>0</v>
      </c>
      <c r="WW53" s="17"/>
      <c r="WX53" s="17"/>
      <c r="WY53" s="17">
        <v>0</v>
      </c>
      <c r="WZ53" s="17">
        <v>8</v>
      </c>
      <c r="XA53" s="17">
        <v>7</v>
      </c>
      <c r="XB53" s="17">
        <v>7</v>
      </c>
      <c r="XC53" s="17">
        <v>1</v>
      </c>
      <c r="XD53" s="17">
        <v>20</v>
      </c>
      <c r="XE53" s="17">
        <v>18.932040000000001</v>
      </c>
      <c r="XF53" s="17">
        <v>18.932040000000001</v>
      </c>
      <c r="XG53" s="17">
        <v>1.06796</v>
      </c>
      <c r="XH53" s="17">
        <v>8.9</v>
      </c>
      <c r="XI53" s="17">
        <v>10.7</v>
      </c>
      <c r="XJ53" s="17">
        <v>10.7</v>
      </c>
      <c r="XK53" s="17">
        <v>-1.8</v>
      </c>
      <c r="XL53" s="17">
        <v>28.5</v>
      </c>
      <c r="XM53" s="17">
        <v>29</v>
      </c>
      <c r="XN53" s="17">
        <v>29</v>
      </c>
      <c r="XO53" s="17">
        <v>-0.5</v>
      </c>
      <c r="XP53" s="17">
        <v>32.1</v>
      </c>
      <c r="XQ53" s="17">
        <v>29</v>
      </c>
      <c r="XR53" s="17">
        <v>29</v>
      </c>
      <c r="XS53" s="17">
        <v>3.1</v>
      </c>
      <c r="XT53" s="17">
        <v>15.4</v>
      </c>
      <c r="XU53" s="17">
        <v>14</v>
      </c>
      <c r="XV53" s="17">
        <v>14</v>
      </c>
      <c r="XW53" s="17">
        <v>1.4</v>
      </c>
      <c r="XX53" s="17">
        <v>18.7</v>
      </c>
      <c r="XY53" s="17">
        <v>19</v>
      </c>
      <c r="XZ53" s="17">
        <v>19</v>
      </c>
      <c r="YA53" s="17">
        <v>-0.3</v>
      </c>
      <c r="YB53" s="17">
        <v>7</v>
      </c>
      <c r="YC53" s="17">
        <v>7.6</v>
      </c>
      <c r="YD53" s="17">
        <v>7.6</v>
      </c>
      <c r="YE53" s="17">
        <v>-0.6</v>
      </c>
      <c r="YF53" s="17">
        <v>11.1</v>
      </c>
      <c r="YG53" s="17">
        <v>11</v>
      </c>
      <c r="YH53" s="17">
        <v>11</v>
      </c>
      <c r="YI53" s="17">
        <v>0.1</v>
      </c>
    </row>
    <row r="54" spans="1:659" ht="24" customHeight="1" x14ac:dyDescent="0.3">
      <c r="A54" s="1"/>
      <c r="B54" s="16" t="s">
        <v>50</v>
      </c>
      <c r="C54" s="16" t="s">
        <v>891</v>
      </c>
      <c r="D54" s="17">
        <v>147.6</v>
      </c>
      <c r="E54" s="17">
        <v>146</v>
      </c>
      <c r="F54" s="17">
        <v>143.88795999999999</v>
      </c>
      <c r="G54" s="17">
        <v>3.71204</v>
      </c>
      <c r="H54" s="17">
        <v>633.9</v>
      </c>
      <c r="I54" s="17">
        <v>625.99834999999996</v>
      </c>
      <c r="J54" s="17">
        <v>625.99834999999996</v>
      </c>
      <c r="K54" s="17">
        <v>7.9016500000000001</v>
      </c>
      <c r="L54" s="17">
        <v>217.7</v>
      </c>
      <c r="M54" s="17">
        <v>203.64839000000001</v>
      </c>
      <c r="N54" s="17">
        <v>203.64839000000001</v>
      </c>
      <c r="O54" s="17">
        <v>14.05161</v>
      </c>
      <c r="P54" s="17"/>
      <c r="Q54" s="17"/>
      <c r="R54" s="17"/>
      <c r="S54" s="17">
        <v>0</v>
      </c>
      <c r="T54" s="17"/>
      <c r="U54" s="17"/>
      <c r="V54" s="17"/>
      <c r="W54" s="17">
        <v>0</v>
      </c>
      <c r="X54" s="17">
        <v>90</v>
      </c>
      <c r="Y54" s="17">
        <v>91.778639999999996</v>
      </c>
      <c r="Z54" s="17">
        <v>87.147120000000001</v>
      </c>
      <c r="AA54" s="17">
        <v>2.8528799999999999</v>
      </c>
      <c r="AB54" s="17">
        <v>148.1</v>
      </c>
      <c r="AC54" s="17">
        <v>158.13</v>
      </c>
      <c r="AD54" s="17">
        <v>158.13</v>
      </c>
      <c r="AE54" s="17">
        <v>-10.029999999999999</v>
      </c>
      <c r="AF54" s="17"/>
      <c r="AG54" s="17"/>
      <c r="AH54" s="17"/>
      <c r="AI54" s="17">
        <v>0</v>
      </c>
      <c r="AJ54" s="17"/>
      <c r="AK54" s="17"/>
      <c r="AL54" s="17"/>
      <c r="AM54" s="17">
        <v>0</v>
      </c>
      <c r="AN54" s="17">
        <v>0</v>
      </c>
      <c r="AO54" s="17"/>
      <c r="AP54" s="17"/>
      <c r="AQ54" s="17">
        <v>0</v>
      </c>
      <c r="AR54" s="17">
        <v>101.2</v>
      </c>
      <c r="AS54" s="17">
        <v>179.24221</v>
      </c>
      <c r="AT54" s="17">
        <v>203.79567</v>
      </c>
      <c r="AU54" s="17">
        <v>-102.59567</v>
      </c>
      <c r="AV54" s="17">
        <v>102.2</v>
      </c>
      <c r="AW54" s="17">
        <v>179.24221</v>
      </c>
      <c r="AX54" s="17">
        <v>203.79567</v>
      </c>
      <c r="AY54" s="17">
        <v>-101.59567</v>
      </c>
      <c r="AZ54" s="17">
        <v>128.9</v>
      </c>
      <c r="BA54" s="17">
        <v>179.78048000000001</v>
      </c>
      <c r="BB54" s="17">
        <v>204.40767</v>
      </c>
      <c r="BC54" s="17">
        <v>-75.507670000000005</v>
      </c>
      <c r="BD54" s="17">
        <v>216</v>
      </c>
      <c r="BE54" s="17">
        <v>207.04164</v>
      </c>
      <c r="BF54" s="17">
        <v>207.04164</v>
      </c>
      <c r="BG54" s="17">
        <v>8.9583600000000008</v>
      </c>
      <c r="BH54" s="17">
        <v>111</v>
      </c>
      <c r="BI54" s="17">
        <v>103.8317</v>
      </c>
      <c r="BJ54" s="17">
        <v>103.8317</v>
      </c>
      <c r="BK54" s="17">
        <v>7.1683000000000003</v>
      </c>
      <c r="BL54" s="17">
        <v>553.5</v>
      </c>
      <c r="BM54" s="17">
        <v>565.53979000000004</v>
      </c>
      <c r="BN54" s="17">
        <v>491.72241000000002</v>
      </c>
      <c r="BO54" s="17">
        <v>61.777589999999996</v>
      </c>
      <c r="BP54" s="17">
        <v>3.2</v>
      </c>
      <c r="BQ54" s="17">
        <v>3.4527100000000002</v>
      </c>
      <c r="BR54" s="17">
        <v>3.4527100000000002</v>
      </c>
      <c r="BS54" s="17">
        <v>-0.25270999999999999</v>
      </c>
      <c r="BT54" s="17"/>
      <c r="BU54" s="17"/>
      <c r="BV54" s="17"/>
      <c r="BW54" s="17">
        <v>0</v>
      </c>
      <c r="BX54" s="17"/>
      <c r="BY54" s="17"/>
      <c r="BZ54" s="17"/>
      <c r="CA54" s="17">
        <v>0</v>
      </c>
      <c r="CB54" s="17"/>
      <c r="CC54" s="17"/>
      <c r="CD54" s="17"/>
      <c r="CE54" s="17">
        <v>0</v>
      </c>
      <c r="CF54" s="17"/>
      <c r="CG54" s="17"/>
      <c r="CH54" s="17"/>
      <c r="CI54" s="17">
        <v>0</v>
      </c>
      <c r="CJ54" s="17">
        <v>155.30000000000001</v>
      </c>
      <c r="CK54" s="17"/>
      <c r="CL54" s="17"/>
      <c r="CM54" s="17">
        <v>155.30000000000001</v>
      </c>
      <c r="CN54" s="17">
        <v>7.5</v>
      </c>
      <c r="CO54" s="17">
        <v>5.1333399999999996</v>
      </c>
      <c r="CP54" s="17">
        <v>5.1333399999999996</v>
      </c>
      <c r="CQ54" s="17">
        <v>2.36666</v>
      </c>
      <c r="CR54" s="17">
        <v>6.2</v>
      </c>
      <c r="CS54" s="17">
        <v>2.8177599999999998</v>
      </c>
      <c r="CT54" s="17">
        <v>2.8177599999999998</v>
      </c>
      <c r="CU54" s="17">
        <v>3.3822399999999999</v>
      </c>
      <c r="CV54" s="17"/>
      <c r="CW54" s="17"/>
      <c r="CX54" s="17"/>
      <c r="CY54" s="17">
        <v>0</v>
      </c>
      <c r="CZ54" s="17">
        <v>6.8</v>
      </c>
      <c r="DA54" s="17">
        <v>6.8787000000000003</v>
      </c>
      <c r="DB54" s="17">
        <v>6.8787000000000003</v>
      </c>
      <c r="DC54" s="17">
        <v>-7.8700000000000006E-2</v>
      </c>
      <c r="DD54" s="17">
        <v>14.4</v>
      </c>
      <c r="DE54" s="17">
        <v>14.919420000000001</v>
      </c>
      <c r="DF54" s="17">
        <v>14.919420000000001</v>
      </c>
      <c r="DG54" s="17">
        <v>-0.51941999999999999</v>
      </c>
      <c r="DH54" s="17">
        <v>81</v>
      </c>
      <c r="DI54" s="17">
        <v>80.072029999999998</v>
      </c>
      <c r="DJ54" s="17">
        <v>57.991030000000002</v>
      </c>
      <c r="DK54" s="17">
        <v>23.008970000000001</v>
      </c>
      <c r="DL54" s="17"/>
      <c r="DM54" s="17"/>
      <c r="DN54" s="17"/>
      <c r="DO54" s="17">
        <v>0</v>
      </c>
      <c r="DP54" s="17"/>
      <c r="DQ54" s="17"/>
      <c r="DR54" s="17"/>
      <c r="DS54" s="17">
        <v>0</v>
      </c>
      <c r="DT54" s="17"/>
      <c r="DU54" s="17"/>
      <c r="DV54" s="17"/>
      <c r="DW54" s="17">
        <v>0</v>
      </c>
      <c r="DX54" s="17"/>
      <c r="DY54" s="17"/>
      <c r="DZ54" s="17"/>
      <c r="EA54" s="17">
        <v>0</v>
      </c>
      <c r="EB54" s="17">
        <v>109.7</v>
      </c>
      <c r="EC54" s="17">
        <v>112.35728</v>
      </c>
      <c r="ED54" s="17">
        <v>93.147540000000006</v>
      </c>
      <c r="EE54" s="17">
        <v>16.55246</v>
      </c>
      <c r="EF54" s="17">
        <v>140.19999999999999</v>
      </c>
      <c r="EG54" s="17">
        <v>128.81131999999999</v>
      </c>
      <c r="EH54" s="17">
        <v>117.02751000000001</v>
      </c>
      <c r="EI54" s="17">
        <v>23.17249</v>
      </c>
      <c r="EJ54" s="17"/>
      <c r="EK54" s="17"/>
      <c r="EL54" s="17"/>
      <c r="EM54" s="17">
        <v>0</v>
      </c>
      <c r="EN54" s="17"/>
      <c r="EO54" s="17"/>
      <c r="EP54" s="17"/>
      <c r="EQ54" s="17">
        <v>0</v>
      </c>
      <c r="ER54" s="17"/>
      <c r="ES54" s="17"/>
      <c r="ET54" s="17"/>
      <c r="EU54" s="17">
        <v>0</v>
      </c>
      <c r="EV54" s="17">
        <v>6.5</v>
      </c>
      <c r="EW54" s="17">
        <v>6.39</v>
      </c>
      <c r="EX54" s="17">
        <v>6.39</v>
      </c>
      <c r="EY54" s="17">
        <v>0.11</v>
      </c>
      <c r="EZ54" s="17">
        <v>456.1</v>
      </c>
      <c r="FA54" s="17">
        <v>195.16355999999999</v>
      </c>
      <c r="FB54" s="17">
        <v>174.23195999999999</v>
      </c>
      <c r="FC54" s="17">
        <v>281.86804000000001</v>
      </c>
      <c r="FD54" s="17">
        <v>34.700000000000003</v>
      </c>
      <c r="FE54" s="17">
        <v>53.63532</v>
      </c>
      <c r="FF54" s="17">
        <v>53.63532</v>
      </c>
      <c r="FG54" s="17">
        <v>-18.935320000000001</v>
      </c>
      <c r="FH54" s="17">
        <v>127.2</v>
      </c>
      <c r="FI54" s="17">
        <v>149.91441</v>
      </c>
      <c r="FJ54" s="17">
        <v>151.21556000000001</v>
      </c>
      <c r="FK54" s="17">
        <v>-24.015560000000001</v>
      </c>
      <c r="FL54" s="17">
        <v>21</v>
      </c>
      <c r="FM54" s="17">
        <v>26.417369999999998</v>
      </c>
      <c r="FN54" s="17">
        <v>26.417369999999998</v>
      </c>
      <c r="FO54" s="17">
        <v>-5.41737</v>
      </c>
      <c r="FP54" s="17">
        <v>17.600000000000001</v>
      </c>
      <c r="FQ54" s="17">
        <v>19.192229999999999</v>
      </c>
      <c r="FR54" s="17">
        <v>19.192229999999999</v>
      </c>
      <c r="FS54" s="17">
        <v>-1.59223</v>
      </c>
      <c r="FT54" s="17">
        <v>12.2</v>
      </c>
      <c r="FU54" s="17">
        <v>11.65049</v>
      </c>
      <c r="FV54" s="17">
        <v>11.65049</v>
      </c>
      <c r="FW54" s="17">
        <v>0.54951000000000005</v>
      </c>
      <c r="FX54" s="17">
        <v>36.9</v>
      </c>
      <c r="FY54" s="17"/>
      <c r="FZ54" s="17"/>
      <c r="GA54" s="17">
        <v>36.9</v>
      </c>
      <c r="GB54" s="17">
        <v>123</v>
      </c>
      <c r="GC54" s="17">
        <v>133.88659999999999</v>
      </c>
      <c r="GD54" s="17">
        <v>184.91498000000001</v>
      </c>
      <c r="GE54" s="17">
        <v>-61.91498</v>
      </c>
      <c r="GF54" s="17">
        <v>123.2</v>
      </c>
      <c r="GG54" s="17">
        <v>133.88659999999999</v>
      </c>
      <c r="GH54" s="17">
        <v>184.91498000000001</v>
      </c>
      <c r="GI54" s="17">
        <v>-61.714979999999997</v>
      </c>
      <c r="GJ54" s="17">
        <v>152.1</v>
      </c>
      <c r="GK54" s="17">
        <v>134.28865999999999</v>
      </c>
      <c r="GL54" s="17">
        <v>185.47028</v>
      </c>
      <c r="GM54" s="17">
        <v>-33.370280000000001</v>
      </c>
      <c r="GN54" s="17">
        <v>108.7</v>
      </c>
      <c r="GO54" s="17">
        <v>110.37475999999999</v>
      </c>
      <c r="GP54" s="17">
        <v>110.37475999999999</v>
      </c>
      <c r="GQ54" s="17">
        <v>-1.67476</v>
      </c>
      <c r="GR54" s="17">
        <v>7.3</v>
      </c>
      <c r="GS54" s="17">
        <v>7.5127800000000002</v>
      </c>
      <c r="GT54" s="17">
        <v>7.5127800000000002</v>
      </c>
      <c r="GU54" s="17">
        <v>-0.21278</v>
      </c>
      <c r="GV54" s="17">
        <v>8.9</v>
      </c>
      <c r="GW54" s="17">
        <v>7.8816100000000002</v>
      </c>
      <c r="GX54" s="17">
        <v>7.8816100000000002</v>
      </c>
      <c r="GY54" s="17">
        <v>1.0183899999999999</v>
      </c>
      <c r="GZ54" s="17">
        <v>20.5</v>
      </c>
      <c r="HA54" s="17">
        <v>24.742280000000001</v>
      </c>
      <c r="HB54" s="17">
        <v>30.98742</v>
      </c>
      <c r="HC54" s="17">
        <v>-10.48742</v>
      </c>
      <c r="HD54" s="17">
        <v>21.7</v>
      </c>
      <c r="HE54" s="17">
        <v>21.751460000000002</v>
      </c>
      <c r="HF54" s="17">
        <v>21.751460000000002</v>
      </c>
      <c r="HG54" s="17">
        <v>-5.1459999999999999E-2</v>
      </c>
      <c r="HH54" s="17">
        <v>2</v>
      </c>
      <c r="HI54" s="17">
        <v>1.97359</v>
      </c>
      <c r="HJ54" s="17">
        <v>1.97359</v>
      </c>
      <c r="HK54" s="17">
        <v>2.6409999999999999E-2</v>
      </c>
      <c r="HL54" s="17"/>
      <c r="HM54" s="17"/>
      <c r="HN54" s="17"/>
      <c r="HO54" s="17">
        <v>0</v>
      </c>
      <c r="HP54" s="17">
        <v>78.599999999999994</v>
      </c>
      <c r="HQ54" s="17">
        <v>115.42954</v>
      </c>
      <c r="HR54" s="17">
        <v>41.237110000000001</v>
      </c>
      <c r="HS54" s="17">
        <v>37.36289</v>
      </c>
      <c r="HT54" s="17"/>
      <c r="HU54" s="17"/>
      <c r="HV54" s="17"/>
      <c r="HW54" s="17">
        <v>0</v>
      </c>
      <c r="HX54" s="17"/>
      <c r="HY54" s="17"/>
      <c r="HZ54" s="17"/>
      <c r="IA54" s="17">
        <v>0</v>
      </c>
      <c r="IB54" s="17">
        <v>86.1</v>
      </c>
      <c r="IC54" s="17">
        <v>85.481999999999999</v>
      </c>
      <c r="ID54" s="17">
        <v>85.482579999999999</v>
      </c>
      <c r="IE54" s="17">
        <v>0.61741999999999997</v>
      </c>
      <c r="IF54" s="17">
        <v>0</v>
      </c>
      <c r="IG54" s="17"/>
      <c r="IH54" s="17"/>
      <c r="II54" s="17">
        <v>0</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101.3</v>
      </c>
      <c r="JE54" s="17">
        <v>114.88016</v>
      </c>
      <c r="JF54" s="17">
        <v>114.88016</v>
      </c>
      <c r="JG54" s="17">
        <v>-13.580159999999999</v>
      </c>
      <c r="JH54" s="17">
        <v>163.4</v>
      </c>
      <c r="JI54" s="17">
        <v>188.58573000000001</v>
      </c>
      <c r="JJ54" s="17">
        <v>188.58573000000001</v>
      </c>
      <c r="JK54" s="17">
        <v>-25.18573</v>
      </c>
      <c r="JL54" s="17"/>
      <c r="JM54" s="17"/>
      <c r="JN54" s="17"/>
      <c r="JO54" s="17">
        <v>0</v>
      </c>
      <c r="JP54" s="17">
        <v>200</v>
      </c>
      <c r="JQ54" s="17">
        <v>188.58573000000001</v>
      </c>
      <c r="JR54" s="17">
        <v>188.58573000000001</v>
      </c>
      <c r="JS54" s="17">
        <v>11.41427</v>
      </c>
      <c r="JT54" s="17">
        <v>186.4</v>
      </c>
      <c r="JU54" s="17">
        <v>189.15206000000001</v>
      </c>
      <c r="JV54" s="17">
        <v>189.15206000000001</v>
      </c>
      <c r="JW54" s="17">
        <v>-2.7520600000000002</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c r="LE54" s="17"/>
      <c r="LF54" s="17"/>
      <c r="LG54" s="17">
        <v>0</v>
      </c>
      <c r="LH54" s="17">
        <v>110.8</v>
      </c>
      <c r="LI54" s="17">
        <v>160.37097</v>
      </c>
      <c r="LJ54" s="17">
        <v>134.97476</v>
      </c>
      <c r="LK54" s="17">
        <v>-24.174759999999999</v>
      </c>
      <c r="LL54" s="17">
        <v>59.8</v>
      </c>
      <c r="LM54" s="17">
        <v>96.019440000000003</v>
      </c>
      <c r="LN54" s="17">
        <v>108.13</v>
      </c>
      <c r="LO54" s="17">
        <v>-48.33</v>
      </c>
      <c r="LP54" s="17">
        <v>62.8</v>
      </c>
      <c r="LQ54" s="17">
        <v>67.133979999999994</v>
      </c>
      <c r="LR54" s="17">
        <v>67.133979999999994</v>
      </c>
      <c r="LS54" s="17">
        <v>-4.3339800000000004</v>
      </c>
      <c r="LT54" s="17">
        <v>67.900000000000006</v>
      </c>
      <c r="LU54" s="17">
        <v>75.683340000000001</v>
      </c>
      <c r="LV54" s="17">
        <v>78.567999999999998</v>
      </c>
      <c r="LW54" s="17">
        <v>-10.667999999999999</v>
      </c>
      <c r="LX54" s="17">
        <v>30</v>
      </c>
      <c r="LY54" s="17">
        <v>29.951460000000001</v>
      </c>
      <c r="LZ54" s="17">
        <v>29.951460000000001</v>
      </c>
      <c r="MA54" s="17">
        <v>4.854E-2</v>
      </c>
      <c r="MB54" s="17"/>
      <c r="MC54" s="17"/>
      <c r="MD54" s="17"/>
      <c r="ME54" s="17">
        <v>0</v>
      </c>
      <c r="MF54" s="17"/>
      <c r="MG54" s="17"/>
      <c r="MH54" s="17"/>
      <c r="MI54" s="17">
        <v>0</v>
      </c>
      <c r="MJ54" s="17"/>
      <c r="MK54" s="17"/>
      <c r="ML54" s="17"/>
      <c r="MM54" s="17">
        <v>0</v>
      </c>
      <c r="MN54" s="17">
        <v>0</v>
      </c>
      <c r="MO54" s="17"/>
      <c r="MP54" s="17"/>
      <c r="MQ54" s="17">
        <v>0</v>
      </c>
      <c r="MR54" s="17">
        <v>148.80000000000001</v>
      </c>
      <c r="MS54" s="17">
        <v>145.86798999999999</v>
      </c>
      <c r="MT54" s="17">
        <v>144.16807</v>
      </c>
      <c r="MU54" s="17">
        <v>4.6319299999999997</v>
      </c>
      <c r="MV54" s="17">
        <v>69.8</v>
      </c>
      <c r="MW54" s="17">
        <v>73.153009999999995</v>
      </c>
      <c r="MX54" s="17">
        <v>72.300510000000003</v>
      </c>
      <c r="MY54" s="17">
        <v>-2.5005099999999998</v>
      </c>
      <c r="MZ54" s="17">
        <v>0</v>
      </c>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71.2</v>
      </c>
      <c r="OG54" s="17">
        <v>130.852</v>
      </c>
      <c r="OH54" s="17">
        <v>130.852</v>
      </c>
      <c r="OI54" s="17">
        <v>-59.652000000000001</v>
      </c>
      <c r="OJ54" s="17">
        <v>0</v>
      </c>
      <c r="OK54" s="17"/>
      <c r="OL54" s="17"/>
      <c r="OM54" s="17">
        <v>0</v>
      </c>
      <c r="ON54" s="17">
        <v>1.1000000000000001</v>
      </c>
      <c r="OO54" s="17">
        <v>11.156000000000001</v>
      </c>
      <c r="OP54" s="17">
        <v>11.156000000000001</v>
      </c>
      <c r="OQ54" s="17">
        <v>-10.055999999999999</v>
      </c>
      <c r="OR54" s="17"/>
      <c r="OS54" s="17"/>
      <c r="OT54" s="17"/>
      <c r="OU54" s="17">
        <v>0</v>
      </c>
      <c r="OV54" s="17"/>
      <c r="OW54" s="17"/>
      <c r="OX54" s="17"/>
      <c r="OY54" s="17">
        <v>0</v>
      </c>
      <c r="OZ54" s="17">
        <v>20.3</v>
      </c>
      <c r="PA54" s="17"/>
      <c r="PB54" s="17"/>
      <c r="PC54" s="17">
        <v>20.3</v>
      </c>
      <c r="PD54" s="17">
        <v>9.8000000000000007</v>
      </c>
      <c r="PE54" s="17">
        <v>9.9830000000000005</v>
      </c>
      <c r="PF54" s="17"/>
      <c r="PG54" s="17">
        <v>9.8000000000000007</v>
      </c>
      <c r="PH54" s="17">
        <v>5.3</v>
      </c>
      <c r="PI54" s="17">
        <v>5.67</v>
      </c>
      <c r="PJ54" s="17">
        <v>5.67</v>
      </c>
      <c r="PK54" s="17">
        <v>-0.37</v>
      </c>
      <c r="PL54" s="17">
        <v>0</v>
      </c>
      <c r="PM54" s="17"/>
      <c r="PN54" s="17"/>
      <c r="PO54" s="17">
        <v>0</v>
      </c>
      <c r="PP54" s="17">
        <v>0.8</v>
      </c>
      <c r="PQ54" s="17">
        <v>1.23</v>
      </c>
      <c r="PR54" s="17">
        <v>1.23</v>
      </c>
      <c r="PS54" s="17">
        <v>-0.43</v>
      </c>
      <c r="PT54" s="17">
        <v>1.9</v>
      </c>
      <c r="PU54" s="17">
        <v>1.8</v>
      </c>
      <c r="PV54" s="17">
        <v>1.8</v>
      </c>
      <c r="PW54" s="17">
        <v>0.1</v>
      </c>
      <c r="PX54" s="17">
        <v>4.7</v>
      </c>
      <c r="PY54" s="17">
        <v>4.7</v>
      </c>
      <c r="PZ54" s="17">
        <v>4.7</v>
      </c>
      <c r="QA54" s="17">
        <v>0</v>
      </c>
      <c r="QB54" s="17">
        <v>0</v>
      </c>
      <c r="QC54" s="17">
        <v>19.417480000000001</v>
      </c>
      <c r="QD54" s="17">
        <v>19.417480000000001</v>
      </c>
      <c r="QE54" s="17">
        <v>-19.417480000000001</v>
      </c>
      <c r="QF54" s="17">
        <v>9.3000000000000007</v>
      </c>
      <c r="QG54" s="17">
        <v>5.6</v>
      </c>
      <c r="QH54" s="17">
        <v>5.6</v>
      </c>
      <c r="QI54" s="17">
        <v>3.7</v>
      </c>
      <c r="QJ54" s="17">
        <v>7.6</v>
      </c>
      <c r="QK54" s="17">
        <v>5</v>
      </c>
      <c r="QL54" s="17">
        <v>5</v>
      </c>
      <c r="QM54" s="17">
        <v>2.6</v>
      </c>
      <c r="QN54" s="17">
        <v>3.6</v>
      </c>
      <c r="QO54" s="17">
        <v>3.5</v>
      </c>
      <c r="QP54" s="17">
        <v>3.5</v>
      </c>
      <c r="QQ54" s="17">
        <v>0.1</v>
      </c>
      <c r="QR54" s="17">
        <v>18.5</v>
      </c>
      <c r="QS54" s="17">
        <v>17.864080000000001</v>
      </c>
      <c r="QT54" s="17">
        <v>17.864080000000001</v>
      </c>
      <c r="QU54" s="17">
        <v>0.63592000000000004</v>
      </c>
      <c r="QV54" s="17">
        <v>0</v>
      </c>
      <c r="QW54" s="17"/>
      <c r="QX54" s="17"/>
      <c r="QY54" s="17">
        <v>0</v>
      </c>
      <c r="QZ54" s="17">
        <v>0</v>
      </c>
      <c r="RA54" s="17"/>
      <c r="RB54" s="17"/>
      <c r="RC54" s="17">
        <v>0</v>
      </c>
      <c r="RD54" s="17">
        <v>24.9</v>
      </c>
      <c r="RE54" s="17">
        <v>29.906110000000002</v>
      </c>
      <c r="RF54" s="17">
        <v>30.439</v>
      </c>
      <c r="RG54" s="17">
        <v>-5.5389999999999997</v>
      </c>
      <c r="RH54" s="17">
        <v>77.599999999999994</v>
      </c>
      <c r="RI54" s="17">
        <v>88.270560000000003</v>
      </c>
      <c r="RJ54" s="17">
        <v>90.2</v>
      </c>
      <c r="RK54" s="17">
        <v>-12.6</v>
      </c>
      <c r="RL54" s="17">
        <v>0</v>
      </c>
      <c r="RM54" s="17"/>
      <c r="RN54" s="17"/>
      <c r="RO54" s="17">
        <v>0</v>
      </c>
      <c r="RP54" s="17">
        <v>3.3</v>
      </c>
      <c r="RQ54" s="17">
        <v>3.3</v>
      </c>
      <c r="RR54" s="17">
        <v>3.3</v>
      </c>
      <c r="RS54" s="17">
        <v>0</v>
      </c>
      <c r="RT54" s="17">
        <v>20.2</v>
      </c>
      <c r="RU54" s="17">
        <v>19.772649999999999</v>
      </c>
      <c r="RV54" s="17">
        <v>19.772790000000001</v>
      </c>
      <c r="RW54" s="17">
        <v>0.42720999999999998</v>
      </c>
      <c r="RX54" s="17">
        <v>1.4</v>
      </c>
      <c r="RY54" s="17">
        <v>1.36</v>
      </c>
      <c r="RZ54" s="17">
        <v>1.36</v>
      </c>
      <c r="SA54" s="17">
        <v>0.04</v>
      </c>
      <c r="SB54" s="17"/>
      <c r="SC54" s="17"/>
      <c r="SD54" s="17">
        <v>0.4</v>
      </c>
      <c r="SE54" s="17">
        <v>-0.4</v>
      </c>
      <c r="SF54" s="17">
        <v>8.1999999999999993</v>
      </c>
      <c r="SG54" s="17">
        <v>10</v>
      </c>
      <c r="SH54" s="17">
        <v>9.3000000000000007</v>
      </c>
      <c r="SI54" s="17">
        <v>-1.1000000000000001</v>
      </c>
      <c r="SJ54" s="17">
        <v>5.2</v>
      </c>
      <c r="SK54" s="17">
        <v>6</v>
      </c>
      <c r="SL54" s="17">
        <v>3.3</v>
      </c>
      <c r="SM54" s="17">
        <v>1.9</v>
      </c>
      <c r="SN54" s="17">
        <v>17.3</v>
      </c>
      <c r="SO54" s="17">
        <v>16</v>
      </c>
      <c r="SP54" s="17">
        <v>13.592230000000001</v>
      </c>
      <c r="SQ54" s="17">
        <v>3.70777</v>
      </c>
      <c r="SR54" s="17">
        <v>20.2</v>
      </c>
      <c r="SS54" s="17">
        <v>20</v>
      </c>
      <c r="ST54" s="17">
        <v>19.417480000000001</v>
      </c>
      <c r="SU54" s="17">
        <v>0.78251999999999999</v>
      </c>
      <c r="SV54" s="17">
        <v>20</v>
      </c>
      <c r="SW54" s="17">
        <v>18.932040000000001</v>
      </c>
      <c r="SX54" s="17">
        <v>18.932040000000001</v>
      </c>
      <c r="SY54" s="17">
        <v>1.06796</v>
      </c>
      <c r="SZ54" s="17">
        <v>24.8</v>
      </c>
      <c r="TA54" s="17">
        <v>22.13091</v>
      </c>
      <c r="TB54" s="17">
        <v>20.757999999999999</v>
      </c>
      <c r="TC54" s="17">
        <v>4.0419999999999998</v>
      </c>
      <c r="TD54" s="17">
        <v>77.7</v>
      </c>
      <c r="TE54" s="17">
        <v>44.522660000000002</v>
      </c>
      <c r="TF54" s="17">
        <v>39.744</v>
      </c>
      <c r="TG54" s="17">
        <v>37.956000000000003</v>
      </c>
      <c r="TH54" s="17">
        <v>0</v>
      </c>
      <c r="TI54" s="17"/>
      <c r="TJ54" s="17"/>
      <c r="TK54" s="17">
        <v>0</v>
      </c>
      <c r="TL54" s="17">
        <v>71.400000000000006</v>
      </c>
      <c r="TM54" s="17">
        <v>81.915980000000005</v>
      </c>
      <c r="TN54" s="17">
        <v>88.283000000000001</v>
      </c>
      <c r="TO54" s="17">
        <v>-16.882999999999999</v>
      </c>
      <c r="TP54" s="17">
        <v>87.7</v>
      </c>
      <c r="TQ54" s="17">
        <v>95.358029999999999</v>
      </c>
      <c r="TR54" s="17">
        <v>97.290999999999997</v>
      </c>
      <c r="TS54" s="17">
        <v>-9.5909999999999993</v>
      </c>
      <c r="TT54" s="17">
        <v>8.3000000000000007</v>
      </c>
      <c r="TU54" s="17">
        <v>13.34498</v>
      </c>
      <c r="TV54" s="17">
        <v>7.2290000000000001</v>
      </c>
      <c r="TW54" s="17">
        <v>1.071</v>
      </c>
      <c r="TX54" s="17">
        <v>5.2</v>
      </c>
      <c r="TY54" s="17">
        <v>11.35384</v>
      </c>
      <c r="TZ54" s="17">
        <v>12.756</v>
      </c>
      <c r="UA54" s="17">
        <v>-7.556</v>
      </c>
      <c r="UB54" s="17">
        <v>10.5</v>
      </c>
      <c r="UC54" s="17">
        <v>10</v>
      </c>
      <c r="UD54" s="17">
        <v>8</v>
      </c>
      <c r="UE54" s="17">
        <v>2.5</v>
      </c>
      <c r="UF54" s="17">
        <v>3.1</v>
      </c>
      <c r="UG54" s="17">
        <v>3</v>
      </c>
      <c r="UH54" s="17">
        <v>3</v>
      </c>
      <c r="UI54" s="17">
        <v>0.1</v>
      </c>
      <c r="UJ54" s="17">
        <v>7.3</v>
      </c>
      <c r="UK54" s="17">
        <v>7.5</v>
      </c>
      <c r="UL54" s="17">
        <v>7.5</v>
      </c>
      <c r="UM54" s="17">
        <v>-0.2</v>
      </c>
      <c r="UN54" s="17">
        <v>11</v>
      </c>
      <c r="UO54" s="17">
        <v>15</v>
      </c>
      <c r="UP54" s="17">
        <v>19.417480000000001</v>
      </c>
      <c r="UQ54" s="17">
        <v>-8.4174799999999994</v>
      </c>
      <c r="UR54" s="17">
        <v>12</v>
      </c>
      <c r="US54" s="17">
        <v>15</v>
      </c>
      <c r="UT54" s="17">
        <v>19.417480000000001</v>
      </c>
      <c r="UU54" s="17">
        <v>-7.4174800000000003</v>
      </c>
      <c r="UV54" s="17">
        <v>12.9</v>
      </c>
      <c r="UW54" s="17">
        <v>15</v>
      </c>
      <c r="UX54" s="17">
        <v>19.417480000000001</v>
      </c>
      <c r="UY54" s="17">
        <v>-6.5174799999999999</v>
      </c>
      <c r="UZ54" s="17">
        <v>0.3</v>
      </c>
      <c r="VA54" s="17">
        <v>7.0149999999999997</v>
      </c>
      <c r="VB54" s="17">
        <v>7.0149999999999997</v>
      </c>
      <c r="VC54" s="17">
        <v>-6.7149999999999999</v>
      </c>
      <c r="VD54" s="17">
        <v>0</v>
      </c>
      <c r="VE54" s="17"/>
      <c r="VF54" s="17"/>
      <c r="VG54" s="17">
        <v>0</v>
      </c>
      <c r="VH54" s="17">
        <v>0</v>
      </c>
      <c r="VI54" s="17"/>
      <c r="VJ54" s="17"/>
      <c r="VK54" s="17">
        <v>0</v>
      </c>
      <c r="VL54" s="17">
        <v>0</v>
      </c>
      <c r="VM54" s="17"/>
      <c r="VN54" s="17"/>
      <c r="VO54" s="17">
        <v>0</v>
      </c>
      <c r="VP54" s="17">
        <v>0.6</v>
      </c>
      <c r="VQ54" s="17">
        <v>0.6</v>
      </c>
      <c r="VR54" s="17">
        <v>0.6</v>
      </c>
      <c r="VS54" s="17">
        <v>0</v>
      </c>
      <c r="VT54" s="17">
        <v>125.4</v>
      </c>
      <c r="VU54" s="17">
        <v>113.02999</v>
      </c>
      <c r="VV54" s="17">
        <v>118.66</v>
      </c>
      <c r="VW54" s="17">
        <v>6.74</v>
      </c>
      <c r="VX54" s="17">
        <v>152.80000000000001</v>
      </c>
      <c r="VY54" s="17">
        <v>112.31484</v>
      </c>
      <c r="VZ54" s="17">
        <v>121.535</v>
      </c>
      <c r="WA54" s="17">
        <v>31.265000000000001</v>
      </c>
      <c r="WB54" s="17">
        <v>0</v>
      </c>
      <c r="WC54" s="17"/>
      <c r="WD54" s="17"/>
      <c r="WE54" s="17">
        <v>0</v>
      </c>
      <c r="WF54" s="17">
        <v>2.9</v>
      </c>
      <c r="WG54" s="17">
        <v>2.9009999999999998</v>
      </c>
      <c r="WH54" s="17">
        <v>2.9009999999999998</v>
      </c>
      <c r="WI54" s="17">
        <v>-1E-3</v>
      </c>
      <c r="WJ54" s="17">
        <v>2.4</v>
      </c>
      <c r="WK54" s="17">
        <v>2.4</v>
      </c>
      <c r="WL54" s="17">
        <v>2.4</v>
      </c>
      <c r="WM54" s="17">
        <v>0</v>
      </c>
      <c r="WN54" s="17">
        <v>2.4</v>
      </c>
      <c r="WO54" s="17">
        <v>2.4</v>
      </c>
      <c r="WP54" s="17">
        <v>2.4</v>
      </c>
      <c r="WQ54" s="17">
        <v>0</v>
      </c>
      <c r="WR54" s="17">
        <v>2.4</v>
      </c>
      <c r="WS54" s="17">
        <v>2.8</v>
      </c>
      <c r="WT54" s="17">
        <v>2.8</v>
      </c>
      <c r="WU54" s="17">
        <v>-0.4</v>
      </c>
      <c r="WV54" s="17">
        <v>0</v>
      </c>
      <c r="WW54" s="17"/>
      <c r="WX54" s="17"/>
      <c r="WY54" s="17">
        <v>0</v>
      </c>
      <c r="WZ54" s="17">
        <v>8</v>
      </c>
      <c r="XA54" s="17">
        <v>7</v>
      </c>
      <c r="XB54" s="17">
        <v>7</v>
      </c>
      <c r="XC54" s="17">
        <v>1</v>
      </c>
      <c r="XD54" s="17">
        <v>20</v>
      </c>
      <c r="XE54" s="17">
        <v>18.932040000000001</v>
      </c>
      <c r="XF54" s="17">
        <v>18.932040000000001</v>
      </c>
      <c r="XG54" s="17">
        <v>1.06796</v>
      </c>
      <c r="XH54" s="17">
        <v>9.1999999999999993</v>
      </c>
      <c r="XI54" s="17">
        <v>10.7</v>
      </c>
      <c r="XJ54" s="17">
        <v>10.7</v>
      </c>
      <c r="XK54" s="17">
        <v>-1.5</v>
      </c>
      <c r="XL54" s="17">
        <v>29.3</v>
      </c>
      <c r="XM54" s="17">
        <v>29</v>
      </c>
      <c r="XN54" s="17">
        <v>29</v>
      </c>
      <c r="XO54" s="17">
        <v>0.3</v>
      </c>
      <c r="XP54" s="17">
        <v>32.299999999999997</v>
      </c>
      <c r="XQ54" s="17">
        <v>29</v>
      </c>
      <c r="XR54" s="17">
        <v>29</v>
      </c>
      <c r="XS54" s="17">
        <v>3.3</v>
      </c>
      <c r="XT54" s="17">
        <v>16</v>
      </c>
      <c r="XU54" s="17">
        <v>14</v>
      </c>
      <c r="XV54" s="17">
        <v>14</v>
      </c>
      <c r="XW54" s="17">
        <v>2</v>
      </c>
      <c r="XX54" s="17">
        <v>18.7</v>
      </c>
      <c r="XY54" s="17">
        <v>19</v>
      </c>
      <c r="XZ54" s="17">
        <v>19</v>
      </c>
      <c r="YA54" s="17">
        <v>-0.3</v>
      </c>
      <c r="YB54" s="17">
        <v>8.4</v>
      </c>
      <c r="YC54" s="17">
        <v>7.6</v>
      </c>
      <c r="YD54" s="17">
        <v>7.6</v>
      </c>
      <c r="YE54" s="17">
        <v>0.8</v>
      </c>
      <c r="YF54" s="17">
        <v>11.1</v>
      </c>
      <c r="YG54" s="17">
        <v>11</v>
      </c>
      <c r="YH54" s="17">
        <v>11</v>
      </c>
      <c r="YI54" s="17">
        <v>0.1</v>
      </c>
    </row>
    <row r="55" spans="1:659" ht="24" customHeight="1" x14ac:dyDescent="0.3">
      <c r="A55" s="1"/>
      <c r="B55" s="16" t="s">
        <v>50</v>
      </c>
      <c r="C55" s="16" t="s">
        <v>892</v>
      </c>
      <c r="D55" s="17">
        <v>146.6</v>
      </c>
      <c r="E55" s="17">
        <v>146</v>
      </c>
      <c r="F55" s="17">
        <v>129.48948999999999</v>
      </c>
      <c r="G55" s="17">
        <v>17.110510000000001</v>
      </c>
      <c r="H55" s="17">
        <v>636.6</v>
      </c>
      <c r="I55" s="17">
        <v>625.99834999999996</v>
      </c>
      <c r="J55" s="17">
        <v>625.99834999999996</v>
      </c>
      <c r="K55" s="17">
        <v>10.601649999999999</v>
      </c>
      <c r="L55" s="17">
        <v>218.2</v>
      </c>
      <c r="M55" s="17">
        <v>203.64839000000001</v>
      </c>
      <c r="N55" s="17">
        <v>203.64839000000001</v>
      </c>
      <c r="O55" s="17">
        <v>14.55161</v>
      </c>
      <c r="P55" s="17"/>
      <c r="Q55" s="17"/>
      <c r="R55" s="17"/>
      <c r="S55" s="17">
        <v>0</v>
      </c>
      <c r="T55" s="17"/>
      <c r="U55" s="17"/>
      <c r="V55" s="17"/>
      <c r="W55" s="17">
        <v>0</v>
      </c>
      <c r="X55" s="17">
        <v>91.7</v>
      </c>
      <c r="Y55" s="17">
        <v>91.778639999999996</v>
      </c>
      <c r="Z55" s="17">
        <v>53.734780000000001</v>
      </c>
      <c r="AA55" s="17">
        <v>37.965220000000002</v>
      </c>
      <c r="AB55" s="17">
        <v>142.30000000000001</v>
      </c>
      <c r="AC55" s="17">
        <v>158.13</v>
      </c>
      <c r="AD55" s="17">
        <v>158.13</v>
      </c>
      <c r="AE55" s="17">
        <v>-15.83</v>
      </c>
      <c r="AF55" s="17"/>
      <c r="AG55" s="17"/>
      <c r="AH55" s="17"/>
      <c r="AI55" s="17">
        <v>0</v>
      </c>
      <c r="AJ55" s="17"/>
      <c r="AK55" s="17"/>
      <c r="AL55" s="17"/>
      <c r="AM55" s="17">
        <v>0</v>
      </c>
      <c r="AN55" s="17">
        <v>0</v>
      </c>
      <c r="AO55" s="17"/>
      <c r="AP55" s="17"/>
      <c r="AQ55" s="17">
        <v>0</v>
      </c>
      <c r="AR55" s="17">
        <v>101.1</v>
      </c>
      <c r="AS55" s="17">
        <v>140.07984999999999</v>
      </c>
      <c r="AT55" s="17">
        <v>203.79567</v>
      </c>
      <c r="AU55" s="17">
        <v>-102.69567000000001</v>
      </c>
      <c r="AV55" s="17">
        <v>102.4</v>
      </c>
      <c r="AW55" s="17">
        <v>140.07984999999999</v>
      </c>
      <c r="AX55" s="17">
        <v>203.79567</v>
      </c>
      <c r="AY55" s="17">
        <v>-101.39567</v>
      </c>
      <c r="AZ55" s="17">
        <v>127.9</v>
      </c>
      <c r="BA55" s="17">
        <v>140.50050999999999</v>
      </c>
      <c r="BB55" s="17">
        <v>204.40767</v>
      </c>
      <c r="BC55" s="17">
        <v>-76.507670000000005</v>
      </c>
      <c r="BD55" s="17">
        <v>214.3</v>
      </c>
      <c r="BE55" s="17">
        <v>207.04164</v>
      </c>
      <c r="BF55" s="17">
        <v>207.04164</v>
      </c>
      <c r="BG55" s="17">
        <v>7.2583599999999997</v>
      </c>
      <c r="BH55" s="17">
        <v>110.6</v>
      </c>
      <c r="BI55" s="17">
        <v>103.8317</v>
      </c>
      <c r="BJ55" s="17">
        <v>103.8317</v>
      </c>
      <c r="BK55" s="17">
        <v>6.7683</v>
      </c>
      <c r="BL55" s="17">
        <v>553.5</v>
      </c>
      <c r="BM55" s="17">
        <v>549.17615000000001</v>
      </c>
      <c r="BN55" s="17">
        <v>389.63490000000002</v>
      </c>
      <c r="BO55" s="17">
        <v>163.86510000000001</v>
      </c>
      <c r="BP55" s="17">
        <v>3.2</v>
      </c>
      <c r="BQ55" s="17">
        <v>3.4527100000000002</v>
      </c>
      <c r="BR55" s="17">
        <v>3.4527100000000002</v>
      </c>
      <c r="BS55" s="17">
        <v>-0.25270999999999999</v>
      </c>
      <c r="BT55" s="17"/>
      <c r="BU55" s="17"/>
      <c r="BV55" s="17"/>
      <c r="BW55" s="17">
        <v>0</v>
      </c>
      <c r="BX55" s="17"/>
      <c r="BY55" s="17"/>
      <c r="BZ55" s="17"/>
      <c r="CA55" s="17">
        <v>0</v>
      </c>
      <c r="CB55" s="17"/>
      <c r="CC55" s="17"/>
      <c r="CD55" s="17"/>
      <c r="CE55" s="17">
        <v>0</v>
      </c>
      <c r="CF55" s="17"/>
      <c r="CG55" s="17"/>
      <c r="CH55" s="17"/>
      <c r="CI55" s="17">
        <v>0</v>
      </c>
      <c r="CJ55" s="17">
        <v>158.5</v>
      </c>
      <c r="CK55" s="17"/>
      <c r="CL55" s="17"/>
      <c r="CM55" s="17">
        <v>158.5</v>
      </c>
      <c r="CN55" s="17">
        <v>8</v>
      </c>
      <c r="CO55" s="17">
        <v>5.1333399999999996</v>
      </c>
      <c r="CP55" s="17">
        <v>5.1333399999999996</v>
      </c>
      <c r="CQ55" s="17">
        <v>2.86666</v>
      </c>
      <c r="CR55" s="17">
        <v>6.4</v>
      </c>
      <c r="CS55" s="17">
        <v>2.8177599999999998</v>
      </c>
      <c r="CT55" s="17">
        <v>2.8177599999999998</v>
      </c>
      <c r="CU55" s="17">
        <v>3.5822400000000001</v>
      </c>
      <c r="CV55" s="17"/>
      <c r="CW55" s="17"/>
      <c r="CX55" s="17"/>
      <c r="CY55" s="17">
        <v>0</v>
      </c>
      <c r="CZ55" s="17">
        <v>6.9</v>
      </c>
      <c r="DA55" s="17">
        <v>6.8787000000000003</v>
      </c>
      <c r="DB55" s="17">
        <v>6.8787000000000003</v>
      </c>
      <c r="DC55" s="17">
        <v>2.1299999999999999E-2</v>
      </c>
      <c r="DD55" s="17">
        <v>12.4</v>
      </c>
      <c r="DE55" s="17">
        <v>14.919420000000001</v>
      </c>
      <c r="DF55" s="17">
        <v>14.919420000000001</v>
      </c>
      <c r="DG55" s="17">
        <v>-2.5194200000000002</v>
      </c>
      <c r="DH55" s="17">
        <v>82.1</v>
      </c>
      <c r="DI55" s="17">
        <v>80.072029999999998</v>
      </c>
      <c r="DJ55" s="17">
        <v>43.368839999999999</v>
      </c>
      <c r="DK55" s="17">
        <v>38.731160000000003</v>
      </c>
      <c r="DL55" s="17"/>
      <c r="DM55" s="17"/>
      <c r="DN55" s="17"/>
      <c r="DO55" s="17">
        <v>0</v>
      </c>
      <c r="DP55" s="17"/>
      <c r="DQ55" s="17"/>
      <c r="DR55" s="17"/>
      <c r="DS55" s="17">
        <v>0</v>
      </c>
      <c r="DT55" s="17"/>
      <c r="DU55" s="17"/>
      <c r="DV55" s="17"/>
      <c r="DW55" s="17">
        <v>0</v>
      </c>
      <c r="DX55" s="17"/>
      <c r="DY55" s="17"/>
      <c r="DZ55" s="17"/>
      <c r="EA55" s="17">
        <v>0</v>
      </c>
      <c r="EB55" s="17">
        <v>109.7</v>
      </c>
      <c r="EC55" s="17">
        <v>112.35728</v>
      </c>
      <c r="ED55" s="17">
        <v>109.04017</v>
      </c>
      <c r="EE55" s="17">
        <v>0.65983000000000003</v>
      </c>
      <c r="EF55" s="17">
        <v>143.4</v>
      </c>
      <c r="EG55" s="17">
        <v>136.01392000000001</v>
      </c>
      <c r="EH55" s="17">
        <v>41.237110000000001</v>
      </c>
      <c r="EI55" s="17">
        <v>102.16289</v>
      </c>
      <c r="EJ55" s="17"/>
      <c r="EK55" s="17"/>
      <c r="EL55" s="17"/>
      <c r="EM55" s="17">
        <v>0</v>
      </c>
      <c r="EN55" s="17"/>
      <c r="EO55" s="17"/>
      <c r="EP55" s="17"/>
      <c r="EQ55" s="17">
        <v>0</v>
      </c>
      <c r="ER55" s="17"/>
      <c r="ES55" s="17"/>
      <c r="ET55" s="17"/>
      <c r="EU55" s="17">
        <v>0</v>
      </c>
      <c r="EV55" s="17">
        <v>6.5</v>
      </c>
      <c r="EW55" s="17">
        <v>6.39</v>
      </c>
      <c r="EX55" s="17">
        <v>6.39</v>
      </c>
      <c r="EY55" s="17">
        <v>0.11</v>
      </c>
      <c r="EZ55" s="17">
        <v>225.8</v>
      </c>
      <c r="FA55" s="17">
        <v>173.80631</v>
      </c>
      <c r="FB55" s="17">
        <v>144.32990000000001</v>
      </c>
      <c r="FC55" s="17">
        <v>81.470100000000002</v>
      </c>
      <c r="FD55" s="17">
        <v>36</v>
      </c>
      <c r="FE55" s="17">
        <v>53.63532</v>
      </c>
      <c r="FF55" s="17">
        <v>53.63532</v>
      </c>
      <c r="FG55" s="17">
        <v>-17.63532</v>
      </c>
      <c r="FH55" s="17">
        <v>142.69999999999999</v>
      </c>
      <c r="FI55" s="17">
        <v>151.21556000000001</v>
      </c>
      <c r="FJ55" s="17">
        <v>151.21556000000001</v>
      </c>
      <c r="FK55" s="17">
        <v>-8.5155600000000007</v>
      </c>
      <c r="FL55" s="17">
        <v>20.2</v>
      </c>
      <c r="FM55" s="17">
        <v>26.417369999999998</v>
      </c>
      <c r="FN55" s="17">
        <v>26.417369999999998</v>
      </c>
      <c r="FO55" s="17">
        <v>-6.2173699999999998</v>
      </c>
      <c r="FP55" s="17">
        <v>17.600000000000001</v>
      </c>
      <c r="FQ55" s="17">
        <v>19.192229999999999</v>
      </c>
      <c r="FR55" s="17">
        <v>19.192229999999999</v>
      </c>
      <c r="FS55" s="17">
        <v>-1.59223</v>
      </c>
      <c r="FT55" s="17">
        <v>12.2</v>
      </c>
      <c r="FU55" s="17">
        <v>11.65049</v>
      </c>
      <c r="FV55" s="17">
        <v>11.65049</v>
      </c>
      <c r="FW55" s="17">
        <v>0.54951000000000005</v>
      </c>
      <c r="FX55" s="17">
        <v>50.2</v>
      </c>
      <c r="FY55" s="17"/>
      <c r="FZ55" s="17"/>
      <c r="GA55" s="17">
        <v>50.2</v>
      </c>
      <c r="GB55" s="17">
        <v>124</v>
      </c>
      <c r="GC55" s="17">
        <v>133.88659999999999</v>
      </c>
      <c r="GD55" s="17">
        <v>184.91498000000001</v>
      </c>
      <c r="GE55" s="17">
        <v>-60.91498</v>
      </c>
      <c r="GF55" s="17">
        <v>123.9</v>
      </c>
      <c r="GG55" s="17">
        <v>133.88659999999999</v>
      </c>
      <c r="GH55" s="17">
        <v>184.91498000000001</v>
      </c>
      <c r="GI55" s="17">
        <v>-61.014980000000001</v>
      </c>
      <c r="GJ55" s="17">
        <v>152.5</v>
      </c>
      <c r="GK55" s="17">
        <v>134.28865999999999</v>
      </c>
      <c r="GL55" s="17">
        <v>185.47028</v>
      </c>
      <c r="GM55" s="17">
        <v>-32.970280000000002</v>
      </c>
      <c r="GN55" s="17">
        <v>108.5</v>
      </c>
      <c r="GO55" s="17">
        <v>110.37475999999999</v>
      </c>
      <c r="GP55" s="17">
        <v>110.37475999999999</v>
      </c>
      <c r="GQ55" s="17">
        <v>-1.87476</v>
      </c>
      <c r="GR55" s="17">
        <v>7.4</v>
      </c>
      <c r="GS55" s="17">
        <v>7.5127800000000002</v>
      </c>
      <c r="GT55" s="17">
        <v>7.5127800000000002</v>
      </c>
      <c r="GU55" s="17">
        <v>-0.11278000000000001</v>
      </c>
      <c r="GV55" s="17">
        <v>9</v>
      </c>
      <c r="GW55" s="17">
        <v>7.8816100000000002</v>
      </c>
      <c r="GX55" s="17">
        <v>7.8816100000000002</v>
      </c>
      <c r="GY55" s="17">
        <v>1.11839</v>
      </c>
      <c r="GZ55" s="17">
        <v>36.4</v>
      </c>
      <c r="HA55" s="17">
        <v>35.371740000000003</v>
      </c>
      <c r="HB55" s="17">
        <v>35.371740000000003</v>
      </c>
      <c r="HC55" s="17">
        <v>1.02826</v>
      </c>
      <c r="HD55" s="17">
        <v>22</v>
      </c>
      <c r="HE55" s="17">
        <v>21.751460000000002</v>
      </c>
      <c r="HF55" s="17">
        <v>21.751460000000002</v>
      </c>
      <c r="HG55" s="17">
        <v>0.24854000000000001</v>
      </c>
      <c r="HH55" s="17">
        <v>2</v>
      </c>
      <c r="HI55" s="17">
        <v>1.97359</v>
      </c>
      <c r="HJ55" s="17">
        <v>1.97359</v>
      </c>
      <c r="HK55" s="17">
        <v>2.6409999999999999E-2</v>
      </c>
      <c r="HL55" s="17"/>
      <c r="HM55" s="17"/>
      <c r="HN55" s="17"/>
      <c r="HO55" s="17">
        <v>0</v>
      </c>
      <c r="HP55" s="17">
        <v>168</v>
      </c>
      <c r="HQ55" s="17">
        <v>170</v>
      </c>
      <c r="HR55" s="17">
        <v>170</v>
      </c>
      <c r="HS55" s="17">
        <v>-2</v>
      </c>
      <c r="HT55" s="17"/>
      <c r="HU55" s="17"/>
      <c r="HV55" s="17"/>
      <c r="HW55" s="17">
        <v>0</v>
      </c>
      <c r="HX55" s="17"/>
      <c r="HY55" s="17"/>
      <c r="HZ55" s="17"/>
      <c r="IA55" s="17">
        <v>0</v>
      </c>
      <c r="IB55" s="17">
        <v>86.5</v>
      </c>
      <c r="IC55" s="17">
        <v>62.443980000000003</v>
      </c>
      <c r="ID55" s="17">
        <v>85.482579999999999</v>
      </c>
      <c r="IE55" s="17">
        <v>1.01742</v>
      </c>
      <c r="IF55" s="17">
        <v>0</v>
      </c>
      <c r="IG55" s="17"/>
      <c r="IH55" s="17"/>
      <c r="II55" s="17">
        <v>0</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102</v>
      </c>
      <c r="JE55" s="17">
        <v>114.88016</v>
      </c>
      <c r="JF55" s="17">
        <v>114.88016</v>
      </c>
      <c r="JG55" s="17">
        <v>-12.88016</v>
      </c>
      <c r="JH55" s="17">
        <v>83.8</v>
      </c>
      <c r="JI55" s="17">
        <v>188.58573000000001</v>
      </c>
      <c r="JJ55" s="17">
        <v>188.58573000000001</v>
      </c>
      <c r="JK55" s="17">
        <v>-104.78573</v>
      </c>
      <c r="JL55" s="17"/>
      <c r="JM55" s="17"/>
      <c r="JN55" s="17"/>
      <c r="JO55" s="17">
        <v>0</v>
      </c>
      <c r="JP55" s="17">
        <v>115.5</v>
      </c>
      <c r="JQ55" s="17">
        <v>188.58573000000001</v>
      </c>
      <c r="JR55" s="17">
        <v>188.58573000000001</v>
      </c>
      <c r="JS55" s="17">
        <v>-73.085729999999998</v>
      </c>
      <c r="JT55" s="17">
        <v>127.1</v>
      </c>
      <c r="JU55" s="17">
        <v>189.15206000000001</v>
      </c>
      <c r="JV55" s="17">
        <v>189.15206000000001</v>
      </c>
      <c r="JW55" s="17">
        <v>-62.052059999999997</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c r="LE55" s="17"/>
      <c r="LF55" s="17"/>
      <c r="LG55" s="17">
        <v>0</v>
      </c>
      <c r="LH55" s="17">
        <v>137.69999999999999</v>
      </c>
      <c r="LI55" s="17">
        <v>94.129959999999997</v>
      </c>
      <c r="LJ55" s="17">
        <v>77.850219999999993</v>
      </c>
      <c r="LK55" s="17">
        <v>59.849780000000003</v>
      </c>
      <c r="LL55" s="17">
        <v>83.8</v>
      </c>
      <c r="LM55" s="17">
        <v>95.671779999999998</v>
      </c>
      <c r="LN55" s="17">
        <v>108.13</v>
      </c>
      <c r="LO55" s="17">
        <v>-24.33</v>
      </c>
      <c r="LP55" s="17">
        <v>64.3</v>
      </c>
      <c r="LQ55" s="17">
        <v>67.133979999999994</v>
      </c>
      <c r="LR55" s="17">
        <v>67.133979999999994</v>
      </c>
      <c r="LS55" s="17">
        <v>-2.8339799999999999</v>
      </c>
      <c r="LT55" s="17">
        <v>68</v>
      </c>
      <c r="LU55" s="17">
        <v>73.500780000000006</v>
      </c>
      <c r="LV55" s="17">
        <v>78.567999999999998</v>
      </c>
      <c r="LW55" s="17">
        <v>-10.568</v>
      </c>
      <c r="LX55" s="17">
        <v>30.1</v>
      </c>
      <c r="LY55" s="17">
        <v>29.951460000000001</v>
      </c>
      <c r="LZ55" s="17">
        <v>29.951460000000001</v>
      </c>
      <c r="MA55" s="17">
        <v>0.14854000000000001</v>
      </c>
      <c r="MB55" s="17"/>
      <c r="MC55" s="17"/>
      <c r="MD55" s="17"/>
      <c r="ME55" s="17">
        <v>0</v>
      </c>
      <c r="MF55" s="17"/>
      <c r="MG55" s="17"/>
      <c r="MH55" s="17"/>
      <c r="MI55" s="17">
        <v>0</v>
      </c>
      <c r="MJ55" s="17"/>
      <c r="MK55" s="17"/>
      <c r="ML55" s="17"/>
      <c r="MM55" s="17">
        <v>0</v>
      </c>
      <c r="MN55" s="17">
        <v>0</v>
      </c>
      <c r="MO55" s="17"/>
      <c r="MP55" s="17"/>
      <c r="MQ55" s="17">
        <v>0</v>
      </c>
      <c r="MR55" s="17">
        <v>148</v>
      </c>
      <c r="MS55" s="17">
        <v>145.86798999999999</v>
      </c>
      <c r="MT55" s="17">
        <v>144.16807</v>
      </c>
      <c r="MU55" s="17">
        <v>3.8319299999999998</v>
      </c>
      <c r="MV55" s="17">
        <v>69</v>
      </c>
      <c r="MW55" s="17">
        <v>73.153009999999995</v>
      </c>
      <c r="MX55" s="17">
        <v>72.300510000000003</v>
      </c>
      <c r="MY55" s="17">
        <v>-3.3005100000000001</v>
      </c>
      <c r="MZ55" s="17">
        <v>0</v>
      </c>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63.6</v>
      </c>
      <c r="OG55" s="17">
        <v>130.614</v>
      </c>
      <c r="OH55" s="17">
        <v>130.614</v>
      </c>
      <c r="OI55" s="17">
        <v>-67.013999999999996</v>
      </c>
      <c r="OJ55" s="17">
        <v>0</v>
      </c>
      <c r="OK55" s="17"/>
      <c r="OL55" s="17"/>
      <c r="OM55" s="17">
        <v>0</v>
      </c>
      <c r="ON55" s="17">
        <v>3.5</v>
      </c>
      <c r="OO55" s="17">
        <v>11.500999999999999</v>
      </c>
      <c r="OP55" s="17">
        <v>11.500999999999999</v>
      </c>
      <c r="OQ55" s="17">
        <v>-8.0009999999999994</v>
      </c>
      <c r="OR55" s="17"/>
      <c r="OS55" s="17"/>
      <c r="OT55" s="17"/>
      <c r="OU55" s="17">
        <v>0</v>
      </c>
      <c r="OV55" s="17"/>
      <c r="OW55" s="17"/>
      <c r="OX55" s="17"/>
      <c r="OY55" s="17">
        <v>0</v>
      </c>
      <c r="OZ55" s="17">
        <v>20.9</v>
      </c>
      <c r="PA55" s="17"/>
      <c r="PB55" s="17"/>
      <c r="PC55" s="17">
        <v>20.9</v>
      </c>
      <c r="PD55" s="17">
        <v>9.9</v>
      </c>
      <c r="PE55" s="17">
        <v>9.9830000000000005</v>
      </c>
      <c r="PF55" s="17"/>
      <c r="PG55" s="17">
        <v>9.9</v>
      </c>
      <c r="PH55" s="17">
        <v>5.2</v>
      </c>
      <c r="PI55" s="17">
        <v>5.67</v>
      </c>
      <c r="PJ55" s="17">
        <v>3.4961099999999998</v>
      </c>
      <c r="PK55" s="17">
        <v>1.7038899999999999</v>
      </c>
      <c r="PL55" s="17">
        <v>0</v>
      </c>
      <c r="PM55" s="17"/>
      <c r="PN55" s="17"/>
      <c r="PO55" s="17">
        <v>0</v>
      </c>
      <c r="PP55" s="17">
        <v>0.8</v>
      </c>
      <c r="PQ55" s="17">
        <v>1.23</v>
      </c>
      <c r="PR55" s="17">
        <v>1.23</v>
      </c>
      <c r="PS55" s="17">
        <v>-0.43</v>
      </c>
      <c r="PT55" s="17">
        <v>1.9</v>
      </c>
      <c r="PU55" s="17">
        <v>1.8</v>
      </c>
      <c r="PV55" s="17">
        <v>1.8</v>
      </c>
      <c r="PW55" s="17">
        <v>0.1</v>
      </c>
      <c r="PX55" s="17">
        <v>4.5999999999999996</v>
      </c>
      <c r="PY55" s="17">
        <v>4.7</v>
      </c>
      <c r="PZ55" s="17">
        <v>4.7</v>
      </c>
      <c r="QA55" s="17">
        <v>-0.1</v>
      </c>
      <c r="QB55" s="17">
        <v>0</v>
      </c>
      <c r="QC55" s="17">
        <v>19.417480000000001</v>
      </c>
      <c r="QD55" s="17">
        <v>19.417480000000001</v>
      </c>
      <c r="QE55" s="17">
        <v>-19.417480000000001</v>
      </c>
      <c r="QF55" s="17">
        <v>9.1999999999999993</v>
      </c>
      <c r="QG55" s="17">
        <v>5.6</v>
      </c>
      <c r="QH55" s="17">
        <v>5.6</v>
      </c>
      <c r="QI55" s="17">
        <v>3.6</v>
      </c>
      <c r="QJ55" s="17">
        <v>7.6</v>
      </c>
      <c r="QK55" s="17">
        <v>5</v>
      </c>
      <c r="QL55" s="17">
        <v>5</v>
      </c>
      <c r="QM55" s="17">
        <v>2.6</v>
      </c>
      <c r="QN55" s="17">
        <v>3.3</v>
      </c>
      <c r="QO55" s="17">
        <v>3.5</v>
      </c>
      <c r="QP55" s="17">
        <v>3.5</v>
      </c>
      <c r="QQ55" s="17">
        <v>-0.2</v>
      </c>
      <c r="QR55" s="17">
        <v>18.5</v>
      </c>
      <c r="QS55" s="17">
        <v>17.864080000000001</v>
      </c>
      <c r="QT55" s="17">
        <v>17.864080000000001</v>
      </c>
      <c r="QU55" s="17">
        <v>0.63592000000000004</v>
      </c>
      <c r="QV55" s="17">
        <v>0</v>
      </c>
      <c r="QW55" s="17"/>
      <c r="QX55" s="17"/>
      <c r="QY55" s="17">
        <v>0</v>
      </c>
      <c r="QZ55" s="17">
        <v>0</v>
      </c>
      <c r="RA55" s="17"/>
      <c r="RB55" s="17"/>
      <c r="RC55" s="17">
        <v>0</v>
      </c>
      <c r="RD55" s="17">
        <v>26.9</v>
      </c>
      <c r="RE55" s="17">
        <v>30.076029999999999</v>
      </c>
      <c r="RF55" s="17">
        <v>30.6</v>
      </c>
      <c r="RG55" s="17">
        <v>-3.7</v>
      </c>
      <c r="RH55" s="17">
        <v>72.400000000000006</v>
      </c>
      <c r="RI55" s="17">
        <v>87.929100000000005</v>
      </c>
      <c r="RJ55" s="17">
        <v>90.031999999999996</v>
      </c>
      <c r="RK55" s="17">
        <v>-17.632000000000001</v>
      </c>
      <c r="RL55" s="17">
        <v>0</v>
      </c>
      <c r="RM55" s="17"/>
      <c r="RN55" s="17"/>
      <c r="RO55" s="17">
        <v>0</v>
      </c>
      <c r="RP55" s="17">
        <v>3.3</v>
      </c>
      <c r="RQ55" s="17">
        <v>3.3</v>
      </c>
      <c r="RR55" s="17">
        <v>3.3</v>
      </c>
      <c r="RS55" s="17">
        <v>0</v>
      </c>
      <c r="RT55" s="17">
        <v>20.2</v>
      </c>
      <c r="RU55" s="17">
        <v>14.44378</v>
      </c>
      <c r="RV55" s="17">
        <v>19.772790000000001</v>
      </c>
      <c r="RW55" s="17">
        <v>0.42720999999999998</v>
      </c>
      <c r="RX55" s="17">
        <v>1.4</v>
      </c>
      <c r="RY55" s="17">
        <v>1.4</v>
      </c>
      <c r="RZ55" s="17">
        <v>1.4</v>
      </c>
      <c r="SA55" s="17">
        <v>0</v>
      </c>
      <c r="SB55" s="17"/>
      <c r="SC55" s="17"/>
      <c r="SD55" s="17">
        <v>0.4</v>
      </c>
      <c r="SE55" s="17">
        <v>-0.4</v>
      </c>
      <c r="SF55" s="17">
        <v>8.1999999999999993</v>
      </c>
      <c r="SG55" s="17">
        <v>10</v>
      </c>
      <c r="SH55" s="17">
        <v>9.3000000000000007</v>
      </c>
      <c r="SI55" s="17">
        <v>-1.1000000000000001</v>
      </c>
      <c r="SJ55" s="17">
        <v>5.2</v>
      </c>
      <c r="SK55" s="17">
        <v>6</v>
      </c>
      <c r="SL55" s="17">
        <v>3.3</v>
      </c>
      <c r="SM55" s="17">
        <v>1.9</v>
      </c>
      <c r="SN55" s="17">
        <v>17.5</v>
      </c>
      <c r="SO55" s="17">
        <v>16</v>
      </c>
      <c r="SP55" s="17">
        <v>13.592230000000001</v>
      </c>
      <c r="SQ55" s="17">
        <v>3.9077700000000002</v>
      </c>
      <c r="SR55" s="17">
        <v>20.399999999999999</v>
      </c>
      <c r="SS55" s="17">
        <v>20</v>
      </c>
      <c r="ST55" s="17">
        <v>19.417480000000001</v>
      </c>
      <c r="SU55" s="17">
        <v>0.98251999999999995</v>
      </c>
      <c r="SV55" s="17">
        <v>20</v>
      </c>
      <c r="SW55" s="17">
        <v>18.932040000000001</v>
      </c>
      <c r="SX55" s="17">
        <v>18.932040000000001</v>
      </c>
      <c r="SY55" s="17">
        <v>1.06796</v>
      </c>
      <c r="SZ55" s="17">
        <v>24.7</v>
      </c>
      <c r="TA55" s="17">
        <v>22.301870000000001</v>
      </c>
      <c r="TB55" s="17">
        <v>20.856999999999999</v>
      </c>
      <c r="TC55" s="17">
        <v>3.843</v>
      </c>
      <c r="TD55" s="17">
        <v>77.2</v>
      </c>
      <c r="TE55" s="17">
        <v>41.999009999999998</v>
      </c>
      <c r="TF55" s="17">
        <v>35.99</v>
      </c>
      <c r="TG55" s="17">
        <v>41.21</v>
      </c>
      <c r="TH55" s="17">
        <v>0</v>
      </c>
      <c r="TI55" s="17"/>
      <c r="TJ55" s="17"/>
      <c r="TK55" s="17">
        <v>0</v>
      </c>
      <c r="TL55" s="17">
        <v>85.2</v>
      </c>
      <c r="TM55" s="17">
        <v>80.330269999999999</v>
      </c>
      <c r="TN55" s="17">
        <v>87.772999999999996</v>
      </c>
      <c r="TO55" s="17">
        <v>-2.573</v>
      </c>
      <c r="TP55" s="17">
        <v>100</v>
      </c>
      <c r="TQ55" s="17">
        <v>93.174019999999999</v>
      </c>
      <c r="TR55" s="17">
        <v>95.787999999999997</v>
      </c>
      <c r="TS55" s="17">
        <v>4.2119999999999997</v>
      </c>
      <c r="TT55" s="17">
        <v>8.6</v>
      </c>
      <c r="TU55" s="17">
        <v>12.95721</v>
      </c>
      <c r="TV55" s="17">
        <v>7.1719999999999997</v>
      </c>
      <c r="TW55" s="17">
        <v>1.4279999999999999</v>
      </c>
      <c r="TX55" s="17">
        <v>7.3</v>
      </c>
      <c r="TY55" s="17">
        <v>10.8371</v>
      </c>
      <c r="TZ55" s="17">
        <v>12.622</v>
      </c>
      <c r="UA55" s="17">
        <v>-5.3220000000000001</v>
      </c>
      <c r="UB55" s="17">
        <v>10.5</v>
      </c>
      <c r="UC55" s="17">
        <v>10</v>
      </c>
      <c r="UD55" s="17">
        <v>8</v>
      </c>
      <c r="UE55" s="17">
        <v>2.5</v>
      </c>
      <c r="UF55" s="17">
        <v>3.1</v>
      </c>
      <c r="UG55" s="17">
        <v>3</v>
      </c>
      <c r="UH55" s="17">
        <v>3</v>
      </c>
      <c r="UI55" s="17">
        <v>0.1</v>
      </c>
      <c r="UJ55" s="17">
        <v>7.3</v>
      </c>
      <c r="UK55" s="17">
        <v>7.5</v>
      </c>
      <c r="UL55" s="17">
        <v>7.5</v>
      </c>
      <c r="UM55" s="17">
        <v>-0.2</v>
      </c>
      <c r="UN55" s="17">
        <v>11</v>
      </c>
      <c r="UO55" s="17">
        <v>15</v>
      </c>
      <c r="UP55" s="17">
        <v>19.417480000000001</v>
      </c>
      <c r="UQ55" s="17">
        <v>-8.4174799999999994</v>
      </c>
      <c r="UR55" s="17">
        <v>11.5</v>
      </c>
      <c r="US55" s="17">
        <v>15</v>
      </c>
      <c r="UT55" s="17">
        <v>19.417480000000001</v>
      </c>
      <c r="UU55" s="17">
        <v>-7.9174800000000003</v>
      </c>
      <c r="UV55" s="17">
        <v>12.2</v>
      </c>
      <c r="UW55" s="17">
        <v>15</v>
      </c>
      <c r="UX55" s="17">
        <v>19.417480000000001</v>
      </c>
      <c r="UY55" s="17">
        <v>-7.2174800000000001</v>
      </c>
      <c r="UZ55" s="17">
        <v>1.4</v>
      </c>
      <c r="VA55" s="17">
        <v>6.9779999999999998</v>
      </c>
      <c r="VB55" s="17">
        <v>6.9779999999999998</v>
      </c>
      <c r="VC55" s="17">
        <v>-5.5780000000000003</v>
      </c>
      <c r="VD55" s="17">
        <v>0</v>
      </c>
      <c r="VE55" s="17"/>
      <c r="VF55" s="17"/>
      <c r="VG55" s="17">
        <v>0</v>
      </c>
      <c r="VH55" s="17">
        <v>0</v>
      </c>
      <c r="VI55" s="17"/>
      <c r="VJ55" s="17"/>
      <c r="VK55" s="17">
        <v>0</v>
      </c>
      <c r="VL55" s="17">
        <v>0</v>
      </c>
      <c r="VM55" s="17"/>
      <c r="VN55" s="17"/>
      <c r="VO55" s="17">
        <v>0</v>
      </c>
      <c r="VP55" s="17">
        <v>0.6</v>
      </c>
      <c r="VQ55" s="17">
        <v>0.6</v>
      </c>
      <c r="VR55" s="17">
        <v>0.6</v>
      </c>
      <c r="VS55" s="17">
        <v>0</v>
      </c>
      <c r="VT55" s="17">
        <v>109.6</v>
      </c>
      <c r="VU55" s="17">
        <v>111.33104</v>
      </c>
      <c r="VV55" s="17">
        <v>118.47</v>
      </c>
      <c r="VW55" s="17">
        <v>-8.8699999999999992</v>
      </c>
      <c r="VX55" s="17">
        <v>134.5</v>
      </c>
      <c r="VY55" s="17">
        <v>110.9348</v>
      </c>
      <c r="VZ55" s="17">
        <v>121.05200000000001</v>
      </c>
      <c r="WA55" s="17">
        <v>13.448</v>
      </c>
      <c r="WB55" s="17">
        <v>0</v>
      </c>
      <c r="WC55" s="17"/>
      <c r="WD55" s="17"/>
      <c r="WE55" s="17">
        <v>0</v>
      </c>
      <c r="WF55" s="17">
        <v>2.9</v>
      </c>
      <c r="WG55" s="17">
        <v>2.9009999999999998</v>
      </c>
      <c r="WH55" s="17">
        <v>2.9009999999999998</v>
      </c>
      <c r="WI55" s="17">
        <v>-1E-3</v>
      </c>
      <c r="WJ55" s="17">
        <v>2.4</v>
      </c>
      <c r="WK55" s="17">
        <v>2.4</v>
      </c>
      <c r="WL55" s="17">
        <v>2.4</v>
      </c>
      <c r="WM55" s="17">
        <v>0</v>
      </c>
      <c r="WN55" s="17">
        <v>2.4</v>
      </c>
      <c r="WO55" s="17">
        <v>2.4</v>
      </c>
      <c r="WP55" s="17">
        <v>2.4</v>
      </c>
      <c r="WQ55" s="17">
        <v>0</v>
      </c>
      <c r="WR55" s="17">
        <v>2.4</v>
      </c>
      <c r="WS55" s="17">
        <v>2.8</v>
      </c>
      <c r="WT55" s="17">
        <v>2.8</v>
      </c>
      <c r="WU55" s="17">
        <v>-0.4</v>
      </c>
      <c r="WV55" s="17">
        <v>0</v>
      </c>
      <c r="WW55" s="17"/>
      <c r="WX55" s="17"/>
      <c r="WY55" s="17">
        <v>0</v>
      </c>
      <c r="WZ55" s="17">
        <v>8</v>
      </c>
      <c r="XA55" s="17">
        <v>7</v>
      </c>
      <c r="XB55" s="17">
        <v>7</v>
      </c>
      <c r="XC55" s="17">
        <v>1</v>
      </c>
      <c r="XD55" s="17">
        <v>20</v>
      </c>
      <c r="XE55" s="17">
        <v>18.932040000000001</v>
      </c>
      <c r="XF55" s="17">
        <v>18.932040000000001</v>
      </c>
      <c r="XG55" s="17">
        <v>1.06796</v>
      </c>
      <c r="XH55" s="17">
        <v>9.6</v>
      </c>
      <c r="XI55" s="17">
        <v>10.7</v>
      </c>
      <c r="XJ55" s="17">
        <v>10.7</v>
      </c>
      <c r="XK55" s="17">
        <v>-1.1000000000000001</v>
      </c>
      <c r="XL55" s="17">
        <v>28.3</v>
      </c>
      <c r="XM55" s="17">
        <v>29</v>
      </c>
      <c r="XN55" s="17">
        <v>29</v>
      </c>
      <c r="XO55" s="17">
        <v>-0.7</v>
      </c>
      <c r="XP55" s="17">
        <v>32.299999999999997</v>
      </c>
      <c r="XQ55" s="17">
        <v>29</v>
      </c>
      <c r="XR55" s="17">
        <v>29</v>
      </c>
      <c r="XS55" s="17">
        <v>3.3</v>
      </c>
      <c r="XT55" s="17">
        <v>15.2</v>
      </c>
      <c r="XU55" s="17">
        <v>14</v>
      </c>
      <c r="XV55" s="17">
        <v>14</v>
      </c>
      <c r="XW55" s="17">
        <v>1.2</v>
      </c>
      <c r="XX55" s="17">
        <v>18.7</v>
      </c>
      <c r="XY55" s="17">
        <v>19</v>
      </c>
      <c r="XZ55" s="17">
        <v>19</v>
      </c>
      <c r="YA55" s="17">
        <v>-0.3</v>
      </c>
      <c r="YB55" s="17">
        <v>8.5</v>
      </c>
      <c r="YC55" s="17">
        <v>7.6</v>
      </c>
      <c r="YD55" s="17">
        <v>7.6</v>
      </c>
      <c r="YE55" s="17">
        <v>0.9</v>
      </c>
      <c r="YF55" s="17">
        <v>11.1</v>
      </c>
      <c r="YG55" s="17">
        <v>11</v>
      </c>
      <c r="YH55" s="17">
        <v>11</v>
      </c>
      <c r="YI55" s="17">
        <v>0.1</v>
      </c>
    </row>
    <row r="56" spans="1:659" ht="24" customHeight="1" x14ac:dyDescent="0.3">
      <c r="A56" s="1"/>
      <c r="B56" s="18" t="s">
        <v>893</v>
      </c>
      <c r="C56" s="18" t="s">
        <v>51</v>
      </c>
      <c r="D56" s="19">
        <v>150.19999999999999</v>
      </c>
      <c r="E56" s="19">
        <v>146</v>
      </c>
      <c r="F56" s="19">
        <v>123.09526</v>
      </c>
      <c r="G56" s="19">
        <v>27.10474</v>
      </c>
      <c r="H56" s="19">
        <v>640.1</v>
      </c>
      <c r="I56" s="19">
        <v>625.99834999999996</v>
      </c>
      <c r="J56" s="19">
        <v>625.99834999999996</v>
      </c>
      <c r="K56" s="19">
        <v>14.101649999999999</v>
      </c>
      <c r="L56" s="19">
        <v>219</v>
      </c>
      <c r="M56" s="19">
        <v>203.64839000000001</v>
      </c>
      <c r="N56" s="19">
        <v>203.64839000000001</v>
      </c>
      <c r="O56" s="19">
        <v>15.351610000000001</v>
      </c>
      <c r="P56" s="19"/>
      <c r="Q56" s="19"/>
      <c r="R56" s="19"/>
      <c r="S56" s="19">
        <v>0</v>
      </c>
      <c r="T56" s="19"/>
      <c r="U56" s="19"/>
      <c r="V56" s="19"/>
      <c r="W56" s="19">
        <v>0</v>
      </c>
      <c r="X56" s="19">
        <v>91.4</v>
      </c>
      <c r="Y56" s="19">
        <v>91.778639999999996</v>
      </c>
      <c r="Z56" s="19">
        <v>40.07978</v>
      </c>
      <c r="AA56" s="19">
        <v>51.320219999999999</v>
      </c>
      <c r="AB56" s="19">
        <v>148.1</v>
      </c>
      <c r="AC56" s="19">
        <v>158.13</v>
      </c>
      <c r="AD56" s="19">
        <v>158.13</v>
      </c>
      <c r="AE56" s="19">
        <v>-10.029999999999999</v>
      </c>
      <c r="AF56" s="19"/>
      <c r="AG56" s="19"/>
      <c r="AH56" s="19"/>
      <c r="AI56" s="19">
        <v>0</v>
      </c>
      <c r="AJ56" s="19"/>
      <c r="AK56" s="19"/>
      <c r="AL56" s="19"/>
      <c r="AM56" s="19">
        <v>0</v>
      </c>
      <c r="AN56" s="19">
        <v>0</v>
      </c>
      <c r="AO56" s="19"/>
      <c r="AP56" s="19"/>
      <c r="AQ56" s="19">
        <v>0</v>
      </c>
      <c r="AR56" s="19">
        <v>101.7</v>
      </c>
      <c r="AS56" s="19">
        <v>122.41349</v>
      </c>
      <c r="AT56" s="19">
        <v>203.79567</v>
      </c>
      <c r="AU56" s="19">
        <v>-102.09567</v>
      </c>
      <c r="AV56" s="19">
        <v>102.5</v>
      </c>
      <c r="AW56" s="19">
        <v>122.41349</v>
      </c>
      <c r="AX56" s="19">
        <v>203.79567</v>
      </c>
      <c r="AY56" s="19">
        <v>-101.29567</v>
      </c>
      <c r="AZ56" s="19">
        <v>128.80000000000001</v>
      </c>
      <c r="BA56" s="19">
        <v>122.7811</v>
      </c>
      <c r="BB56" s="19">
        <v>204.40767</v>
      </c>
      <c r="BC56" s="19">
        <v>-75.607669999999999</v>
      </c>
      <c r="BD56" s="19">
        <v>216.4</v>
      </c>
      <c r="BE56" s="19">
        <v>207.04164</v>
      </c>
      <c r="BF56" s="19">
        <v>207.04164</v>
      </c>
      <c r="BG56" s="19">
        <v>9.3583599999999993</v>
      </c>
      <c r="BH56" s="19">
        <v>111.2</v>
      </c>
      <c r="BI56" s="19">
        <v>103.8317</v>
      </c>
      <c r="BJ56" s="19">
        <v>103.8317</v>
      </c>
      <c r="BK56" s="19">
        <v>7.3682999999999996</v>
      </c>
      <c r="BL56" s="19">
        <v>485.4</v>
      </c>
      <c r="BM56" s="19">
        <v>492.84235000000001</v>
      </c>
      <c r="BN56" s="19">
        <v>274.87860999999998</v>
      </c>
      <c r="BO56" s="19">
        <v>210.52139</v>
      </c>
      <c r="BP56" s="19">
        <v>3.2</v>
      </c>
      <c r="BQ56" s="19">
        <v>3.4527100000000002</v>
      </c>
      <c r="BR56" s="19">
        <v>3.4527100000000002</v>
      </c>
      <c r="BS56" s="19">
        <v>-0.25270999999999999</v>
      </c>
      <c r="BT56" s="19"/>
      <c r="BU56" s="19"/>
      <c r="BV56" s="19"/>
      <c r="BW56" s="19">
        <v>0</v>
      </c>
      <c r="BX56" s="19"/>
      <c r="BY56" s="19"/>
      <c r="BZ56" s="19"/>
      <c r="CA56" s="19">
        <v>0</v>
      </c>
      <c r="CB56" s="19"/>
      <c r="CC56" s="19"/>
      <c r="CD56" s="19"/>
      <c r="CE56" s="19">
        <v>0</v>
      </c>
      <c r="CF56" s="19"/>
      <c r="CG56" s="19"/>
      <c r="CH56" s="19"/>
      <c r="CI56" s="19">
        <v>0</v>
      </c>
      <c r="CJ56" s="19">
        <v>158.9</v>
      </c>
      <c r="CK56" s="19"/>
      <c r="CL56" s="19"/>
      <c r="CM56" s="19">
        <v>158.9</v>
      </c>
      <c r="CN56" s="19">
        <v>8.1999999999999993</v>
      </c>
      <c r="CO56" s="19">
        <v>5.1333399999999996</v>
      </c>
      <c r="CP56" s="19">
        <v>5.1333399999999996</v>
      </c>
      <c r="CQ56" s="19">
        <v>3.0666600000000002</v>
      </c>
      <c r="CR56" s="19">
        <v>6.3</v>
      </c>
      <c r="CS56" s="19">
        <v>2.8177599999999998</v>
      </c>
      <c r="CT56" s="19">
        <v>2.8177599999999998</v>
      </c>
      <c r="CU56" s="19">
        <v>3.48224</v>
      </c>
      <c r="CV56" s="19"/>
      <c r="CW56" s="19"/>
      <c r="CX56" s="19"/>
      <c r="CY56" s="19">
        <v>0</v>
      </c>
      <c r="CZ56" s="19">
        <v>6.9</v>
      </c>
      <c r="DA56" s="19">
        <v>6.8787000000000003</v>
      </c>
      <c r="DB56" s="19">
        <v>6.8787000000000003</v>
      </c>
      <c r="DC56" s="19">
        <v>2.1299999999999999E-2</v>
      </c>
      <c r="DD56" s="19">
        <v>12.4</v>
      </c>
      <c r="DE56" s="19">
        <v>14.919420000000001</v>
      </c>
      <c r="DF56" s="19">
        <v>14.919420000000001</v>
      </c>
      <c r="DG56" s="19">
        <v>-2.5194200000000002</v>
      </c>
      <c r="DH56" s="19">
        <v>81.599999999999994</v>
      </c>
      <c r="DI56" s="19">
        <v>80.072040000000001</v>
      </c>
      <c r="DJ56" s="19">
        <v>27.72879</v>
      </c>
      <c r="DK56" s="19">
        <v>53.871209999999998</v>
      </c>
      <c r="DL56" s="19"/>
      <c r="DM56" s="19"/>
      <c r="DN56" s="19"/>
      <c r="DO56" s="19">
        <v>0</v>
      </c>
      <c r="DP56" s="19"/>
      <c r="DQ56" s="19"/>
      <c r="DR56" s="19"/>
      <c r="DS56" s="19">
        <v>0</v>
      </c>
      <c r="DT56" s="19"/>
      <c r="DU56" s="19"/>
      <c r="DV56" s="19"/>
      <c r="DW56" s="19">
        <v>0</v>
      </c>
      <c r="DX56" s="19"/>
      <c r="DY56" s="19"/>
      <c r="DZ56" s="19"/>
      <c r="EA56" s="19">
        <v>0</v>
      </c>
      <c r="EB56" s="19">
        <v>109.6</v>
      </c>
      <c r="EC56" s="19">
        <v>112.35728</v>
      </c>
      <c r="ED56" s="19">
        <v>106.34793000000001</v>
      </c>
      <c r="EE56" s="19">
        <v>3.2520699999999998</v>
      </c>
      <c r="EF56" s="19">
        <v>187.2</v>
      </c>
      <c r="EG56" s="19">
        <v>169.63109</v>
      </c>
      <c r="EH56" s="19">
        <v>112.64319</v>
      </c>
      <c r="EI56" s="19">
        <v>74.556809999999999</v>
      </c>
      <c r="EJ56" s="19"/>
      <c r="EK56" s="19"/>
      <c r="EL56" s="19"/>
      <c r="EM56" s="19">
        <v>0</v>
      </c>
      <c r="EN56" s="19"/>
      <c r="EO56" s="19"/>
      <c r="EP56" s="19"/>
      <c r="EQ56" s="19">
        <v>0</v>
      </c>
      <c r="ER56" s="19"/>
      <c r="ES56" s="19"/>
      <c r="ET56" s="19"/>
      <c r="EU56" s="19">
        <v>0</v>
      </c>
      <c r="EV56" s="19">
        <v>6.5</v>
      </c>
      <c r="EW56" s="19">
        <v>6.39</v>
      </c>
      <c r="EX56" s="19">
        <v>6.39</v>
      </c>
      <c r="EY56" s="19">
        <v>0.11</v>
      </c>
      <c r="EZ56" s="19">
        <v>195.5</v>
      </c>
      <c r="FA56" s="19">
        <v>183.97546</v>
      </c>
      <c r="FB56" s="19">
        <v>144.32990000000001</v>
      </c>
      <c r="FC56" s="19">
        <v>51.170099999999998</v>
      </c>
      <c r="FD56" s="19">
        <v>36</v>
      </c>
      <c r="FE56" s="19">
        <v>53.63532</v>
      </c>
      <c r="FF56" s="19">
        <v>53.63532</v>
      </c>
      <c r="FG56" s="19">
        <v>-17.63532</v>
      </c>
      <c r="FH56" s="19">
        <v>123.7</v>
      </c>
      <c r="FI56" s="19">
        <v>149.9144</v>
      </c>
      <c r="FJ56" s="19">
        <v>151.21556000000001</v>
      </c>
      <c r="FK56" s="19">
        <v>-27.515560000000001</v>
      </c>
      <c r="FL56" s="19">
        <v>22.2</v>
      </c>
      <c r="FM56" s="19">
        <v>26.417369999999998</v>
      </c>
      <c r="FN56" s="19">
        <v>26.417369999999998</v>
      </c>
      <c r="FO56" s="19">
        <v>-4.2173699999999998</v>
      </c>
      <c r="FP56" s="19">
        <v>17.600000000000001</v>
      </c>
      <c r="FQ56" s="19">
        <v>19.192229999999999</v>
      </c>
      <c r="FR56" s="19">
        <v>19.192229999999999</v>
      </c>
      <c r="FS56" s="19">
        <v>-1.59223</v>
      </c>
      <c r="FT56" s="19">
        <v>12.2</v>
      </c>
      <c r="FU56" s="19">
        <v>11.65049</v>
      </c>
      <c r="FV56" s="19">
        <v>11.65049</v>
      </c>
      <c r="FW56" s="19">
        <v>0.54951000000000005</v>
      </c>
      <c r="FX56" s="19">
        <v>45.6</v>
      </c>
      <c r="FY56" s="19"/>
      <c r="FZ56" s="19"/>
      <c r="GA56" s="19">
        <v>45.6</v>
      </c>
      <c r="GB56" s="19">
        <v>124.9</v>
      </c>
      <c r="GC56" s="19">
        <v>133.88659999999999</v>
      </c>
      <c r="GD56" s="19">
        <v>184.91498000000001</v>
      </c>
      <c r="GE56" s="19">
        <v>-60.014980000000001</v>
      </c>
      <c r="GF56" s="19">
        <v>125.1</v>
      </c>
      <c r="GG56" s="19">
        <v>133.88659999999999</v>
      </c>
      <c r="GH56" s="19">
        <v>184.91498000000001</v>
      </c>
      <c r="GI56" s="19">
        <v>-59.814979999999998</v>
      </c>
      <c r="GJ56" s="19">
        <v>152.5</v>
      </c>
      <c r="GK56" s="19">
        <v>134.28865999999999</v>
      </c>
      <c r="GL56" s="19">
        <v>185.47028</v>
      </c>
      <c r="GM56" s="19">
        <v>-32.970280000000002</v>
      </c>
      <c r="GN56" s="19">
        <v>110.3</v>
      </c>
      <c r="GO56" s="19">
        <v>110.37475999999999</v>
      </c>
      <c r="GP56" s="19">
        <v>110.37475999999999</v>
      </c>
      <c r="GQ56" s="19">
        <v>-7.4759999999999993E-2</v>
      </c>
      <c r="GR56" s="19">
        <v>7.5</v>
      </c>
      <c r="GS56" s="19">
        <v>7.5127800000000002</v>
      </c>
      <c r="GT56" s="19">
        <v>7.5127800000000002</v>
      </c>
      <c r="GU56" s="19">
        <v>-1.278E-2</v>
      </c>
      <c r="GV56" s="19">
        <v>8.9</v>
      </c>
      <c r="GW56" s="19">
        <v>7.8816100000000002</v>
      </c>
      <c r="GX56" s="19">
        <v>7.8816100000000002</v>
      </c>
      <c r="GY56" s="19">
        <v>1.0183899999999999</v>
      </c>
      <c r="GZ56" s="19">
        <v>0</v>
      </c>
      <c r="HA56" s="19">
        <v>4.1237500000000002</v>
      </c>
      <c r="HB56" s="19">
        <v>35.371740000000003</v>
      </c>
      <c r="HC56" s="19">
        <v>-35.371740000000003</v>
      </c>
      <c r="HD56" s="19">
        <v>22.1</v>
      </c>
      <c r="HE56" s="19">
        <v>21.751460000000002</v>
      </c>
      <c r="HF56" s="19">
        <v>21.751460000000002</v>
      </c>
      <c r="HG56" s="19">
        <v>0.34854000000000002</v>
      </c>
      <c r="HH56" s="19">
        <v>2</v>
      </c>
      <c r="HI56" s="19">
        <v>1.97359</v>
      </c>
      <c r="HJ56" s="19">
        <v>1.97359</v>
      </c>
      <c r="HK56" s="19">
        <v>2.6409999999999999E-2</v>
      </c>
      <c r="HL56" s="19"/>
      <c r="HM56" s="19"/>
      <c r="HN56" s="19"/>
      <c r="HO56" s="19">
        <v>0</v>
      </c>
      <c r="HP56" s="19">
        <v>47.5</v>
      </c>
      <c r="HQ56" s="19">
        <v>78.453959999999995</v>
      </c>
      <c r="HR56" s="19">
        <v>41.237110000000001</v>
      </c>
      <c r="HS56" s="19">
        <v>6.2628899999999996</v>
      </c>
      <c r="HT56" s="19"/>
      <c r="HU56" s="19"/>
      <c r="HV56" s="19"/>
      <c r="HW56" s="19">
        <v>0</v>
      </c>
      <c r="HX56" s="19"/>
      <c r="HY56" s="19"/>
      <c r="HZ56" s="19"/>
      <c r="IA56" s="19">
        <v>0</v>
      </c>
      <c r="IB56" s="19">
        <v>50</v>
      </c>
      <c r="IC56" s="19">
        <v>65.582560000000001</v>
      </c>
      <c r="ID56" s="19">
        <v>85.482579999999999</v>
      </c>
      <c r="IE56" s="19">
        <v>-35.482579999999999</v>
      </c>
      <c r="IF56" s="19">
        <v>0</v>
      </c>
      <c r="IG56" s="19"/>
      <c r="IH56" s="19"/>
      <c r="II56" s="19">
        <v>0</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101.6</v>
      </c>
      <c r="JE56" s="19">
        <v>114.88016</v>
      </c>
      <c r="JF56" s="19">
        <v>114.88016</v>
      </c>
      <c r="JG56" s="19">
        <v>-13.28016</v>
      </c>
      <c r="JH56" s="19">
        <v>171.7</v>
      </c>
      <c r="JI56" s="19">
        <v>188.58573000000001</v>
      </c>
      <c r="JJ56" s="19">
        <v>188.58573000000001</v>
      </c>
      <c r="JK56" s="19">
        <v>-16.885729999999999</v>
      </c>
      <c r="JL56" s="19"/>
      <c r="JM56" s="19"/>
      <c r="JN56" s="19"/>
      <c r="JO56" s="19">
        <v>0</v>
      </c>
      <c r="JP56" s="19">
        <v>130.30000000000001</v>
      </c>
      <c r="JQ56" s="19">
        <v>188.58573000000001</v>
      </c>
      <c r="JR56" s="19">
        <v>188.58573000000001</v>
      </c>
      <c r="JS56" s="19">
        <v>-58.285730000000001</v>
      </c>
      <c r="JT56" s="19">
        <v>147.1</v>
      </c>
      <c r="JU56" s="19">
        <v>189.15206000000001</v>
      </c>
      <c r="JV56" s="19">
        <v>189.15206000000001</v>
      </c>
      <c r="JW56" s="19">
        <v>-42.052059999999997</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c r="LE56" s="19"/>
      <c r="LF56" s="19"/>
      <c r="LG56" s="19">
        <v>0</v>
      </c>
      <c r="LH56" s="19">
        <v>115.6</v>
      </c>
      <c r="LI56" s="19">
        <v>120.65803</v>
      </c>
      <c r="LJ56" s="19">
        <v>134.97476</v>
      </c>
      <c r="LK56" s="19">
        <v>-19.374759999999998</v>
      </c>
      <c r="LL56" s="19">
        <v>63.1</v>
      </c>
      <c r="LM56" s="19">
        <v>96.367109999999997</v>
      </c>
      <c r="LN56" s="19">
        <v>108.13</v>
      </c>
      <c r="LO56" s="19">
        <v>-45.03</v>
      </c>
      <c r="LP56" s="19">
        <v>64.7</v>
      </c>
      <c r="LQ56" s="19">
        <v>67.133979999999994</v>
      </c>
      <c r="LR56" s="19">
        <v>67.133979999999994</v>
      </c>
      <c r="LS56" s="19">
        <v>-2.43398</v>
      </c>
      <c r="LT56" s="19">
        <v>68</v>
      </c>
      <c r="LU56" s="19">
        <v>74.070459999999997</v>
      </c>
      <c r="LV56" s="19">
        <v>78.567999999999998</v>
      </c>
      <c r="LW56" s="19">
        <v>-10.568</v>
      </c>
      <c r="LX56" s="19">
        <v>30.4</v>
      </c>
      <c r="LY56" s="19">
        <v>29.951460000000001</v>
      </c>
      <c r="LZ56" s="19">
        <v>29.951460000000001</v>
      </c>
      <c r="MA56" s="19">
        <v>0.44853999999999999</v>
      </c>
      <c r="MB56" s="19"/>
      <c r="MC56" s="19"/>
      <c r="MD56" s="19"/>
      <c r="ME56" s="19">
        <v>0</v>
      </c>
      <c r="MF56" s="19"/>
      <c r="MG56" s="19"/>
      <c r="MH56" s="19"/>
      <c r="MI56" s="19">
        <v>0</v>
      </c>
      <c r="MJ56" s="19"/>
      <c r="MK56" s="19"/>
      <c r="ML56" s="19"/>
      <c r="MM56" s="19">
        <v>0</v>
      </c>
      <c r="MN56" s="19">
        <v>0</v>
      </c>
      <c r="MO56" s="19"/>
      <c r="MP56" s="19"/>
      <c r="MQ56" s="19">
        <v>0</v>
      </c>
      <c r="MR56" s="19">
        <v>149.19999999999999</v>
      </c>
      <c r="MS56" s="19">
        <v>145.86798999999999</v>
      </c>
      <c r="MT56" s="19">
        <v>144.16807</v>
      </c>
      <c r="MU56" s="19">
        <v>5.03193</v>
      </c>
      <c r="MV56" s="19">
        <v>70.2</v>
      </c>
      <c r="MW56" s="19">
        <v>73.153009999999995</v>
      </c>
      <c r="MX56" s="19">
        <v>72.300510000000003</v>
      </c>
      <c r="MY56" s="19">
        <v>-2.1005099999999999</v>
      </c>
      <c r="MZ56" s="19">
        <v>0</v>
      </c>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71.5</v>
      </c>
      <c r="OG56" s="19">
        <v>130.351</v>
      </c>
      <c r="OH56" s="19">
        <v>130.351</v>
      </c>
      <c r="OI56" s="19">
        <v>-58.850999999999999</v>
      </c>
      <c r="OJ56" s="19">
        <v>0</v>
      </c>
      <c r="OK56" s="19"/>
      <c r="OL56" s="19"/>
      <c r="OM56" s="19">
        <v>0</v>
      </c>
      <c r="ON56" s="19">
        <v>7.9</v>
      </c>
      <c r="OO56" s="19">
        <v>11.766</v>
      </c>
      <c r="OP56" s="19">
        <v>11.766</v>
      </c>
      <c r="OQ56" s="19">
        <v>-3.8660000000000001</v>
      </c>
      <c r="OR56" s="19"/>
      <c r="OS56" s="19"/>
      <c r="OT56" s="19"/>
      <c r="OU56" s="19">
        <v>0</v>
      </c>
      <c r="OV56" s="19"/>
      <c r="OW56" s="19"/>
      <c r="OX56" s="19"/>
      <c r="OY56" s="19">
        <v>0</v>
      </c>
      <c r="OZ56" s="19">
        <v>21</v>
      </c>
      <c r="PA56" s="19"/>
      <c r="PB56" s="19"/>
      <c r="PC56" s="19">
        <v>21</v>
      </c>
      <c r="PD56" s="19">
        <v>9.9</v>
      </c>
      <c r="PE56" s="19">
        <v>9.9830000000000005</v>
      </c>
      <c r="PF56" s="19"/>
      <c r="PG56" s="19">
        <v>9.9</v>
      </c>
      <c r="PH56" s="19">
        <v>5.3</v>
      </c>
      <c r="PI56" s="19">
        <v>5.67</v>
      </c>
      <c r="PJ56" s="19">
        <v>2.6076899999999998</v>
      </c>
      <c r="PK56" s="19">
        <v>2.69231</v>
      </c>
      <c r="PL56" s="19">
        <v>0</v>
      </c>
      <c r="PM56" s="19"/>
      <c r="PN56" s="19"/>
      <c r="PO56" s="19">
        <v>0</v>
      </c>
      <c r="PP56" s="19">
        <v>0.8</v>
      </c>
      <c r="PQ56" s="19">
        <v>1.23</v>
      </c>
      <c r="PR56" s="19">
        <v>1.23</v>
      </c>
      <c r="PS56" s="19">
        <v>-0.43</v>
      </c>
      <c r="PT56" s="19">
        <v>1.9</v>
      </c>
      <c r="PU56" s="19">
        <v>1.8</v>
      </c>
      <c r="PV56" s="19">
        <v>1.8</v>
      </c>
      <c r="PW56" s="19">
        <v>0.1</v>
      </c>
      <c r="PX56" s="19">
        <v>4.5</v>
      </c>
      <c r="PY56" s="19">
        <v>4.7</v>
      </c>
      <c r="PZ56" s="19">
        <v>4.7</v>
      </c>
      <c r="QA56" s="19">
        <v>-0.2</v>
      </c>
      <c r="QB56" s="19">
        <v>0</v>
      </c>
      <c r="QC56" s="19">
        <v>19.417480000000001</v>
      </c>
      <c r="QD56" s="19">
        <v>19.417480000000001</v>
      </c>
      <c r="QE56" s="19">
        <v>-19.417480000000001</v>
      </c>
      <c r="QF56" s="19">
        <v>9.1999999999999993</v>
      </c>
      <c r="QG56" s="19">
        <v>5.6</v>
      </c>
      <c r="QH56" s="19">
        <v>5.6</v>
      </c>
      <c r="QI56" s="19">
        <v>3.6</v>
      </c>
      <c r="QJ56" s="19">
        <v>7.6</v>
      </c>
      <c r="QK56" s="19">
        <v>5</v>
      </c>
      <c r="QL56" s="19">
        <v>5</v>
      </c>
      <c r="QM56" s="19">
        <v>2.6</v>
      </c>
      <c r="QN56" s="19">
        <v>3.5</v>
      </c>
      <c r="QO56" s="19">
        <v>3.5</v>
      </c>
      <c r="QP56" s="19">
        <v>3.5</v>
      </c>
      <c r="QQ56" s="19">
        <v>0</v>
      </c>
      <c r="QR56" s="19">
        <v>18.5</v>
      </c>
      <c r="QS56" s="19">
        <v>17.864080000000001</v>
      </c>
      <c r="QT56" s="19">
        <v>17.864080000000001</v>
      </c>
      <c r="QU56" s="19">
        <v>0.63592000000000004</v>
      </c>
      <c r="QV56" s="19">
        <v>0</v>
      </c>
      <c r="QW56" s="19"/>
      <c r="QX56" s="19"/>
      <c r="QY56" s="19">
        <v>0</v>
      </c>
      <c r="QZ56" s="19">
        <v>0</v>
      </c>
      <c r="RA56" s="19"/>
      <c r="RB56" s="19"/>
      <c r="RC56" s="19">
        <v>0</v>
      </c>
      <c r="RD56" s="19">
        <v>26.4</v>
      </c>
      <c r="RE56" s="19">
        <v>29.922219999999999</v>
      </c>
      <c r="RF56" s="19">
        <v>30.782</v>
      </c>
      <c r="RG56" s="19">
        <v>-4.3819999999999997</v>
      </c>
      <c r="RH56" s="19">
        <v>74.3</v>
      </c>
      <c r="RI56" s="19">
        <v>87.688860000000005</v>
      </c>
      <c r="RJ56" s="19">
        <v>89.835999999999999</v>
      </c>
      <c r="RK56" s="19">
        <v>-15.536</v>
      </c>
      <c r="RL56" s="19">
        <v>0</v>
      </c>
      <c r="RM56" s="19"/>
      <c r="RN56" s="19"/>
      <c r="RO56" s="19">
        <v>0</v>
      </c>
      <c r="RP56" s="19">
        <v>3.3</v>
      </c>
      <c r="RQ56" s="19">
        <v>3.3</v>
      </c>
      <c r="RR56" s="19">
        <v>3.3</v>
      </c>
      <c r="RS56" s="19">
        <v>0</v>
      </c>
      <c r="RT56" s="19">
        <v>17.5</v>
      </c>
      <c r="RU56" s="19">
        <v>15.16976</v>
      </c>
      <c r="RV56" s="19">
        <v>19.772790000000001</v>
      </c>
      <c r="RW56" s="19">
        <v>-2.2727900000000001</v>
      </c>
      <c r="RX56" s="19">
        <v>1.4</v>
      </c>
      <c r="RY56" s="19">
        <v>1.56</v>
      </c>
      <c r="RZ56" s="19">
        <v>1.56</v>
      </c>
      <c r="SA56" s="19">
        <v>-0.16</v>
      </c>
      <c r="SB56" s="19"/>
      <c r="SC56" s="19"/>
      <c r="SD56" s="19">
        <v>0.4</v>
      </c>
      <c r="SE56" s="19">
        <v>-0.4</v>
      </c>
      <c r="SF56" s="19">
        <v>8.1999999999999993</v>
      </c>
      <c r="SG56" s="19">
        <v>10</v>
      </c>
      <c r="SH56" s="19">
        <v>9.3000000000000007</v>
      </c>
      <c r="SI56" s="19">
        <v>-1.1000000000000001</v>
      </c>
      <c r="SJ56" s="19">
        <v>5.2</v>
      </c>
      <c r="SK56" s="19">
        <v>6</v>
      </c>
      <c r="SL56" s="19">
        <v>3.3</v>
      </c>
      <c r="SM56" s="19">
        <v>1.9</v>
      </c>
      <c r="SN56" s="19">
        <v>16.8</v>
      </c>
      <c r="SO56" s="19">
        <v>16</v>
      </c>
      <c r="SP56" s="19">
        <v>13.592230000000001</v>
      </c>
      <c r="SQ56" s="19">
        <v>3.20777</v>
      </c>
      <c r="SR56" s="19">
        <v>20.2</v>
      </c>
      <c r="SS56" s="19">
        <v>20</v>
      </c>
      <c r="ST56" s="19">
        <v>19.417480000000001</v>
      </c>
      <c r="SU56" s="19">
        <v>0.78251999999999999</v>
      </c>
      <c r="SV56" s="19">
        <v>20</v>
      </c>
      <c r="SW56" s="19">
        <v>18.932040000000001</v>
      </c>
      <c r="SX56" s="19">
        <v>18.932040000000001</v>
      </c>
      <c r="SY56" s="19">
        <v>1.06796</v>
      </c>
      <c r="SZ56" s="19">
        <v>29.1</v>
      </c>
      <c r="TA56" s="19">
        <v>22.437580000000001</v>
      </c>
      <c r="TB56" s="19">
        <v>21.062000000000001</v>
      </c>
      <c r="TC56" s="19">
        <v>8.0380000000000003</v>
      </c>
      <c r="TD56" s="19">
        <v>72.599999999999994</v>
      </c>
      <c r="TE56" s="19">
        <v>41.70326</v>
      </c>
      <c r="TF56" s="19">
        <v>32.206000000000003</v>
      </c>
      <c r="TG56" s="19">
        <v>40.393999999999998</v>
      </c>
      <c r="TH56" s="19">
        <v>0</v>
      </c>
      <c r="TI56" s="19"/>
      <c r="TJ56" s="19"/>
      <c r="TK56" s="19">
        <v>0</v>
      </c>
      <c r="TL56" s="19">
        <v>97.1</v>
      </c>
      <c r="TM56" s="19">
        <v>78.701369999999997</v>
      </c>
      <c r="TN56" s="19">
        <v>87.477999999999994</v>
      </c>
      <c r="TO56" s="19">
        <v>9.6219999999999999</v>
      </c>
      <c r="TP56" s="19">
        <v>103.9</v>
      </c>
      <c r="TQ56" s="19">
        <v>92.042969999999997</v>
      </c>
      <c r="TR56" s="19">
        <v>94.033000000000001</v>
      </c>
      <c r="TS56" s="19">
        <v>9.8670000000000009</v>
      </c>
      <c r="TT56" s="19">
        <v>14.1</v>
      </c>
      <c r="TU56" s="19">
        <v>12.621980000000001</v>
      </c>
      <c r="TV56" s="19">
        <v>7.11</v>
      </c>
      <c r="TW56" s="19">
        <v>6.99</v>
      </c>
      <c r="TX56" s="19">
        <v>7.7</v>
      </c>
      <c r="TY56" s="19">
        <v>10.533440000000001</v>
      </c>
      <c r="TZ56" s="19">
        <v>12.467000000000001</v>
      </c>
      <c r="UA56" s="19">
        <v>-4.7670000000000003</v>
      </c>
      <c r="UB56" s="19">
        <v>10.5</v>
      </c>
      <c r="UC56" s="19">
        <v>10</v>
      </c>
      <c r="UD56" s="19">
        <v>8</v>
      </c>
      <c r="UE56" s="19">
        <v>2.5</v>
      </c>
      <c r="UF56" s="19">
        <v>2.9</v>
      </c>
      <c r="UG56" s="19">
        <v>3</v>
      </c>
      <c r="UH56" s="19">
        <v>3</v>
      </c>
      <c r="UI56" s="19">
        <v>-0.1</v>
      </c>
      <c r="UJ56" s="19">
        <v>7.8</v>
      </c>
      <c r="UK56" s="19">
        <v>7.5</v>
      </c>
      <c r="UL56" s="19">
        <v>7.5</v>
      </c>
      <c r="UM56" s="19">
        <v>0.3</v>
      </c>
      <c r="UN56" s="19">
        <v>11</v>
      </c>
      <c r="UO56" s="19">
        <v>15</v>
      </c>
      <c r="UP56" s="19">
        <v>19.417480000000001</v>
      </c>
      <c r="UQ56" s="19">
        <v>-8.4174799999999994</v>
      </c>
      <c r="UR56" s="19">
        <v>11.5</v>
      </c>
      <c r="US56" s="19">
        <v>15</v>
      </c>
      <c r="UT56" s="19">
        <v>19.417480000000001</v>
      </c>
      <c r="UU56" s="19">
        <v>-7.9174800000000003</v>
      </c>
      <c r="UV56" s="19">
        <v>12.2</v>
      </c>
      <c r="UW56" s="19">
        <v>15</v>
      </c>
      <c r="UX56" s="19">
        <v>19.417480000000001</v>
      </c>
      <c r="UY56" s="19">
        <v>-7.2174800000000001</v>
      </c>
      <c r="UZ56" s="19">
        <v>3.7</v>
      </c>
      <c r="VA56" s="19">
        <v>6.8819999999999997</v>
      </c>
      <c r="VB56" s="19">
        <v>6.8819999999999997</v>
      </c>
      <c r="VC56" s="19">
        <v>-3.1819999999999999</v>
      </c>
      <c r="VD56" s="19">
        <v>0</v>
      </c>
      <c r="VE56" s="19"/>
      <c r="VF56" s="19"/>
      <c r="VG56" s="19">
        <v>0</v>
      </c>
      <c r="VH56" s="19">
        <v>0</v>
      </c>
      <c r="VI56" s="19"/>
      <c r="VJ56" s="19"/>
      <c r="VK56" s="19">
        <v>0</v>
      </c>
      <c r="VL56" s="19">
        <v>0</v>
      </c>
      <c r="VM56" s="19"/>
      <c r="VN56" s="19"/>
      <c r="VO56" s="19">
        <v>0</v>
      </c>
      <c r="VP56" s="19">
        <v>0.6</v>
      </c>
      <c r="VQ56" s="19">
        <v>0.6</v>
      </c>
      <c r="VR56" s="19">
        <v>0.6</v>
      </c>
      <c r="VS56" s="19">
        <v>0</v>
      </c>
      <c r="VT56" s="19">
        <v>100.9</v>
      </c>
      <c r="VU56" s="19">
        <v>109.52396</v>
      </c>
      <c r="VV56" s="19">
        <v>118.38500000000001</v>
      </c>
      <c r="VW56" s="19">
        <v>-17.484999999999999</v>
      </c>
      <c r="VX56" s="19">
        <v>130.30000000000001</v>
      </c>
      <c r="VY56" s="19">
        <v>109.56265999999999</v>
      </c>
      <c r="VZ56" s="19">
        <v>120.238</v>
      </c>
      <c r="WA56" s="19">
        <v>10.061999999999999</v>
      </c>
      <c r="WB56" s="19">
        <v>0</v>
      </c>
      <c r="WC56" s="19"/>
      <c r="WD56" s="19"/>
      <c r="WE56" s="19">
        <v>0</v>
      </c>
      <c r="WF56" s="19">
        <v>2.9</v>
      </c>
      <c r="WG56" s="19">
        <v>2.9009999999999998</v>
      </c>
      <c r="WH56" s="19">
        <v>2.9009999999999998</v>
      </c>
      <c r="WI56" s="19">
        <v>-1E-3</v>
      </c>
      <c r="WJ56" s="19">
        <v>2.4</v>
      </c>
      <c r="WK56" s="19">
        <v>2.4</v>
      </c>
      <c r="WL56" s="19">
        <v>2.4</v>
      </c>
      <c r="WM56" s="19">
        <v>0</v>
      </c>
      <c r="WN56" s="19">
        <v>2.4</v>
      </c>
      <c r="WO56" s="19">
        <v>2.4</v>
      </c>
      <c r="WP56" s="19">
        <v>2.4</v>
      </c>
      <c r="WQ56" s="19">
        <v>0</v>
      </c>
      <c r="WR56" s="19">
        <v>2.4</v>
      </c>
      <c r="WS56" s="19">
        <v>2.8</v>
      </c>
      <c r="WT56" s="19">
        <v>2.8</v>
      </c>
      <c r="WU56" s="19">
        <v>-0.4</v>
      </c>
      <c r="WV56" s="19">
        <v>0</v>
      </c>
      <c r="WW56" s="19"/>
      <c r="WX56" s="19"/>
      <c r="WY56" s="19">
        <v>0</v>
      </c>
      <c r="WZ56" s="19">
        <v>8</v>
      </c>
      <c r="XA56" s="19">
        <v>7</v>
      </c>
      <c r="XB56" s="19">
        <v>7</v>
      </c>
      <c r="XC56" s="19">
        <v>1</v>
      </c>
      <c r="XD56" s="19">
        <v>20</v>
      </c>
      <c r="XE56" s="19">
        <v>18.932040000000001</v>
      </c>
      <c r="XF56" s="19">
        <v>18.932040000000001</v>
      </c>
      <c r="XG56" s="19">
        <v>1.06796</v>
      </c>
      <c r="XH56" s="19">
        <v>9.4</v>
      </c>
      <c r="XI56" s="19">
        <v>10.7</v>
      </c>
      <c r="XJ56" s="19">
        <v>10.7</v>
      </c>
      <c r="XK56" s="19">
        <v>-1.3</v>
      </c>
      <c r="XL56" s="19">
        <v>28.8</v>
      </c>
      <c r="XM56" s="19">
        <v>29</v>
      </c>
      <c r="XN56" s="19">
        <v>29</v>
      </c>
      <c r="XO56" s="19">
        <v>-0.2</v>
      </c>
      <c r="XP56" s="19">
        <v>32.299999999999997</v>
      </c>
      <c r="XQ56" s="19">
        <v>29</v>
      </c>
      <c r="XR56" s="19">
        <v>29</v>
      </c>
      <c r="XS56" s="19">
        <v>3.3</v>
      </c>
      <c r="XT56" s="19">
        <v>15.2</v>
      </c>
      <c r="XU56" s="19">
        <v>14</v>
      </c>
      <c r="XV56" s="19">
        <v>14</v>
      </c>
      <c r="XW56" s="19">
        <v>1.2</v>
      </c>
      <c r="XX56" s="19">
        <v>18.7</v>
      </c>
      <c r="XY56" s="19">
        <v>19</v>
      </c>
      <c r="XZ56" s="19">
        <v>19</v>
      </c>
      <c r="YA56" s="19">
        <v>-0.3</v>
      </c>
      <c r="YB56" s="19">
        <v>6.7</v>
      </c>
      <c r="YC56" s="19">
        <v>7.6</v>
      </c>
      <c r="YD56" s="19">
        <v>7.6</v>
      </c>
      <c r="YE56" s="19">
        <v>-0.9</v>
      </c>
      <c r="YF56" s="19">
        <v>10.9</v>
      </c>
      <c r="YG56" s="19">
        <v>11</v>
      </c>
      <c r="YH56" s="19">
        <v>11</v>
      </c>
      <c r="YI56" s="19">
        <v>-0.1</v>
      </c>
    </row>
    <row r="57" spans="1:659" ht="25.05" customHeight="1" x14ac:dyDescent="0.3">
      <c r="A57" s="1"/>
      <c r="B57" s="206" t="s">
        <v>2856</v>
      </c>
      <c r="C57" s="207"/>
      <c r="D57" s="20">
        <v>3494.05</v>
      </c>
      <c r="E57" s="20">
        <v>3462.7154049999999</v>
      </c>
      <c r="F57" s="20">
        <v>3107.1944400000002</v>
      </c>
      <c r="G57" s="20"/>
      <c r="H57" s="20">
        <v>15187.5</v>
      </c>
      <c r="I57" s="20">
        <v>15023.9604</v>
      </c>
      <c r="J57" s="20">
        <v>15023.9604</v>
      </c>
      <c r="K57" s="20"/>
      <c r="L57" s="20">
        <v>5214.05</v>
      </c>
      <c r="M57" s="20">
        <v>4887.5613599999997</v>
      </c>
      <c r="N57" s="20">
        <v>4887.5613599999997</v>
      </c>
      <c r="O57" s="20"/>
      <c r="P57" s="20">
        <v>0</v>
      </c>
      <c r="Q57" s="20">
        <v>0</v>
      </c>
      <c r="R57" s="20">
        <v>0</v>
      </c>
      <c r="S57" s="20"/>
      <c r="T57" s="20">
        <v>0</v>
      </c>
      <c r="U57" s="20">
        <v>0</v>
      </c>
      <c r="V57" s="20">
        <v>0</v>
      </c>
      <c r="W57" s="20"/>
      <c r="X57" s="20">
        <v>2155.75</v>
      </c>
      <c r="Y57" s="20">
        <v>1820.01855</v>
      </c>
      <c r="Z57" s="20">
        <v>1385.3962300000001</v>
      </c>
      <c r="AA57" s="20"/>
      <c r="AB57" s="20">
        <v>3757.35</v>
      </c>
      <c r="AC57" s="20">
        <v>3795.12</v>
      </c>
      <c r="AD57" s="20">
        <v>3795.12</v>
      </c>
      <c r="AE57" s="20"/>
      <c r="AF57" s="20">
        <v>0</v>
      </c>
      <c r="AG57" s="20">
        <v>0</v>
      </c>
      <c r="AH57" s="20">
        <v>0</v>
      </c>
      <c r="AI57" s="20"/>
      <c r="AJ57" s="20">
        <v>0</v>
      </c>
      <c r="AK57" s="20">
        <v>0</v>
      </c>
      <c r="AL57" s="20">
        <v>0</v>
      </c>
      <c r="AM57" s="20"/>
      <c r="AN57" s="20">
        <v>187.8</v>
      </c>
      <c r="AO57" s="20">
        <v>0</v>
      </c>
      <c r="AP57" s="20">
        <v>0</v>
      </c>
      <c r="AQ57" s="20"/>
      <c r="AR57" s="20">
        <v>3660.05</v>
      </c>
      <c r="AS57" s="20">
        <v>4335.1169799999998</v>
      </c>
      <c r="AT57" s="20">
        <v>4851.2321099999999</v>
      </c>
      <c r="AU57" s="20"/>
      <c r="AV57" s="20">
        <v>3676.25</v>
      </c>
      <c r="AW57" s="20">
        <v>4335.1169799999998</v>
      </c>
      <c r="AX57" s="20">
        <v>4851.2321099999999</v>
      </c>
      <c r="AY57" s="20"/>
      <c r="AZ57" s="20">
        <v>4005.55</v>
      </c>
      <c r="BA57" s="20">
        <v>4348.1353600000002</v>
      </c>
      <c r="BB57" s="20">
        <v>4865.8004000000001</v>
      </c>
      <c r="BC57" s="20"/>
      <c r="BD57" s="20">
        <v>4873.2</v>
      </c>
      <c r="BE57" s="20">
        <v>4945.4500349999998</v>
      </c>
      <c r="BF57" s="20">
        <v>4968.9993599999998</v>
      </c>
      <c r="BG57" s="20"/>
      <c r="BH57" s="20">
        <v>2551.0500000000002</v>
      </c>
      <c r="BI57" s="20">
        <v>2480.1507700000002</v>
      </c>
      <c r="BJ57" s="20">
        <v>2491.9607999999998</v>
      </c>
      <c r="BK57" s="20"/>
      <c r="BL57" s="20">
        <v>7618.65</v>
      </c>
      <c r="BM57" s="20">
        <v>7961.1200150000004</v>
      </c>
      <c r="BN57" s="20">
        <v>6461.3987649999999</v>
      </c>
      <c r="BO57" s="20"/>
      <c r="BP57" s="20">
        <v>76.650000000000006</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628.29999999999995</v>
      </c>
      <c r="CK57" s="20">
        <v>0</v>
      </c>
      <c r="CL57" s="20">
        <v>0</v>
      </c>
      <c r="CM57" s="20"/>
      <c r="CN57" s="20">
        <v>187.5</v>
      </c>
      <c r="CO57" s="20">
        <v>123.20016</v>
      </c>
      <c r="CP57" s="20">
        <v>123.20016</v>
      </c>
      <c r="CQ57" s="20"/>
      <c r="CR57" s="20">
        <v>149.75</v>
      </c>
      <c r="CS57" s="20">
        <v>67.626239999999996</v>
      </c>
      <c r="CT57" s="20">
        <v>67.626239999999996</v>
      </c>
      <c r="CU57" s="20"/>
      <c r="CV57" s="20">
        <v>0</v>
      </c>
      <c r="CW57" s="20">
        <v>0</v>
      </c>
      <c r="CX57" s="20">
        <v>0</v>
      </c>
      <c r="CY57" s="20"/>
      <c r="CZ57" s="20">
        <v>163.65</v>
      </c>
      <c r="DA57" s="20">
        <v>165.08879999999999</v>
      </c>
      <c r="DB57" s="20">
        <v>165.08879999999999</v>
      </c>
      <c r="DC57" s="20"/>
      <c r="DD57" s="20">
        <v>301.60000000000002</v>
      </c>
      <c r="DE57" s="20">
        <v>358.06608</v>
      </c>
      <c r="DF57" s="20">
        <v>358.06608</v>
      </c>
      <c r="DG57" s="20"/>
      <c r="DH57" s="20">
        <v>1905.7</v>
      </c>
      <c r="DI57" s="20">
        <v>1807.777415</v>
      </c>
      <c r="DJ57" s="20">
        <v>1894.8702800000001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2495.15</v>
      </c>
      <c r="EC57" s="20">
        <v>2593.0387049999999</v>
      </c>
      <c r="ED57" s="20">
        <v>2518.3590549999999</v>
      </c>
      <c r="EE57" s="20"/>
      <c r="EF57" s="20">
        <v>3175.4</v>
      </c>
      <c r="EG57" s="20">
        <v>3258.26613</v>
      </c>
      <c r="EH57" s="20">
        <v>2678.0447949999998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3993.35</v>
      </c>
      <c r="FA57" s="20">
        <v>2970.582015</v>
      </c>
      <c r="FB57" s="20">
        <v>2930.8631449999998</v>
      </c>
      <c r="FC57" s="20"/>
      <c r="FD57" s="20">
        <v>947.95</v>
      </c>
      <c r="FE57" s="20">
        <v>1287.2476799999999</v>
      </c>
      <c r="FF57" s="20">
        <v>1287.2476799999999</v>
      </c>
      <c r="FG57" s="20"/>
      <c r="FH57" s="20">
        <v>2767.95</v>
      </c>
      <c r="FI57" s="20">
        <v>3134.6126599999998</v>
      </c>
      <c r="FJ57" s="20">
        <v>3618.76424</v>
      </c>
      <c r="FK57" s="20"/>
      <c r="FL57" s="20">
        <v>580.5</v>
      </c>
      <c r="FM57" s="20">
        <v>634.01688000000001</v>
      </c>
      <c r="FN57" s="20">
        <v>634.01688000000001</v>
      </c>
      <c r="FO57" s="20"/>
      <c r="FP57" s="20">
        <v>430.95</v>
      </c>
      <c r="FQ57" s="20">
        <v>460.34127000000001</v>
      </c>
      <c r="FR57" s="20">
        <v>460.61351999999999</v>
      </c>
      <c r="FS57" s="20"/>
      <c r="FT57" s="20">
        <v>112.9</v>
      </c>
      <c r="FU57" s="20">
        <v>139.80588</v>
      </c>
      <c r="FV57" s="20">
        <v>139.80588</v>
      </c>
      <c r="FW57" s="20"/>
      <c r="FX57" s="20">
        <v>66.349999999999994</v>
      </c>
      <c r="FY57" s="20">
        <v>0</v>
      </c>
      <c r="FZ57" s="20">
        <v>0</v>
      </c>
      <c r="GA57" s="20"/>
      <c r="GB57" s="20">
        <v>3214.1</v>
      </c>
      <c r="GC57" s="20">
        <v>3721.09773</v>
      </c>
      <c r="GD57" s="20">
        <v>4186.6851100000003</v>
      </c>
      <c r="GE57" s="20"/>
      <c r="GF57" s="20">
        <v>3222.6</v>
      </c>
      <c r="GG57" s="20">
        <v>3721.09773</v>
      </c>
      <c r="GH57" s="20">
        <v>4186.6851100000003</v>
      </c>
      <c r="GI57" s="20"/>
      <c r="GJ57" s="20">
        <v>3803.6</v>
      </c>
      <c r="GK57" s="20">
        <v>3732.2721700000002</v>
      </c>
      <c r="GL57" s="20">
        <v>4199.2577300000003</v>
      </c>
      <c r="GM57" s="20"/>
      <c r="GN57" s="20">
        <v>2610.5</v>
      </c>
      <c r="GO57" s="20">
        <v>2601.139255</v>
      </c>
      <c r="GP57" s="20">
        <v>2517.202405</v>
      </c>
      <c r="GQ57" s="20"/>
      <c r="GR57" s="20">
        <v>178.7</v>
      </c>
      <c r="GS57" s="20">
        <v>180.30672000000001</v>
      </c>
      <c r="GT57" s="20">
        <v>180.30672000000001</v>
      </c>
      <c r="GU57" s="20"/>
      <c r="GV57" s="20">
        <v>214.95</v>
      </c>
      <c r="GW57" s="20">
        <v>189.15863999999999</v>
      </c>
      <c r="GX57" s="20">
        <v>189.15863999999999</v>
      </c>
      <c r="GY57" s="20"/>
      <c r="GZ57" s="20">
        <v>395.1</v>
      </c>
      <c r="HA57" s="20">
        <v>381.83976000000001</v>
      </c>
      <c r="HB57" s="20">
        <v>384.03958499999999</v>
      </c>
      <c r="HC57" s="20"/>
      <c r="HD57" s="20">
        <v>522.20000000000005</v>
      </c>
      <c r="HE57" s="20">
        <v>522.03503999999998</v>
      </c>
      <c r="HF57" s="20">
        <v>522.03503999999998</v>
      </c>
      <c r="HG57" s="20"/>
      <c r="HH57" s="20">
        <v>48</v>
      </c>
      <c r="HI57" s="20">
        <v>47.366160000000001</v>
      </c>
      <c r="HJ57" s="20">
        <v>47.366160000000001</v>
      </c>
      <c r="HK57" s="20"/>
      <c r="HL57" s="20">
        <v>0</v>
      </c>
      <c r="HM57" s="20">
        <v>0</v>
      </c>
      <c r="HN57" s="20">
        <v>0</v>
      </c>
      <c r="HO57" s="20"/>
      <c r="HP57" s="20">
        <v>2357.4</v>
      </c>
      <c r="HQ57" s="20">
        <v>2610.2931899999999</v>
      </c>
      <c r="HR57" s="20">
        <v>1920.49269</v>
      </c>
      <c r="HS57" s="20"/>
      <c r="HT57" s="20">
        <v>0</v>
      </c>
      <c r="HU57" s="20">
        <v>0</v>
      </c>
      <c r="HV57" s="20">
        <v>0</v>
      </c>
      <c r="HW57" s="20"/>
      <c r="HX57" s="20">
        <v>0</v>
      </c>
      <c r="HY57" s="20">
        <v>0</v>
      </c>
      <c r="HZ57" s="20">
        <v>0</v>
      </c>
      <c r="IA57" s="20"/>
      <c r="IB57" s="20">
        <v>1327.45</v>
      </c>
      <c r="IC57" s="20">
        <v>1497.10007</v>
      </c>
      <c r="ID57" s="20">
        <v>1590.3359700000001</v>
      </c>
      <c r="IE57" s="20"/>
      <c r="IF57" s="20">
        <v>38.35</v>
      </c>
      <c r="IG57" s="20">
        <v>0</v>
      </c>
      <c r="IH57" s="20">
        <v>100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2530.0500000000002</v>
      </c>
      <c r="JE57" s="20">
        <v>2578.8321649999998</v>
      </c>
      <c r="JF57" s="20">
        <v>2545.74548</v>
      </c>
      <c r="JG57" s="20"/>
      <c r="JH57" s="20">
        <v>3821.35</v>
      </c>
      <c r="JI57" s="20">
        <v>3849.4016099999999</v>
      </c>
      <c r="JJ57" s="20">
        <v>3849.4016099999999</v>
      </c>
      <c r="JK57" s="20"/>
      <c r="JL57" s="20">
        <v>0</v>
      </c>
      <c r="JM57" s="20">
        <v>0</v>
      </c>
      <c r="JN57" s="20">
        <v>0</v>
      </c>
      <c r="JO57" s="20"/>
      <c r="JP57" s="20">
        <v>1546.6</v>
      </c>
      <c r="JQ57" s="20">
        <v>1480.88761</v>
      </c>
      <c r="JR57" s="20">
        <v>1480.88761</v>
      </c>
      <c r="JS57" s="20"/>
      <c r="JT57" s="20">
        <v>2526.4</v>
      </c>
      <c r="JU57" s="20">
        <v>2615.4754200000002</v>
      </c>
      <c r="JV57" s="20">
        <v>2615.4754200000002</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0</v>
      </c>
      <c r="LE57" s="20">
        <v>0</v>
      </c>
      <c r="LF57" s="20">
        <v>0</v>
      </c>
      <c r="LG57" s="20"/>
      <c r="LH57" s="20">
        <v>3426.8</v>
      </c>
      <c r="LI57" s="20">
        <v>3325.5372200000002</v>
      </c>
      <c r="LJ57" s="20">
        <v>3339.8920400000002</v>
      </c>
      <c r="LK57" s="20"/>
      <c r="LL57" s="20">
        <v>2043.45</v>
      </c>
      <c r="LM57" s="20">
        <v>2275.9043000000001</v>
      </c>
      <c r="LN57" s="20">
        <v>2595.12</v>
      </c>
      <c r="LO57" s="20"/>
      <c r="LP57" s="20">
        <v>1527.2</v>
      </c>
      <c r="LQ57" s="20">
        <v>1611.21552</v>
      </c>
      <c r="LR57" s="20">
        <v>1611.21552</v>
      </c>
      <c r="LS57" s="20"/>
      <c r="LT57" s="20">
        <v>1673.6</v>
      </c>
      <c r="LU57" s="20">
        <v>1759.3323700000001</v>
      </c>
      <c r="LV57" s="20">
        <v>1885.6320000000001</v>
      </c>
      <c r="LW57" s="20"/>
      <c r="LX57" s="20">
        <v>715.7</v>
      </c>
      <c r="LY57" s="20">
        <v>718.83504000000005</v>
      </c>
      <c r="LZ57" s="20">
        <v>718.83504000000005</v>
      </c>
      <c r="MA57" s="20"/>
      <c r="MB57" s="20">
        <v>0</v>
      </c>
      <c r="MC57" s="20">
        <v>0</v>
      </c>
      <c r="MD57" s="20">
        <v>0</v>
      </c>
      <c r="ME57" s="20"/>
      <c r="MF57" s="20">
        <v>0</v>
      </c>
      <c r="MG57" s="20">
        <v>0</v>
      </c>
      <c r="MH57" s="20">
        <v>0</v>
      </c>
      <c r="MI57" s="20"/>
      <c r="MJ57" s="20">
        <v>0</v>
      </c>
      <c r="MK57" s="20">
        <v>0</v>
      </c>
      <c r="ML57" s="20">
        <v>0</v>
      </c>
      <c r="MM57" s="20"/>
      <c r="MN57" s="20">
        <v>129.65</v>
      </c>
      <c r="MO57" s="20">
        <v>0</v>
      </c>
      <c r="MP57" s="20">
        <v>75.544380000000004</v>
      </c>
      <c r="MQ57" s="20"/>
      <c r="MR57" s="20">
        <v>3534.25</v>
      </c>
      <c r="MS57" s="20">
        <v>3491.4821999999999</v>
      </c>
      <c r="MT57" s="20">
        <v>3463.494025</v>
      </c>
      <c r="MU57" s="20"/>
      <c r="MV57" s="20">
        <v>1744.4</v>
      </c>
      <c r="MW57" s="20">
        <v>1750.9834900000001</v>
      </c>
      <c r="MX57" s="20">
        <v>1774.8332250000001</v>
      </c>
      <c r="MY57" s="20"/>
      <c r="MZ57" s="20">
        <v>1117.45</v>
      </c>
      <c r="NA57" s="20">
        <v>1110</v>
      </c>
      <c r="NB57" s="20">
        <v>910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7.85</v>
      </c>
      <c r="OC57" s="20">
        <v>8.2995000000000001</v>
      </c>
      <c r="OD57" s="20">
        <v>8.2995000000000001</v>
      </c>
      <c r="OE57" s="20"/>
      <c r="OF57" s="20">
        <v>2676.75</v>
      </c>
      <c r="OG57" s="20">
        <v>3106.0855000000001</v>
      </c>
      <c r="OH57" s="20">
        <v>3106.0855000000001</v>
      </c>
      <c r="OI57" s="20"/>
      <c r="OJ57" s="20">
        <v>812.65</v>
      </c>
      <c r="OK57" s="20">
        <v>788.06949999999995</v>
      </c>
      <c r="OL57" s="20">
        <v>788.06949999999995</v>
      </c>
      <c r="OM57" s="20"/>
      <c r="ON57" s="20">
        <v>213.25</v>
      </c>
      <c r="OO57" s="20">
        <v>299.66750000000002</v>
      </c>
      <c r="OP57" s="20">
        <v>299.66750000000002</v>
      </c>
      <c r="OQ57" s="20"/>
      <c r="OR57" s="20">
        <v>0</v>
      </c>
      <c r="OS57" s="20">
        <v>2.1</v>
      </c>
      <c r="OT57" s="20">
        <v>2.1</v>
      </c>
      <c r="OU57" s="20"/>
      <c r="OV57" s="20">
        <v>0</v>
      </c>
      <c r="OW57" s="20">
        <v>0</v>
      </c>
      <c r="OX57" s="20">
        <v>0</v>
      </c>
      <c r="OY57" s="20"/>
      <c r="OZ57" s="20">
        <v>253.45</v>
      </c>
      <c r="PA57" s="20">
        <v>0</v>
      </c>
      <c r="PB57" s="20">
        <v>0</v>
      </c>
      <c r="PC57" s="20"/>
      <c r="PD57" s="20">
        <v>237.75</v>
      </c>
      <c r="PE57" s="20">
        <v>184.68549999999999</v>
      </c>
      <c r="PF57" s="20">
        <v>135</v>
      </c>
      <c r="PG57" s="20"/>
      <c r="PH57" s="20">
        <v>128.25</v>
      </c>
      <c r="PI57" s="20">
        <v>112.84001000000001</v>
      </c>
      <c r="PJ57" s="20">
        <v>99.067944999999995</v>
      </c>
      <c r="PK57" s="20"/>
      <c r="PL57" s="20">
        <v>2146.1999999999998</v>
      </c>
      <c r="PM57" s="20">
        <v>1985.5074999999999</v>
      </c>
      <c r="PN57" s="20">
        <v>1985.5074999999999</v>
      </c>
      <c r="PO57" s="20"/>
      <c r="PP57" s="20">
        <v>22.5</v>
      </c>
      <c r="PQ57" s="20">
        <v>29.52</v>
      </c>
      <c r="PR57" s="20">
        <v>29.52</v>
      </c>
      <c r="PS57" s="20"/>
      <c r="PT57" s="20">
        <v>45.6</v>
      </c>
      <c r="PU57" s="20">
        <v>43.2</v>
      </c>
      <c r="PV57" s="20">
        <v>43.2</v>
      </c>
      <c r="PW57" s="20"/>
      <c r="PX57" s="20">
        <v>109.95</v>
      </c>
      <c r="PY57" s="20">
        <v>112.8</v>
      </c>
      <c r="PZ57" s="20">
        <v>112.8</v>
      </c>
      <c r="QA57" s="20"/>
      <c r="QB57" s="20">
        <v>243.9</v>
      </c>
      <c r="QC57" s="20">
        <v>466.01952</v>
      </c>
      <c r="QD57" s="20">
        <v>466.01952</v>
      </c>
      <c r="QE57" s="20"/>
      <c r="QF57" s="20">
        <v>232.8</v>
      </c>
      <c r="QG57" s="20">
        <v>134.4</v>
      </c>
      <c r="QH57" s="20">
        <v>134.4</v>
      </c>
      <c r="QI57" s="20"/>
      <c r="QJ57" s="20">
        <v>223.85</v>
      </c>
      <c r="QK57" s="20">
        <v>120</v>
      </c>
      <c r="QL57" s="20">
        <v>120</v>
      </c>
      <c r="QM57" s="20"/>
      <c r="QN57" s="20">
        <v>84.8</v>
      </c>
      <c r="QO57" s="20">
        <v>84</v>
      </c>
      <c r="QP57" s="20">
        <v>84</v>
      </c>
      <c r="QQ57" s="20"/>
      <c r="QR57" s="20">
        <v>444</v>
      </c>
      <c r="QS57" s="20">
        <v>428.73791999999997</v>
      </c>
      <c r="QT57" s="20">
        <v>428.73791999999997</v>
      </c>
      <c r="QU57" s="20"/>
      <c r="QV57" s="20">
        <v>155.05950000000001</v>
      </c>
      <c r="QW57" s="20">
        <v>146.82050000000001</v>
      </c>
      <c r="QX57" s="20">
        <v>146.82050000000001</v>
      </c>
      <c r="QY57" s="20"/>
      <c r="QZ57" s="20">
        <v>197.04050000000001</v>
      </c>
      <c r="RA57" s="20">
        <v>184.57300000000001</v>
      </c>
      <c r="RB57" s="20">
        <v>184.57300000000001</v>
      </c>
      <c r="RC57" s="20"/>
      <c r="RD57" s="20">
        <v>743.15</v>
      </c>
      <c r="RE57" s="20">
        <v>732.51201000000003</v>
      </c>
      <c r="RF57" s="20">
        <v>730.84199999999998</v>
      </c>
      <c r="RG57" s="20"/>
      <c r="RH57" s="20">
        <v>2073.6999999999998</v>
      </c>
      <c r="RI57" s="20">
        <v>2156.9784549999999</v>
      </c>
      <c r="RJ57" s="20">
        <v>2151.1725000000001</v>
      </c>
      <c r="RK57" s="20"/>
      <c r="RL57" s="20">
        <v>126.1</v>
      </c>
      <c r="RM57" s="20">
        <v>151.76400000000001</v>
      </c>
      <c r="RN57" s="20">
        <v>151.76400000000001</v>
      </c>
      <c r="RO57" s="20"/>
      <c r="RP57" s="20">
        <v>79.849999999999994</v>
      </c>
      <c r="RQ57" s="20">
        <v>79.2</v>
      </c>
      <c r="RR57" s="20">
        <v>79.2</v>
      </c>
      <c r="RS57" s="20"/>
      <c r="RT57" s="20">
        <v>342.05</v>
      </c>
      <c r="RU57" s="20">
        <v>346.29092500000002</v>
      </c>
      <c r="RV57" s="20">
        <v>367.85713500000003</v>
      </c>
      <c r="RW57" s="20"/>
      <c r="RX57" s="20">
        <v>33.1</v>
      </c>
      <c r="RY57" s="20">
        <v>27.8</v>
      </c>
      <c r="RZ57" s="20">
        <v>27.8</v>
      </c>
      <c r="SA57" s="20"/>
      <c r="SB57" s="20">
        <v>0</v>
      </c>
      <c r="SC57" s="20">
        <v>0</v>
      </c>
      <c r="SD57" s="20">
        <v>9.6</v>
      </c>
      <c r="SE57" s="20"/>
      <c r="SF57" s="20">
        <v>219.9</v>
      </c>
      <c r="SG57" s="20">
        <v>231.6</v>
      </c>
      <c r="SH57" s="20">
        <v>223.2</v>
      </c>
      <c r="SI57" s="20"/>
      <c r="SJ57" s="20">
        <v>124.1</v>
      </c>
      <c r="SK57" s="20">
        <v>111.6</v>
      </c>
      <c r="SL57" s="20">
        <v>79.2</v>
      </c>
      <c r="SM57" s="20"/>
      <c r="SN57" s="20">
        <v>384.7</v>
      </c>
      <c r="SO57" s="20">
        <v>355.10676000000001</v>
      </c>
      <c r="SP57" s="20">
        <v>326.21352000000002</v>
      </c>
      <c r="SQ57" s="20"/>
      <c r="SR57" s="20">
        <v>486.9</v>
      </c>
      <c r="SS57" s="20">
        <v>473.00976000000003</v>
      </c>
      <c r="ST57" s="20">
        <v>466.01952</v>
      </c>
      <c r="SU57" s="20"/>
      <c r="SV57" s="20">
        <v>479.8</v>
      </c>
      <c r="SW57" s="20">
        <v>454.36896000000002</v>
      </c>
      <c r="SX57" s="20">
        <v>454.36896000000002</v>
      </c>
      <c r="SY57" s="20"/>
      <c r="SZ57" s="20">
        <v>598.75</v>
      </c>
      <c r="TA57" s="20">
        <v>561.40598</v>
      </c>
      <c r="TB57" s="20">
        <v>572.78150000000005</v>
      </c>
      <c r="TC57" s="20"/>
      <c r="TD57" s="20">
        <v>1410.3</v>
      </c>
      <c r="TE57" s="20">
        <v>1156.4164149999999</v>
      </c>
      <c r="TF57" s="20">
        <v>1202.961</v>
      </c>
      <c r="TG57" s="20"/>
      <c r="TH57" s="20">
        <v>372.65</v>
      </c>
      <c r="TI57" s="20">
        <v>363.98950000000002</v>
      </c>
      <c r="TJ57" s="20">
        <v>363.98950000000002</v>
      </c>
      <c r="TK57" s="20"/>
      <c r="TL57" s="20">
        <v>2392.65</v>
      </c>
      <c r="TM57" s="20">
        <v>2197.1999649999998</v>
      </c>
      <c r="TN57" s="20">
        <v>2040.2570000000001</v>
      </c>
      <c r="TO57" s="20"/>
      <c r="TP57" s="20">
        <v>2419.1</v>
      </c>
      <c r="TQ57" s="20">
        <v>2259.65074</v>
      </c>
      <c r="TR57" s="20">
        <v>2185.2824999999998</v>
      </c>
      <c r="TS57" s="20"/>
      <c r="TT57" s="20">
        <v>434.75</v>
      </c>
      <c r="TU57" s="20">
        <v>302.94243499999999</v>
      </c>
      <c r="TV57" s="20">
        <v>163.94900000000001</v>
      </c>
      <c r="TW57" s="20"/>
      <c r="TX57" s="20">
        <v>254.15</v>
      </c>
      <c r="TY57" s="20">
        <v>292.39148999999998</v>
      </c>
      <c r="TZ57" s="20">
        <v>290.11399999999998</v>
      </c>
      <c r="UA57" s="20"/>
      <c r="UB57" s="20">
        <v>260.55</v>
      </c>
      <c r="UC57" s="20">
        <v>216</v>
      </c>
      <c r="UD57" s="20">
        <v>192</v>
      </c>
      <c r="UE57" s="20"/>
      <c r="UF57" s="20">
        <v>79.400000000000006</v>
      </c>
      <c r="UG57" s="20">
        <v>72</v>
      </c>
      <c r="UH57" s="20">
        <v>72</v>
      </c>
      <c r="UI57" s="20"/>
      <c r="UJ57" s="20">
        <v>167.9</v>
      </c>
      <c r="UK57" s="20">
        <v>180</v>
      </c>
      <c r="UL57" s="20">
        <v>180</v>
      </c>
      <c r="UM57" s="20"/>
      <c r="UN57" s="20">
        <v>345.9</v>
      </c>
      <c r="UO57" s="20">
        <v>413.00976000000003</v>
      </c>
      <c r="UP57" s="20">
        <v>466.01952</v>
      </c>
      <c r="UQ57" s="20"/>
      <c r="UR57" s="20">
        <v>360.95</v>
      </c>
      <c r="US57" s="20">
        <v>413.00976000000003</v>
      </c>
      <c r="UT57" s="20">
        <v>466.01952</v>
      </c>
      <c r="UU57" s="20"/>
      <c r="UV57" s="20">
        <v>364.45</v>
      </c>
      <c r="UW57" s="20">
        <v>413.00976000000003</v>
      </c>
      <c r="UX57" s="20">
        <v>466.01952</v>
      </c>
      <c r="UY57" s="20"/>
      <c r="UZ57" s="20">
        <v>193.8</v>
      </c>
      <c r="VA57" s="20">
        <v>229.46600000000001</v>
      </c>
      <c r="VB57" s="20">
        <v>229.46600000000001</v>
      </c>
      <c r="VC57" s="20"/>
      <c r="VD57" s="20">
        <v>2599.4499999999998</v>
      </c>
      <c r="VE57" s="20">
        <v>2314.9205000000002</v>
      </c>
      <c r="VF57" s="20">
        <v>2314.9205000000002</v>
      </c>
      <c r="VG57" s="20"/>
      <c r="VH57" s="20">
        <v>137</v>
      </c>
      <c r="VI57" s="20">
        <v>147.95400000000001</v>
      </c>
      <c r="VJ57" s="20">
        <v>147.95400000000001</v>
      </c>
      <c r="VK57" s="20"/>
      <c r="VL57" s="20">
        <v>1539.85</v>
      </c>
      <c r="VM57" s="20">
        <v>1428.569</v>
      </c>
      <c r="VN57" s="20">
        <v>1428.569</v>
      </c>
      <c r="VO57" s="20"/>
      <c r="VP57" s="20">
        <v>14.4</v>
      </c>
      <c r="VQ57" s="20">
        <v>14.4</v>
      </c>
      <c r="VR57" s="20">
        <v>14.4</v>
      </c>
      <c r="VS57" s="20"/>
      <c r="VT57" s="20">
        <v>3081.7</v>
      </c>
      <c r="VU57" s="20">
        <v>2800.6078299999999</v>
      </c>
      <c r="VV57" s="20">
        <v>2807.5225</v>
      </c>
      <c r="VW57" s="20"/>
      <c r="VX57" s="20">
        <v>3611.95</v>
      </c>
      <c r="VY57" s="20">
        <v>3088.8354549999999</v>
      </c>
      <c r="VZ57" s="20">
        <v>3064.5030000000002</v>
      </c>
      <c r="WA57" s="20"/>
      <c r="WB57" s="20">
        <v>1129.7</v>
      </c>
      <c r="WC57" s="20">
        <v>1084.8665000000001</v>
      </c>
      <c r="WD57" s="20">
        <v>1084.8665000000001</v>
      </c>
      <c r="WE57" s="20"/>
      <c r="WF57" s="20">
        <v>69.599999999999994</v>
      </c>
      <c r="WG57" s="20">
        <v>69.623999999999995</v>
      </c>
      <c r="WH57" s="20">
        <v>69.623999999999995</v>
      </c>
      <c r="WI57" s="20"/>
      <c r="WJ57" s="20">
        <v>57.6</v>
      </c>
      <c r="WK57" s="20">
        <v>57.6</v>
      </c>
      <c r="WL57" s="20">
        <v>57.6</v>
      </c>
      <c r="WM57" s="20"/>
      <c r="WN57" s="20">
        <v>57.6</v>
      </c>
      <c r="WO57" s="20">
        <v>57.6</v>
      </c>
      <c r="WP57" s="20">
        <v>57.6</v>
      </c>
      <c r="WQ57" s="20"/>
      <c r="WR57" s="20">
        <v>56.7</v>
      </c>
      <c r="WS57" s="20">
        <v>67.2</v>
      </c>
      <c r="WT57" s="20">
        <v>67.2</v>
      </c>
      <c r="WU57" s="20"/>
      <c r="WV57" s="20">
        <v>140.9</v>
      </c>
      <c r="WW57" s="20">
        <v>148.7715</v>
      </c>
      <c r="WX57" s="20">
        <v>148.7715</v>
      </c>
      <c r="WY57" s="20"/>
      <c r="WZ57" s="20">
        <v>170</v>
      </c>
      <c r="XA57" s="20">
        <v>168</v>
      </c>
      <c r="XB57" s="20">
        <v>168</v>
      </c>
      <c r="XC57" s="20"/>
      <c r="XD57" s="20">
        <v>480.15</v>
      </c>
      <c r="XE57" s="20">
        <v>454.36896000000002</v>
      </c>
      <c r="XF57" s="20">
        <v>454.36896000000002</v>
      </c>
      <c r="XG57" s="20"/>
      <c r="XH57" s="20">
        <v>223.85</v>
      </c>
      <c r="XI57" s="20">
        <v>256.8</v>
      </c>
      <c r="XJ57" s="20">
        <v>256.8</v>
      </c>
      <c r="XK57" s="20"/>
      <c r="XL57" s="20">
        <v>690.95</v>
      </c>
      <c r="XM57" s="20">
        <v>696</v>
      </c>
      <c r="XN57" s="20">
        <v>696</v>
      </c>
      <c r="XO57" s="20"/>
      <c r="XP57" s="20">
        <v>778.05</v>
      </c>
      <c r="XQ57" s="20">
        <v>696</v>
      </c>
      <c r="XR57" s="20">
        <v>696</v>
      </c>
      <c r="XS57" s="20"/>
      <c r="XT57" s="20">
        <v>378.6</v>
      </c>
      <c r="XU57" s="20">
        <v>336</v>
      </c>
      <c r="XV57" s="20">
        <v>336</v>
      </c>
      <c r="XW57" s="20"/>
      <c r="XX57" s="20">
        <v>440.5</v>
      </c>
      <c r="XY57" s="20">
        <v>456</v>
      </c>
      <c r="XZ57" s="20">
        <v>456</v>
      </c>
      <c r="YA57" s="20"/>
      <c r="YB57" s="20">
        <v>192.3</v>
      </c>
      <c r="YC57" s="20">
        <v>182.4</v>
      </c>
      <c r="YD57" s="20">
        <v>182.4</v>
      </c>
      <c r="YE57" s="20"/>
      <c r="YF57" s="20">
        <v>256.2</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0" t="s">
        <v>0</v>
      </c>
      <c r="C3" s="201"/>
      <c r="D3" s="201"/>
      <c r="E3" s="201"/>
      <c r="F3" s="203"/>
      <c r="G3" s="203"/>
    </row>
    <row r="4" spans="1:7" ht="0" hidden="1" customHeight="1" x14ac:dyDescent="0.3">
      <c r="A4" s="1"/>
      <c r="B4" s="1"/>
      <c r="C4" s="1"/>
      <c r="D4" s="1"/>
      <c r="E4" s="1"/>
    </row>
    <row r="5" spans="1:7" x14ac:dyDescent="0.3">
      <c r="A5" s="1"/>
      <c r="B5" s="1"/>
      <c r="C5" s="1"/>
      <c r="D5" s="1"/>
      <c r="E5" s="1"/>
    </row>
    <row r="6" spans="1:7" x14ac:dyDescent="0.3">
      <c r="A6" s="1"/>
      <c r="B6" s="1" t="s">
        <v>2857</v>
      </c>
      <c r="C6" s="1"/>
      <c r="D6" s="1"/>
      <c r="E6" s="1"/>
    </row>
    <row r="7" spans="1:7" ht="33" customHeight="1" x14ac:dyDescent="0.3">
      <c r="A7" s="1"/>
      <c r="B7" s="3" t="s">
        <v>2858</v>
      </c>
      <c r="C7" s="3" t="s">
        <v>2859</v>
      </c>
      <c r="D7" s="3" t="s">
        <v>2860</v>
      </c>
      <c r="E7" s="3" t="s">
        <v>1048</v>
      </c>
    </row>
    <row r="8" spans="1:7" x14ac:dyDescent="0.3">
      <c r="A8" s="1"/>
      <c r="B8" s="146" t="s">
        <v>2861</v>
      </c>
      <c r="C8" s="53">
        <v>6473976.1722499998</v>
      </c>
      <c r="D8" s="53">
        <v>7811723.6918446003</v>
      </c>
      <c r="E8" s="177">
        <v>-0.17124869905360346</v>
      </c>
    </row>
    <row r="9" spans="1:7" x14ac:dyDescent="0.3">
      <c r="A9" s="1"/>
      <c r="B9" s="146" t="s">
        <v>2862</v>
      </c>
      <c r="C9" s="53">
        <v>7857883.91823</v>
      </c>
      <c r="D9" s="53">
        <v>8024813.7744313003</v>
      </c>
      <c r="E9" s="177">
        <v>-2.0801710904890119E-2</v>
      </c>
    </row>
    <row r="10" spans="1:7" x14ac:dyDescent="0.3">
      <c r="A10" s="1"/>
      <c r="B10" s="146" t="s">
        <v>2863</v>
      </c>
      <c r="C10" s="53">
        <v>7175742.2809300004</v>
      </c>
      <c r="D10" s="53">
        <v>8067681.7536513004</v>
      </c>
      <c r="E10" s="177">
        <v>-0.11055709681627227</v>
      </c>
    </row>
    <row r="11" spans="1:7" x14ac:dyDescent="0.3">
      <c r="A11" s="1"/>
      <c r="B11" s="146" t="s">
        <v>2864</v>
      </c>
      <c r="C11" s="53">
        <v>7352012.0424100002</v>
      </c>
      <c r="D11" s="53">
        <v>8134029.8130123997</v>
      </c>
      <c r="E11" s="177">
        <v>-9.6141493033547576E-2</v>
      </c>
    </row>
    <row r="12" spans="1:7" x14ac:dyDescent="0.3">
      <c r="A12" s="1"/>
      <c r="B12" s="146" t="s">
        <v>2865</v>
      </c>
      <c r="C12" s="53">
        <v>6467913.7338300003</v>
      </c>
      <c r="D12" s="53">
        <v>8150797.8361964002</v>
      </c>
      <c r="E12" s="177">
        <v>-0.20646863487313827</v>
      </c>
    </row>
    <row r="13" spans="1:7" x14ac:dyDescent="0.3">
      <c r="A13" s="1"/>
      <c r="B13" s="146" t="s">
        <v>2866</v>
      </c>
      <c r="C13" s="53">
        <v>6950255.45677</v>
      </c>
      <c r="D13" s="53">
        <v>8003833.6280033998</v>
      </c>
      <c r="E13" s="177">
        <v>-0.13163419183867031</v>
      </c>
    </row>
    <row r="14" spans="1:7" x14ac:dyDescent="0.3">
      <c r="A14" s="1"/>
      <c r="B14" s="146" t="s">
        <v>2867</v>
      </c>
      <c r="C14" s="53">
        <v>5280310.4385200003</v>
      </c>
      <c r="D14" s="53">
        <v>7419928.6555578001</v>
      </c>
      <c r="E14" s="177">
        <v>-0.28836102291026033</v>
      </c>
    </row>
    <row r="15" spans="1:7" x14ac:dyDescent="0.3">
      <c r="A15" s="1"/>
      <c r="B15" s="146" t="s">
        <v>2868</v>
      </c>
      <c r="C15" s="53">
        <v>4313662.11209</v>
      </c>
      <c r="D15" s="53">
        <v>5088016.1085678004</v>
      </c>
      <c r="E15" s="177">
        <v>-0.15219173445104697</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0" t="s">
        <v>0</v>
      </c>
      <c r="C3" s="201"/>
      <c r="D3" s="201"/>
      <c r="E3" s="201"/>
      <c r="F3" s="201"/>
      <c r="G3" s="20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2869</v>
      </c>
      <c r="C5" s="1"/>
      <c r="D5" s="1"/>
      <c r="E5" s="1"/>
      <c r="F5" s="1"/>
      <c r="G5" s="1"/>
      <c r="H5" s="1"/>
      <c r="I5" s="1"/>
      <c r="J5" s="1"/>
      <c r="K5" s="1"/>
      <c r="L5" s="1"/>
      <c r="M5" s="1"/>
      <c r="N5" s="1"/>
      <c r="O5" s="1"/>
      <c r="P5" s="1"/>
    </row>
    <row r="6" spans="1:16" ht="27.6" x14ac:dyDescent="0.3">
      <c r="A6" s="1"/>
      <c r="B6" s="3" t="s">
        <v>137</v>
      </c>
      <c r="C6" s="3" t="s">
        <v>1253</v>
      </c>
      <c r="D6" s="3" t="s">
        <v>1254</v>
      </c>
      <c r="E6" s="3" t="s">
        <v>1255</v>
      </c>
      <c r="F6" s="3" t="s">
        <v>140</v>
      </c>
      <c r="G6" s="3" t="s">
        <v>141</v>
      </c>
      <c r="H6" s="3" t="s">
        <v>1256</v>
      </c>
      <c r="I6" s="3" t="s">
        <v>1257</v>
      </c>
      <c r="J6" s="3" t="s">
        <v>1258</v>
      </c>
      <c r="K6" s="3" t="s">
        <v>1259</v>
      </c>
      <c r="L6" s="3" t="s">
        <v>1260</v>
      </c>
      <c r="M6" s="3" t="s">
        <v>1261</v>
      </c>
      <c r="N6" s="3" t="s">
        <v>1262</v>
      </c>
      <c r="O6" s="3" t="s">
        <v>1263</v>
      </c>
      <c r="P6" s="3" t="s">
        <v>1264</v>
      </c>
    </row>
    <row r="7" spans="1:16" x14ac:dyDescent="0.3">
      <c r="A7" s="1"/>
      <c r="B7" s="6" t="s">
        <v>677</v>
      </c>
      <c r="C7" s="6" t="s">
        <v>1068</v>
      </c>
      <c r="D7" s="85" t="s">
        <v>17</v>
      </c>
      <c r="E7" s="6" t="s">
        <v>1265</v>
      </c>
      <c r="F7" s="85" t="s">
        <v>27</v>
      </c>
      <c r="G7" s="85" t="s">
        <v>1266</v>
      </c>
      <c r="H7" s="85" t="s">
        <v>999</v>
      </c>
      <c r="I7" s="85" t="s">
        <v>999</v>
      </c>
      <c r="J7" s="178" t="s">
        <v>1267</v>
      </c>
      <c r="K7" s="85" t="s">
        <v>999</v>
      </c>
      <c r="L7" s="85" t="s">
        <v>999</v>
      </c>
      <c r="M7" s="85" t="s">
        <v>999</v>
      </c>
      <c r="N7" s="85" t="s">
        <v>999</v>
      </c>
      <c r="O7" s="6" t="s">
        <v>1268</v>
      </c>
      <c r="P7" s="6"/>
    </row>
    <row r="8" spans="1:16" x14ac:dyDescent="0.3">
      <c r="A8" s="1"/>
      <c r="B8" s="6" t="s">
        <v>678</v>
      </c>
      <c r="C8" s="6" t="s">
        <v>1125</v>
      </c>
      <c r="D8" s="85" t="s">
        <v>17</v>
      </c>
      <c r="E8" s="6" t="s">
        <v>1269</v>
      </c>
      <c r="F8" s="85" t="s">
        <v>27</v>
      </c>
      <c r="G8" s="85" t="s">
        <v>1270</v>
      </c>
      <c r="H8" s="85" t="s">
        <v>999</v>
      </c>
      <c r="I8" s="85" t="s">
        <v>999</v>
      </c>
      <c r="J8" s="178" t="s">
        <v>1267</v>
      </c>
      <c r="K8" s="85" t="s">
        <v>999</v>
      </c>
      <c r="L8" s="85" t="s">
        <v>999</v>
      </c>
      <c r="M8" s="85" t="s">
        <v>999</v>
      </c>
      <c r="N8" s="85" t="s">
        <v>999</v>
      </c>
      <c r="O8" s="6" t="s">
        <v>1268</v>
      </c>
      <c r="P8" s="6"/>
    </row>
    <row r="9" spans="1:16" x14ac:dyDescent="0.3">
      <c r="A9" s="1"/>
      <c r="B9" s="6" t="s">
        <v>678</v>
      </c>
      <c r="C9" s="6" t="s">
        <v>1125</v>
      </c>
      <c r="D9" s="85" t="s">
        <v>17</v>
      </c>
      <c r="E9" s="6" t="s">
        <v>1269</v>
      </c>
      <c r="F9" s="85" t="s">
        <v>1270</v>
      </c>
      <c r="G9" s="85" t="s">
        <v>1266</v>
      </c>
      <c r="H9" s="85" t="s">
        <v>999</v>
      </c>
      <c r="I9" s="85" t="s">
        <v>999</v>
      </c>
      <c r="J9" s="179" t="s">
        <v>1271</v>
      </c>
      <c r="K9" s="85" t="s">
        <v>999</v>
      </c>
      <c r="L9" s="85" t="s">
        <v>999</v>
      </c>
      <c r="M9" s="85" t="s">
        <v>999</v>
      </c>
      <c r="N9" s="85" t="s">
        <v>999</v>
      </c>
      <c r="O9" s="6" t="s">
        <v>1268</v>
      </c>
      <c r="P9" s="6"/>
    </row>
    <row r="10" spans="1:16" x14ac:dyDescent="0.3">
      <c r="A10" s="1"/>
      <c r="B10" s="6" t="s">
        <v>679</v>
      </c>
      <c r="C10" s="6" t="s">
        <v>1127</v>
      </c>
      <c r="D10" s="85" t="s">
        <v>17</v>
      </c>
      <c r="E10" s="6" t="s">
        <v>1272</v>
      </c>
      <c r="F10" s="85" t="s">
        <v>27</v>
      </c>
      <c r="G10" s="85" t="s">
        <v>1266</v>
      </c>
      <c r="H10" s="85" t="s">
        <v>999</v>
      </c>
      <c r="I10" s="85" t="s">
        <v>999</v>
      </c>
      <c r="J10" s="178" t="s">
        <v>1267</v>
      </c>
      <c r="K10" s="85" t="s">
        <v>999</v>
      </c>
      <c r="L10" s="85" t="s">
        <v>999</v>
      </c>
      <c r="M10" s="85" t="s">
        <v>999</v>
      </c>
      <c r="N10" s="85" t="s">
        <v>999</v>
      </c>
      <c r="O10" s="6" t="s">
        <v>1268</v>
      </c>
      <c r="P10" s="6"/>
    </row>
    <row r="11" spans="1:16" ht="26.4" x14ac:dyDescent="0.3">
      <c r="A11" s="1"/>
      <c r="B11" s="6" t="s">
        <v>14</v>
      </c>
      <c r="C11" s="6" t="s">
        <v>1071</v>
      </c>
      <c r="D11" s="85" t="s">
        <v>17</v>
      </c>
      <c r="E11" s="6" t="s">
        <v>1273</v>
      </c>
      <c r="F11" s="85" t="s">
        <v>27</v>
      </c>
      <c r="G11" s="85" t="s">
        <v>1274</v>
      </c>
      <c r="H11" s="85" t="s">
        <v>999</v>
      </c>
      <c r="I11" s="85" t="s">
        <v>999</v>
      </c>
      <c r="J11" s="178" t="s">
        <v>1267</v>
      </c>
      <c r="K11" s="85" t="s">
        <v>999</v>
      </c>
      <c r="L11" s="85" t="s">
        <v>999</v>
      </c>
      <c r="M11" s="85" t="s">
        <v>999</v>
      </c>
      <c r="N11" s="85" t="s">
        <v>999</v>
      </c>
      <c r="O11" s="6" t="s">
        <v>1268</v>
      </c>
      <c r="P11" s="6"/>
    </row>
    <row r="12" spans="1:16" ht="26.4" x14ac:dyDescent="0.3">
      <c r="A12" s="1"/>
      <c r="B12" s="6" t="s">
        <v>14</v>
      </c>
      <c r="C12" s="6" t="s">
        <v>1071</v>
      </c>
      <c r="D12" s="85" t="s">
        <v>17</v>
      </c>
      <c r="E12" s="6" t="s">
        <v>1273</v>
      </c>
      <c r="F12" s="85" t="s">
        <v>1275</v>
      </c>
      <c r="G12" s="85" t="s">
        <v>1266</v>
      </c>
      <c r="H12" s="85" t="s">
        <v>999</v>
      </c>
      <c r="I12" s="85" t="s">
        <v>999</v>
      </c>
      <c r="J12" s="178" t="s">
        <v>1267</v>
      </c>
      <c r="K12" s="85" t="s">
        <v>999</v>
      </c>
      <c r="L12" s="85" t="s">
        <v>999</v>
      </c>
      <c r="M12" s="85" t="s">
        <v>999</v>
      </c>
      <c r="N12" s="85" t="s">
        <v>999</v>
      </c>
      <c r="O12" s="6" t="s">
        <v>1268</v>
      </c>
      <c r="P12" s="6"/>
    </row>
    <row r="13" spans="1:16" x14ac:dyDescent="0.3">
      <c r="A13" s="1"/>
      <c r="B13" s="6" t="s">
        <v>675</v>
      </c>
      <c r="C13" s="6" t="s">
        <v>1074</v>
      </c>
      <c r="D13" s="85" t="s">
        <v>1276</v>
      </c>
      <c r="E13" s="6" t="s">
        <v>1277</v>
      </c>
      <c r="F13" s="85" t="s">
        <v>27</v>
      </c>
      <c r="G13" s="85" t="s">
        <v>1266</v>
      </c>
      <c r="H13" s="85" t="s">
        <v>999</v>
      </c>
      <c r="I13" s="85" t="s">
        <v>999</v>
      </c>
      <c r="J13" s="178" t="s">
        <v>1267</v>
      </c>
      <c r="K13" s="85" t="s">
        <v>999</v>
      </c>
      <c r="L13" s="85" t="s">
        <v>999</v>
      </c>
      <c r="M13" s="85" t="s">
        <v>999</v>
      </c>
      <c r="N13" s="85" t="s">
        <v>999</v>
      </c>
      <c r="O13" s="6" t="s">
        <v>1268</v>
      </c>
      <c r="P13" s="6"/>
    </row>
    <row r="14" spans="1:16" x14ac:dyDescent="0.3">
      <c r="A14" s="1"/>
      <c r="B14" s="6" t="s">
        <v>62</v>
      </c>
      <c r="C14" s="6" t="s">
        <v>1142</v>
      </c>
      <c r="D14" s="85" t="s">
        <v>17</v>
      </c>
      <c r="E14" s="6" t="s">
        <v>1278</v>
      </c>
      <c r="F14" s="85" t="s">
        <v>1279</v>
      </c>
      <c r="G14" s="85" t="s">
        <v>1280</v>
      </c>
      <c r="H14" s="85" t="s">
        <v>999</v>
      </c>
      <c r="I14" s="85" t="s">
        <v>999</v>
      </c>
      <c r="J14" s="180" t="s">
        <v>1281</v>
      </c>
      <c r="K14" s="85" t="s">
        <v>999</v>
      </c>
      <c r="L14" s="85" t="s">
        <v>999</v>
      </c>
      <c r="M14" s="85" t="s">
        <v>999</v>
      </c>
      <c r="N14" s="85" t="s">
        <v>999</v>
      </c>
      <c r="O14" s="6" t="s">
        <v>1268</v>
      </c>
      <c r="P14" s="6"/>
    </row>
    <row r="15" spans="1:16" x14ac:dyDescent="0.3">
      <c r="A15" s="1"/>
      <c r="B15" s="6" t="s">
        <v>69</v>
      </c>
      <c r="C15" s="6" t="s">
        <v>74</v>
      </c>
      <c r="D15" s="85" t="s">
        <v>17</v>
      </c>
      <c r="E15" s="6" t="s">
        <v>1282</v>
      </c>
      <c r="F15" s="85" t="s">
        <v>27</v>
      </c>
      <c r="G15" s="85" t="s">
        <v>1283</v>
      </c>
      <c r="H15" s="85" t="s">
        <v>999</v>
      </c>
      <c r="I15" s="85" t="s">
        <v>999</v>
      </c>
      <c r="J15" s="181" t="s">
        <v>1284</v>
      </c>
      <c r="K15" s="85" t="s">
        <v>999</v>
      </c>
      <c r="L15" s="85" t="s">
        <v>999</v>
      </c>
      <c r="M15" s="85" t="s">
        <v>999</v>
      </c>
      <c r="N15" s="85" t="s">
        <v>999</v>
      </c>
      <c r="O15" s="6" t="s">
        <v>1268</v>
      </c>
      <c r="P15" s="6"/>
    </row>
    <row r="16" spans="1:16" x14ac:dyDescent="0.3">
      <c r="A16" s="1"/>
      <c r="B16" s="6" t="s">
        <v>69</v>
      </c>
      <c r="C16" s="6" t="s">
        <v>74</v>
      </c>
      <c r="D16" s="85" t="s">
        <v>422</v>
      </c>
      <c r="E16" s="6" t="s">
        <v>1285</v>
      </c>
      <c r="F16" s="85" t="s">
        <v>1286</v>
      </c>
      <c r="G16" s="85" t="s">
        <v>1283</v>
      </c>
      <c r="H16" s="85" t="s">
        <v>1287</v>
      </c>
      <c r="I16" s="85" t="s">
        <v>999</v>
      </c>
      <c r="J16" s="181" t="s">
        <v>1284</v>
      </c>
      <c r="K16" s="85" t="s">
        <v>999</v>
      </c>
      <c r="L16" s="85" t="s">
        <v>999</v>
      </c>
      <c r="M16" s="85" t="s">
        <v>999</v>
      </c>
      <c r="N16" s="85" t="s">
        <v>999</v>
      </c>
      <c r="O16" s="6" t="s">
        <v>1268</v>
      </c>
      <c r="P16" s="6"/>
    </row>
    <row r="17" spans="1:16" ht="79.2" x14ac:dyDescent="0.3">
      <c r="A17" s="1"/>
      <c r="B17" s="6" t="s">
        <v>69</v>
      </c>
      <c r="C17" s="6" t="s">
        <v>74</v>
      </c>
      <c r="D17" s="85" t="s">
        <v>17</v>
      </c>
      <c r="E17" s="6" t="s">
        <v>1288</v>
      </c>
      <c r="F17" s="85" t="s">
        <v>1283</v>
      </c>
      <c r="G17" s="85" t="s">
        <v>1266</v>
      </c>
      <c r="H17" s="85" t="s">
        <v>999</v>
      </c>
      <c r="I17" s="85" t="s">
        <v>999</v>
      </c>
      <c r="J17" s="182" t="s">
        <v>1289</v>
      </c>
      <c r="K17" s="85" t="s">
        <v>999</v>
      </c>
      <c r="L17" s="85" t="s">
        <v>999</v>
      </c>
      <c r="M17" s="85" t="s">
        <v>999</v>
      </c>
      <c r="N17" s="85" t="s">
        <v>999</v>
      </c>
      <c r="O17" s="6" t="s">
        <v>1268</v>
      </c>
      <c r="P17" s="6" t="s">
        <v>1290</v>
      </c>
    </row>
    <row r="18" spans="1:16" x14ac:dyDescent="0.3">
      <c r="A18" s="1"/>
      <c r="B18" s="6" t="s">
        <v>78</v>
      </c>
      <c r="C18" s="6" t="s">
        <v>79</v>
      </c>
      <c r="D18" s="85" t="s">
        <v>17</v>
      </c>
      <c r="E18" s="6" t="s">
        <v>1291</v>
      </c>
      <c r="F18" s="85" t="s">
        <v>27</v>
      </c>
      <c r="G18" s="85" t="s">
        <v>1292</v>
      </c>
      <c r="H18" s="85" t="s">
        <v>999</v>
      </c>
      <c r="I18" s="85" t="s">
        <v>999</v>
      </c>
      <c r="J18" s="182" t="s">
        <v>1289</v>
      </c>
      <c r="K18" s="85" t="s">
        <v>999</v>
      </c>
      <c r="L18" s="85" t="s">
        <v>999</v>
      </c>
      <c r="M18" s="85" t="s">
        <v>999</v>
      </c>
      <c r="N18" s="85" t="s">
        <v>999</v>
      </c>
      <c r="O18" s="6" t="s">
        <v>1268</v>
      </c>
      <c r="P18" s="6"/>
    </row>
    <row r="19" spans="1:16" x14ac:dyDescent="0.3">
      <c r="A19" s="1"/>
      <c r="B19" s="6" t="s">
        <v>78</v>
      </c>
      <c r="C19" s="6" t="s">
        <v>79</v>
      </c>
      <c r="D19" s="85" t="s">
        <v>17</v>
      </c>
      <c r="E19" s="6" t="s">
        <v>1291</v>
      </c>
      <c r="F19" s="85" t="s">
        <v>1292</v>
      </c>
      <c r="G19" s="85" t="s">
        <v>1293</v>
      </c>
      <c r="H19" s="85" t="s">
        <v>999</v>
      </c>
      <c r="I19" s="85" t="s">
        <v>999</v>
      </c>
      <c r="J19" s="181" t="s">
        <v>1284</v>
      </c>
      <c r="K19" s="85" t="s">
        <v>999</v>
      </c>
      <c r="L19" s="85" t="s">
        <v>999</v>
      </c>
      <c r="M19" s="85" t="s">
        <v>999</v>
      </c>
      <c r="N19" s="85" t="s">
        <v>999</v>
      </c>
      <c r="O19" s="6" t="s">
        <v>1268</v>
      </c>
      <c r="P19" s="6"/>
    </row>
    <row r="20" spans="1:16" x14ac:dyDescent="0.3">
      <c r="A20" s="1"/>
      <c r="B20" s="6" t="s">
        <v>78</v>
      </c>
      <c r="C20" s="6" t="s">
        <v>79</v>
      </c>
      <c r="D20" s="85" t="s">
        <v>17</v>
      </c>
      <c r="E20" s="6" t="s">
        <v>1291</v>
      </c>
      <c r="F20" s="85" t="s">
        <v>1293</v>
      </c>
      <c r="G20" s="85" t="s">
        <v>1294</v>
      </c>
      <c r="H20" s="85" t="s">
        <v>999</v>
      </c>
      <c r="I20" s="85" t="s">
        <v>999</v>
      </c>
      <c r="J20" s="182" t="s">
        <v>1289</v>
      </c>
      <c r="K20" s="85" t="s">
        <v>999</v>
      </c>
      <c r="L20" s="85" t="s">
        <v>999</v>
      </c>
      <c r="M20" s="85" t="s">
        <v>999</v>
      </c>
      <c r="N20" s="85" t="s">
        <v>999</v>
      </c>
      <c r="O20" s="6" t="s">
        <v>1268</v>
      </c>
      <c r="P20" s="6"/>
    </row>
    <row r="21" spans="1:16" x14ac:dyDescent="0.3">
      <c r="A21" s="1"/>
      <c r="B21" s="6" t="s">
        <v>78</v>
      </c>
      <c r="C21" s="6" t="s">
        <v>79</v>
      </c>
      <c r="D21" s="85" t="s">
        <v>17</v>
      </c>
      <c r="E21" s="6" t="s">
        <v>1291</v>
      </c>
      <c r="F21" s="85" t="s">
        <v>1294</v>
      </c>
      <c r="G21" s="85" t="s">
        <v>1266</v>
      </c>
      <c r="H21" s="85" t="s">
        <v>999</v>
      </c>
      <c r="I21" s="85" t="s">
        <v>999</v>
      </c>
      <c r="J21" s="181" t="s">
        <v>1284</v>
      </c>
      <c r="K21" s="85" t="s">
        <v>999</v>
      </c>
      <c r="L21" s="85" t="s">
        <v>999</v>
      </c>
      <c r="M21" s="85" t="s">
        <v>999</v>
      </c>
      <c r="N21" s="85" t="s">
        <v>999</v>
      </c>
      <c r="O21" s="6" t="s">
        <v>1268</v>
      </c>
      <c r="P21" s="6"/>
    </row>
    <row r="22" spans="1:16" ht="26.4" x14ac:dyDescent="0.3">
      <c r="A22" s="1"/>
      <c r="B22" s="6" t="s">
        <v>676</v>
      </c>
      <c r="C22" s="6" t="s">
        <v>1169</v>
      </c>
      <c r="D22" s="85" t="s">
        <v>1170</v>
      </c>
      <c r="E22" s="6" t="s">
        <v>1295</v>
      </c>
      <c r="F22" s="85" t="s">
        <v>27</v>
      </c>
      <c r="G22" s="85" t="s">
        <v>1266</v>
      </c>
      <c r="H22" s="85" t="s">
        <v>999</v>
      </c>
      <c r="I22" s="85" t="s">
        <v>999</v>
      </c>
      <c r="J22" s="178" t="s">
        <v>1267</v>
      </c>
      <c r="K22" s="85" t="s">
        <v>999</v>
      </c>
      <c r="L22" s="85" t="s">
        <v>999</v>
      </c>
      <c r="M22" s="85" t="s">
        <v>999</v>
      </c>
      <c r="N22" s="85" t="s">
        <v>999</v>
      </c>
      <c r="O22" s="6" t="s">
        <v>1268</v>
      </c>
      <c r="P22" s="6"/>
    </row>
    <row r="23" spans="1:16" ht="26.4" x14ac:dyDescent="0.3">
      <c r="A23" s="1"/>
      <c r="B23" s="6" t="s">
        <v>676</v>
      </c>
      <c r="C23" s="6" t="s">
        <v>1169</v>
      </c>
      <c r="D23" s="85" t="s">
        <v>1171</v>
      </c>
      <c r="E23" s="6" t="s">
        <v>1296</v>
      </c>
      <c r="F23" s="85" t="s">
        <v>27</v>
      </c>
      <c r="G23" s="85" t="s">
        <v>1266</v>
      </c>
      <c r="H23" s="85" t="s">
        <v>999</v>
      </c>
      <c r="I23" s="85" t="s">
        <v>999</v>
      </c>
      <c r="J23" s="178" t="s">
        <v>1267</v>
      </c>
      <c r="K23" s="85" t="s">
        <v>999</v>
      </c>
      <c r="L23" s="85" t="s">
        <v>999</v>
      </c>
      <c r="M23" s="85" t="s">
        <v>999</v>
      </c>
      <c r="N23" s="85" t="s">
        <v>999</v>
      </c>
      <c r="O23" s="6" t="s">
        <v>1268</v>
      </c>
      <c r="P23" s="6"/>
    </row>
    <row r="24" spans="1:16" x14ac:dyDescent="0.3">
      <c r="A24" s="1"/>
      <c r="B24" s="6" t="s">
        <v>81</v>
      </c>
      <c r="C24" s="6" t="s">
        <v>85</v>
      </c>
      <c r="D24" s="85" t="s">
        <v>17</v>
      </c>
      <c r="E24" s="6" t="s">
        <v>1297</v>
      </c>
      <c r="F24" s="85" t="s">
        <v>27</v>
      </c>
      <c r="G24" s="85" t="s">
        <v>1298</v>
      </c>
      <c r="H24" s="85" t="s">
        <v>999</v>
      </c>
      <c r="I24" s="85" t="s">
        <v>1299</v>
      </c>
      <c r="J24" s="182" t="s">
        <v>1289</v>
      </c>
      <c r="K24" s="85" t="s">
        <v>999</v>
      </c>
      <c r="L24" s="85" t="s">
        <v>999</v>
      </c>
      <c r="M24" s="85" t="s">
        <v>999</v>
      </c>
      <c r="N24" s="85" t="s">
        <v>999</v>
      </c>
      <c r="O24" s="6" t="s">
        <v>1268</v>
      </c>
      <c r="P24" s="6" t="s">
        <v>1300</v>
      </c>
    </row>
    <row r="25" spans="1:16" ht="39.6" x14ac:dyDescent="0.3">
      <c r="A25" s="1"/>
      <c r="B25" s="6" t="s">
        <v>81</v>
      </c>
      <c r="C25" s="6" t="s">
        <v>85</v>
      </c>
      <c r="D25" s="85" t="s">
        <v>17</v>
      </c>
      <c r="E25" s="6" t="s">
        <v>1301</v>
      </c>
      <c r="F25" s="85" t="s">
        <v>1298</v>
      </c>
      <c r="G25" s="85" t="s">
        <v>1302</v>
      </c>
      <c r="H25" s="85" t="s">
        <v>999</v>
      </c>
      <c r="I25" s="85" t="s">
        <v>999</v>
      </c>
      <c r="J25" s="182" t="s">
        <v>1289</v>
      </c>
      <c r="K25" s="85" t="s">
        <v>999</v>
      </c>
      <c r="L25" s="85" t="s">
        <v>999</v>
      </c>
      <c r="M25" s="85" t="s">
        <v>999</v>
      </c>
      <c r="N25" s="85" t="s">
        <v>999</v>
      </c>
      <c r="O25" s="6" t="s">
        <v>1268</v>
      </c>
      <c r="P25" s="6" t="s">
        <v>1303</v>
      </c>
    </row>
    <row r="26" spans="1:16" x14ac:dyDescent="0.3">
      <c r="A26" s="1"/>
      <c r="B26" s="6" t="s">
        <v>81</v>
      </c>
      <c r="C26" s="6" t="s">
        <v>85</v>
      </c>
      <c r="D26" s="85" t="s">
        <v>1164</v>
      </c>
      <c r="E26" s="6" t="s">
        <v>1304</v>
      </c>
      <c r="F26" s="85" t="s">
        <v>1298</v>
      </c>
      <c r="G26" s="85" t="s">
        <v>1305</v>
      </c>
      <c r="H26" s="85" t="s">
        <v>999</v>
      </c>
      <c r="I26" s="85" t="s">
        <v>999</v>
      </c>
      <c r="J26" s="181" t="s">
        <v>1284</v>
      </c>
      <c r="K26" s="85" t="s">
        <v>999</v>
      </c>
      <c r="L26" s="85" t="s">
        <v>999</v>
      </c>
      <c r="M26" s="85" t="s">
        <v>999</v>
      </c>
      <c r="N26" s="85" t="s">
        <v>999</v>
      </c>
      <c r="O26" s="6" t="s">
        <v>1268</v>
      </c>
      <c r="P26" s="6"/>
    </row>
    <row r="27" spans="1:16" ht="118.8" x14ac:dyDescent="0.3">
      <c r="A27" s="1"/>
      <c r="B27" s="6" t="s">
        <v>81</v>
      </c>
      <c r="C27" s="6" t="s">
        <v>85</v>
      </c>
      <c r="D27" s="85" t="s">
        <v>17</v>
      </c>
      <c r="E27" s="6" t="s">
        <v>1301</v>
      </c>
      <c r="F27" s="85" t="s">
        <v>1302</v>
      </c>
      <c r="G27" s="85" t="s">
        <v>1306</v>
      </c>
      <c r="H27" s="85" t="s">
        <v>999</v>
      </c>
      <c r="I27" s="85" t="s">
        <v>999</v>
      </c>
      <c r="J27" s="182" t="s">
        <v>1289</v>
      </c>
      <c r="K27" s="85" t="s">
        <v>999</v>
      </c>
      <c r="L27" s="85" t="s">
        <v>999</v>
      </c>
      <c r="M27" s="85" t="s">
        <v>999</v>
      </c>
      <c r="N27" s="85" t="s">
        <v>999</v>
      </c>
      <c r="O27" s="6" t="s">
        <v>1268</v>
      </c>
      <c r="P27" s="6" t="s">
        <v>1307</v>
      </c>
    </row>
    <row r="28" spans="1:16" x14ac:dyDescent="0.3">
      <c r="A28" s="1"/>
      <c r="B28" s="6" t="s">
        <v>81</v>
      </c>
      <c r="C28" s="6" t="s">
        <v>85</v>
      </c>
      <c r="D28" s="85" t="s">
        <v>17</v>
      </c>
      <c r="E28" s="6" t="s">
        <v>1301</v>
      </c>
      <c r="F28" s="85" t="s">
        <v>1306</v>
      </c>
      <c r="G28" s="85" t="s">
        <v>1266</v>
      </c>
      <c r="H28" s="85" t="s">
        <v>999</v>
      </c>
      <c r="I28" s="85" t="s">
        <v>999</v>
      </c>
      <c r="J28" s="181" t="s">
        <v>1284</v>
      </c>
      <c r="K28" s="85" t="s">
        <v>999</v>
      </c>
      <c r="L28" s="85" t="s">
        <v>999</v>
      </c>
      <c r="M28" s="85" t="s">
        <v>999</v>
      </c>
      <c r="N28" s="85" t="s">
        <v>999</v>
      </c>
      <c r="O28" s="6" t="s">
        <v>1268</v>
      </c>
      <c r="P28" s="6"/>
    </row>
    <row r="29" spans="1:16" ht="26.4" x14ac:dyDescent="0.3">
      <c r="A29" s="1"/>
      <c r="B29" s="6" t="s">
        <v>81</v>
      </c>
      <c r="C29" s="6" t="s">
        <v>88</v>
      </c>
      <c r="D29" s="85" t="s">
        <v>17</v>
      </c>
      <c r="E29" s="6" t="s">
        <v>1308</v>
      </c>
      <c r="F29" s="85" t="s">
        <v>27</v>
      </c>
      <c r="G29" s="85" t="s">
        <v>1309</v>
      </c>
      <c r="H29" s="85" t="s">
        <v>999</v>
      </c>
      <c r="I29" s="85" t="s">
        <v>999</v>
      </c>
      <c r="J29" s="182" t="s">
        <v>1289</v>
      </c>
      <c r="K29" s="85" t="s">
        <v>999</v>
      </c>
      <c r="L29" s="85" t="s">
        <v>999</v>
      </c>
      <c r="M29" s="85" t="s">
        <v>999</v>
      </c>
      <c r="N29" s="85" t="s">
        <v>999</v>
      </c>
      <c r="O29" s="6" t="s">
        <v>1268</v>
      </c>
      <c r="P29" s="6" t="s">
        <v>1310</v>
      </c>
    </row>
    <row r="30" spans="1:16" ht="26.4" x14ac:dyDescent="0.3">
      <c r="A30" s="1"/>
      <c r="B30" s="6" t="s">
        <v>81</v>
      </c>
      <c r="C30" s="6" t="s">
        <v>88</v>
      </c>
      <c r="D30" s="85" t="s">
        <v>17</v>
      </c>
      <c r="E30" s="6" t="s">
        <v>1308</v>
      </c>
      <c r="F30" s="85" t="s">
        <v>1309</v>
      </c>
      <c r="G30" s="85" t="s">
        <v>1266</v>
      </c>
      <c r="H30" s="85" t="s">
        <v>999</v>
      </c>
      <c r="I30" s="85" t="s">
        <v>999</v>
      </c>
      <c r="J30" s="182" t="s">
        <v>1289</v>
      </c>
      <c r="K30" s="85" t="s">
        <v>999</v>
      </c>
      <c r="L30" s="85" t="s">
        <v>999</v>
      </c>
      <c r="M30" s="85" t="s">
        <v>999</v>
      </c>
      <c r="N30" s="85" t="s">
        <v>999</v>
      </c>
      <c r="O30" s="6" t="s">
        <v>1268</v>
      </c>
      <c r="P30" s="6" t="s">
        <v>1311</v>
      </c>
    </row>
    <row r="31" spans="1:16" x14ac:dyDescent="0.3">
      <c r="A31" s="1"/>
      <c r="B31" s="6" t="s">
        <v>107</v>
      </c>
      <c r="C31" s="6" t="s">
        <v>1192</v>
      </c>
      <c r="D31" s="85" t="s">
        <v>17</v>
      </c>
      <c r="E31" s="6" t="s">
        <v>1312</v>
      </c>
      <c r="F31" s="85" t="s">
        <v>1313</v>
      </c>
      <c r="G31" s="85" t="s">
        <v>1314</v>
      </c>
      <c r="H31" s="85" t="s">
        <v>999</v>
      </c>
      <c r="I31" s="85" t="s">
        <v>999</v>
      </c>
      <c r="J31" s="180" t="s">
        <v>1281</v>
      </c>
      <c r="K31" s="85" t="s">
        <v>999</v>
      </c>
      <c r="L31" s="85" t="s">
        <v>999</v>
      </c>
      <c r="M31" s="85" t="s">
        <v>999</v>
      </c>
      <c r="N31" s="85" t="s">
        <v>999</v>
      </c>
      <c r="O31" s="6" t="s">
        <v>1268</v>
      </c>
      <c r="P31" s="6"/>
    </row>
    <row r="32" spans="1:16" x14ac:dyDescent="0.3">
      <c r="A32" s="1"/>
      <c r="B32" s="6" t="s">
        <v>107</v>
      </c>
      <c r="C32" s="6" t="s">
        <v>112</v>
      </c>
      <c r="D32" s="85" t="s">
        <v>17</v>
      </c>
      <c r="E32" s="6" t="s">
        <v>1315</v>
      </c>
      <c r="F32" s="85" t="s">
        <v>27</v>
      </c>
      <c r="G32" s="85" t="s">
        <v>1316</v>
      </c>
      <c r="H32" s="85" t="s">
        <v>999</v>
      </c>
      <c r="I32" s="85" t="s">
        <v>1317</v>
      </c>
      <c r="J32" s="182" t="s">
        <v>1289</v>
      </c>
      <c r="K32" s="85" t="s">
        <v>999</v>
      </c>
      <c r="L32" s="85" t="s">
        <v>999</v>
      </c>
      <c r="M32" s="85" t="s">
        <v>999</v>
      </c>
      <c r="N32" s="85" t="s">
        <v>999</v>
      </c>
      <c r="O32" s="6" t="s">
        <v>1268</v>
      </c>
      <c r="P32" s="6" t="s">
        <v>1318</v>
      </c>
    </row>
    <row r="33" spans="1:16" x14ac:dyDescent="0.3">
      <c r="A33" s="1"/>
      <c r="B33" s="6" t="s">
        <v>107</v>
      </c>
      <c r="C33" s="6" t="s">
        <v>112</v>
      </c>
      <c r="D33" s="85" t="s">
        <v>17</v>
      </c>
      <c r="E33" s="6" t="s">
        <v>1319</v>
      </c>
      <c r="F33" s="85" t="s">
        <v>1316</v>
      </c>
      <c r="G33" s="85" t="s">
        <v>1320</v>
      </c>
      <c r="H33" s="85" t="s">
        <v>999</v>
      </c>
      <c r="I33" s="85" t="s">
        <v>999</v>
      </c>
      <c r="J33" s="182" t="s">
        <v>1289</v>
      </c>
      <c r="K33" s="85" t="s">
        <v>999</v>
      </c>
      <c r="L33" s="85" t="s">
        <v>999</v>
      </c>
      <c r="M33" s="85" t="s">
        <v>999</v>
      </c>
      <c r="N33" s="85" t="s">
        <v>999</v>
      </c>
      <c r="O33" s="6" t="s">
        <v>1268</v>
      </c>
      <c r="P33" s="6"/>
    </row>
    <row r="34" spans="1:16" x14ac:dyDescent="0.3">
      <c r="A34" s="1"/>
      <c r="B34" s="6" t="s">
        <v>107</v>
      </c>
      <c r="C34" s="6" t="s">
        <v>112</v>
      </c>
      <c r="D34" s="85" t="s">
        <v>422</v>
      </c>
      <c r="E34" s="6" t="s">
        <v>1321</v>
      </c>
      <c r="F34" s="85" t="s">
        <v>1316</v>
      </c>
      <c r="G34" s="85" t="s">
        <v>1322</v>
      </c>
      <c r="H34" s="85" t="s">
        <v>999</v>
      </c>
      <c r="I34" s="85" t="s">
        <v>999</v>
      </c>
      <c r="J34" s="181" t="s">
        <v>1284</v>
      </c>
      <c r="K34" s="85" t="s">
        <v>999</v>
      </c>
      <c r="L34" s="85" t="s">
        <v>999</v>
      </c>
      <c r="M34" s="85" t="s">
        <v>999</v>
      </c>
      <c r="N34" s="85" t="s">
        <v>999</v>
      </c>
      <c r="O34" s="6" t="s">
        <v>1268</v>
      </c>
      <c r="P34" s="6"/>
    </row>
    <row r="35" spans="1:16" x14ac:dyDescent="0.3">
      <c r="A35" s="1"/>
      <c r="B35" s="6" t="s">
        <v>107</v>
      </c>
      <c r="C35" s="6" t="s">
        <v>112</v>
      </c>
      <c r="D35" s="85" t="s">
        <v>17</v>
      </c>
      <c r="E35" s="6" t="s">
        <v>1319</v>
      </c>
      <c r="F35" s="85" t="s">
        <v>1320</v>
      </c>
      <c r="G35" s="85" t="s">
        <v>1323</v>
      </c>
      <c r="H35" s="85" t="s">
        <v>999</v>
      </c>
      <c r="I35" s="85" t="s">
        <v>999</v>
      </c>
      <c r="J35" s="181" t="s">
        <v>1284</v>
      </c>
      <c r="K35" s="85" t="s">
        <v>999</v>
      </c>
      <c r="L35" s="85" t="s">
        <v>999</v>
      </c>
      <c r="M35" s="85" t="s">
        <v>999</v>
      </c>
      <c r="N35" s="85" t="s">
        <v>999</v>
      </c>
      <c r="O35" s="6" t="s">
        <v>1268</v>
      </c>
      <c r="P35" s="6"/>
    </row>
    <row r="36" spans="1:16" x14ac:dyDescent="0.3">
      <c r="A36" s="1"/>
      <c r="B36" s="6" t="s">
        <v>107</v>
      </c>
      <c r="C36" s="6" t="s">
        <v>112</v>
      </c>
      <c r="D36" s="85" t="s">
        <v>17</v>
      </c>
      <c r="E36" s="6" t="s">
        <v>1319</v>
      </c>
      <c r="F36" s="85" t="s">
        <v>1323</v>
      </c>
      <c r="G36" s="85" t="s">
        <v>1266</v>
      </c>
      <c r="H36" s="85" t="s">
        <v>999</v>
      </c>
      <c r="I36" s="85" t="s">
        <v>999</v>
      </c>
      <c r="J36" s="182" t="s">
        <v>1289</v>
      </c>
      <c r="K36" s="85" t="s">
        <v>999</v>
      </c>
      <c r="L36" s="85" t="s">
        <v>999</v>
      </c>
      <c r="M36" s="85" t="s">
        <v>999</v>
      </c>
      <c r="N36" s="85" t="s">
        <v>999</v>
      </c>
      <c r="O36" s="6" t="s">
        <v>1268</v>
      </c>
      <c r="P36" s="6"/>
    </row>
    <row r="37" spans="1:16" x14ac:dyDescent="0.3">
      <c r="A37" s="1"/>
      <c r="B37" s="6" t="s">
        <v>438</v>
      </c>
      <c r="C37" s="6" t="s">
        <v>1085</v>
      </c>
      <c r="D37" s="85" t="s">
        <v>17</v>
      </c>
      <c r="E37" s="6" t="s">
        <v>1324</v>
      </c>
      <c r="F37" s="85" t="s">
        <v>27</v>
      </c>
      <c r="G37" s="85" t="s">
        <v>1266</v>
      </c>
      <c r="H37" s="85" t="s">
        <v>999</v>
      </c>
      <c r="I37" s="85" t="s">
        <v>999</v>
      </c>
      <c r="J37" s="182" t="s">
        <v>1289</v>
      </c>
      <c r="K37" s="85" t="s">
        <v>999</v>
      </c>
      <c r="L37" s="85" t="s">
        <v>999</v>
      </c>
      <c r="M37" s="85" t="s">
        <v>999</v>
      </c>
      <c r="N37" s="85" t="s">
        <v>999</v>
      </c>
      <c r="O37" s="6" t="s">
        <v>1268</v>
      </c>
      <c r="P37" s="6"/>
    </row>
    <row r="38" spans="1:16" x14ac:dyDescent="0.3">
      <c r="A38" s="1"/>
      <c r="B38" s="6" t="s">
        <v>438</v>
      </c>
      <c r="C38" s="6" t="s">
        <v>1199</v>
      </c>
      <c r="D38" s="85" t="s">
        <v>17</v>
      </c>
      <c r="E38" s="6" t="s">
        <v>1325</v>
      </c>
      <c r="F38" s="85" t="s">
        <v>27</v>
      </c>
      <c r="G38" s="85" t="s">
        <v>1266</v>
      </c>
      <c r="H38" s="85" t="s">
        <v>999</v>
      </c>
      <c r="I38" s="85" t="s">
        <v>999</v>
      </c>
      <c r="J38" s="182" t="s">
        <v>1289</v>
      </c>
      <c r="K38" s="85" t="s">
        <v>999</v>
      </c>
      <c r="L38" s="85" t="s">
        <v>999</v>
      </c>
      <c r="M38" s="85" t="s">
        <v>999</v>
      </c>
      <c r="N38" s="85" t="s">
        <v>999</v>
      </c>
      <c r="O38" s="6" t="s">
        <v>1268</v>
      </c>
      <c r="P38" s="6"/>
    </row>
    <row r="39" spans="1:16" x14ac:dyDescent="0.3">
      <c r="A39" s="1"/>
      <c r="B39" s="6" t="s">
        <v>438</v>
      </c>
      <c r="C39" s="6" t="s">
        <v>1200</v>
      </c>
      <c r="D39" s="85" t="s">
        <v>17</v>
      </c>
      <c r="E39" s="6" t="s">
        <v>1326</v>
      </c>
      <c r="F39" s="85" t="s">
        <v>27</v>
      </c>
      <c r="G39" s="85" t="s">
        <v>1266</v>
      </c>
      <c r="H39" s="85" t="s">
        <v>999</v>
      </c>
      <c r="I39" s="85" t="s">
        <v>999</v>
      </c>
      <c r="J39" s="182" t="s">
        <v>1289</v>
      </c>
      <c r="K39" s="85" t="s">
        <v>999</v>
      </c>
      <c r="L39" s="85" t="s">
        <v>999</v>
      </c>
      <c r="M39" s="85" t="s">
        <v>999</v>
      </c>
      <c r="N39" s="85" t="s">
        <v>999</v>
      </c>
      <c r="O39" s="6" t="s">
        <v>1268</v>
      </c>
      <c r="P39" s="6"/>
    </row>
    <row r="40" spans="1:16" x14ac:dyDescent="0.3">
      <c r="A40" s="1"/>
      <c r="B40" s="6" t="s">
        <v>438</v>
      </c>
      <c r="C40" s="6" t="s">
        <v>1201</v>
      </c>
      <c r="D40" s="85" t="s">
        <v>17</v>
      </c>
      <c r="E40" s="6" t="s">
        <v>1327</v>
      </c>
      <c r="F40" s="85" t="s">
        <v>27</v>
      </c>
      <c r="G40" s="85" t="s">
        <v>1266</v>
      </c>
      <c r="H40" s="85" t="s">
        <v>999</v>
      </c>
      <c r="I40" s="85" t="s">
        <v>999</v>
      </c>
      <c r="J40" s="182" t="s">
        <v>1289</v>
      </c>
      <c r="K40" s="85" t="s">
        <v>999</v>
      </c>
      <c r="L40" s="85" t="s">
        <v>999</v>
      </c>
      <c r="M40" s="85" t="s">
        <v>999</v>
      </c>
      <c r="N40" s="85" t="s">
        <v>999</v>
      </c>
      <c r="O40" s="6" t="s">
        <v>1268</v>
      </c>
      <c r="P4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0" t="s">
        <v>0</v>
      </c>
      <c r="C3" s="201"/>
      <c r="D3" s="201"/>
      <c r="E3" s="201"/>
      <c r="F3" s="201"/>
      <c r="G3" s="201"/>
      <c r="H3" s="1"/>
    </row>
    <row r="4" spans="1:8" ht="0" hidden="1" customHeight="1" x14ac:dyDescent="0.3">
      <c r="A4" s="1"/>
      <c r="B4" s="1"/>
      <c r="C4" s="1"/>
      <c r="D4" s="1"/>
      <c r="E4" s="1"/>
      <c r="F4" s="1"/>
      <c r="G4" s="1"/>
      <c r="H4" s="1"/>
    </row>
    <row r="5" spans="1:8" ht="30" customHeight="1" x14ac:dyDescent="0.4">
      <c r="A5" s="1"/>
      <c r="B5" s="22" t="s">
        <v>2870</v>
      </c>
      <c r="C5" s="1"/>
      <c r="D5" s="1"/>
      <c r="E5" s="1"/>
      <c r="F5" s="1"/>
      <c r="G5" s="1"/>
      <c r="H5" s="1"/>
    </row>
    <row r="6" spans="1:8" ht="52.95" customHeight="1" x14ac:dyDescent="0.3">
      <c r="A6" s="1"/>
      <c r="B6" s="3" t="s">
        <v>4</v>
      </c>
      <c r="C6" s="3" t="s">
        <v>2871</v>
      </c>
      <c r="D6" s="3" t="s">
        <v>2872</v>
      </c>
      <c r="E6" s="3" t="s">
        <v>7</v>
      </c>
      <c r="F6" s="3" t="s">
        <v>8</v>
      </c>
      <c r="G6" s="3" t="s">
        <v>2873</v>
      </c>
      <c r="H6" s="3" t="s">
        <v>1607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2874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2875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2876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999</v>
      </c>
      <c r="C8" s="183" t="s">
        <v>999</v>
      </c>
      <c r="D8" s="183" t="s">
        <v>999</v>
      </c>
      <c r="E8" s="183" t="s">
        <v>999</v>
      </c>
      <c r="F8" s="183" t="s">
        <v>999</v>
      </c>
      <c r="G8" s="183" t="s">
        <v>2877</v>
      </c>
      <c r="H8" s="183" t="s">
        <v>999</v>
      </c>
      <c r="I8" s="183" t="s">
        <v>999</v>
      </c>
      <c r="J8" s="183" t="s">
        <v>2878</v>
      </c>
      <c r="K8" s="183" t="s">
        <v>999</v>
      </c>
      <c r="L8" s="183" t="s">
        <v>999</v>
      </c>
      <c r="M8" s="183" t="s">
        <v>2879</v>
      </c>
      <c r="N8" s="183" t="s">
        <v>999</v>
      </c>
      <c r="O8" s="183" t="s">
        <v>999</v>
      </c>
      <c r="P8" s="183" t="s">
        <v>2880</v>
      </c>
      <c r="Q8" s="183" t="s">
        <v>999</v>
      </c>
      <c r="R8" s="183" t="s">
        <v>999</v>
      </c>
      <c r="S8" s="183" t="s">
        <v>2881</v>
      </c>
      <c r="T8" s="183" t="s">
        <v>999</v>
      </c>
      <c r="U8" s="183" t="s">
        <v>999</v>
      </c>
      <c r="V8" s="183" t="s">
        <v>2882</v>
      </c>
      <c r="W8" s="183" t="s">
        <v>999</v>
      </c>
      <c r="X8" s="183" t="s">
        <v>999</v>
      </c>
      <c r="Y8" s="183" t="s">
        <v>2883</v>
      </c>
      <c r="Z8" s="183" t="s">
        <v>999</v>
      </c>
      <c r="AA8" s="183" t="s">
        <v>999</v>
      </c>
      <c r="AB8" s="183" t="s">
        <v>2884</v>
      </c>
      <c r="AC8" s="183" t="s">
        <v>999</v>
      </c>
      <c r="AD8" s="183" t="s">
        <v>999</v>
      </c>
      <c r="AE8" s="183" t="s">
        <v>2885</v>
      </c>
      <c r="AF8" s="183" t="s">
        <v>999</v>
      </c>
      <c r="AG8" s="183" t="s">
        <v>999</v>
      </c>
      <c r="AH8" s="183" t="s">
        <v>2886</v>
      </c>
      <c r="AI8" s="183" t="s">
        <v>999</v>
      </c>
      <c r="AJ8" s="183" t="s">
        <v>999</v>
      </c>
      <c r="AK8" s="183" t="s">
        <v>2887</v>
      </c>
      <c r="AL8" s="183" t="s">
        <v>999</v>
      </c>
      <c r="AM8" s="183" t="s">
        <v>999</v>
      </c>
      <c r="AN8" s="183" t="s">
        <v>2888</v>
      </c>
      <c r="AO8" s="183" t="s">
        <v>999</v>
      </c>
      <c r="AP8" s="183" t="s">
        <v>999</v>
      </c>
      <c r="AQ8" s="183" t="s">
        <v>2889</v>
      </c>
      <c r="AR8" s="183" t="s">
        <v>999</v>
      </c>
      <c r="AS8" s="183" t="s">
        <v>999</v>
      </c>
      <c r="AT8" s="183" t="s">
        <v>2890</v>
      </c>
      <c r="AU8" s="183" t="s">
        <v>999</v>
      </c>
      <c r="AV8" s="183" t="s">
        <v>999</v>
      </c>
      <c r="AW8" s="183" t="s">
        <v>2891</v>
      </c>
      <c r="AX8" s="183" t="s">
        <v>999</v>
      </c>
      <c r="AY8" s="183" t="s">
        <v>999</v>
      </c>
      <c r="AZ8" s="183" t="s">
        <v>2892</v>
      </c>
      <c r="BA8" s="183" t="s">
        <v>999</v>
      </c>
      <c r="BB8" s="183" t="s">
        <v>999</v>
      </c>
      <c r="BC8" s="183" t="s">
        <v>2893</v>
      </c>
      <c r="BD8" s="183" t="s">
        <v>999</v>
      </c>
      <c r="BE8" s="183" t="s">
        <v>999</v>
      </c>
      <c r="BF8" s="183" t="s">
        <v>2894</v>
      </c>
      <c r="BG8" s="183" t="s">
        <v>999</v>
      </c>
      <c r="BH8" s="183" t="s">
        <v>999</v>
      </c>
      <c r="BI8" s="183" t="s">
        <v>2895</v>
      </c>
      <c r="BJ8" s="183" t="s">
        <v>999</v>
      </c>
      <c r="BK8" s="183" t="s">
        <v>999</v>
      </c>
      <c r="BL8" s="183" t="s">
        <v>2896</v>
      </c>
      <c r="BM8" s="183" t="s">
        <v>999</v>
      </c>
      <c r="BN8" s="183" t="s">
        <v>999</v>
      </c>
      <c r="BO8" s="183" t="s">
        <v>2897</v>
      </c>
      <c r="BP8" s="183" t="s">
        <v>999</v>
      </c>
      <c r="BQ8" s="183" t="s">
        <v>999</v>
      </c>
      <c r="BR8" s="183" t="s">
        <v>2898</v>
      </c>
      <c r="BS8" s="183" t="s">
        <v>999</v>
      </c>
      <c r="BT8" s="183" t="s">
        <v>999</v>
      </c>
      <c r="BU8" s="183" t="s">
        <v>2899</v>
      </c>
      <c r="BV8" s="183" t="s">
        <v>999</v>
      </c>
      <c r="BW8" s="183" t="s">
        <v>999</v>
      </c>
      <c r="BX8" s="183" t="s">
        <v>2900</v>
      </c>
      <c r="BY8" s="183" t="s">
        <v>999</v>
      </c>
      <c r="BZ8" s="183" t="s">
        <v>999</v>
      </c>
      <c r="CA8" s="183" t="s">
        <v>2901</v>
      </c>
      <c r="CB8" s="183" t="s">
        <v>999</v>
      </c>
      <c r="CC8" s="183" t="s">
        <v>999</v>
      </c>
      <c r="CD8" s="183" t="s">
        <v>2902</v>
      </c>
      <c r="CE8" s="183" t="s">
        <v>999</v>
      </c>
      <c r="CF8" s="183" t="s">
        <v>999</v>
      </c>
      <c r="CG8" s="183" t="s">
        <v>2903</v>
      </c>
      <c r="CH8" s="183" t="s">
        <v>999</v>
      </c>
      <c r="CI8" s="183" t="s">
        <v>999</v>
      </c>
      <c r="CJ8" s="183" t="s">
        <v>2904</v>
      </c>
      <c r="CK8" s="183" t="s">
        <v>999</v>
      </c>
      <c r="CL8" s="183" t="s">
        <v>999</v>
      </c>
      <c r="CM8" s="183" t="s">
        <v>2905</v>
      </c>
      <c r="CN8" s="183" t="s">
        <v>999</v>
      </c>
      <c r="CO8" s="183" t="s">
        <v>999</v>
      </c>
      <c r="CP8" s="183" t="s">
        <v>2906</v>
      </c>
      <c r="CQ8" s="183" t="s">
        <v>999</v>
      </c>
      <c r="CR8" s="183" t="s">
        <v>999</v>
      </c>
      <c r="CS8" s="183" t="s">
        <v>2907</v>
      </c>
      <c r="CT8" s="183" t="s">
        <v>999</v>
      </c>
      <c r="CU8" s="183" t="s">
        <v>999</v>
      </c>
      <c r="CV8" s="183" t="s">
        <v>2908</v>
      </c>
      <c r="CW8" s="183" t="s">
        <v>999</v>
      </c>
      <c r="CX8" s="183" t="s">
        <v>999</v>
      </c>
      <c r="CY8" s="183" t="s">
        <v>2909</v>
      </c>
      <c r="CZ8" s="183" t="s">
        <v>999</v>
      </c>
      <c r="DA8" s="183" t="s">
        <v>999</v>
      </c>
      <c r="DB8" s="183" t="s">
        <v>2910</v>
      </c>
      <c r="DC8" s="183" t="s">
        <v>999</v>
      </c>
      <c r="DD8" s="183" t="s">
        <v>999</v>
      </c>
      <c r="DE8" s="183" t="s">
        <v>2911</v>
      </c>
      <c r="DF8" s="183" t="s">
        <v>999</v>
      </c>
      <c r="DG8" s="183" t="s">
        <v>999</v>
      </c>
      <c r="DH8" s="183" t="s">
        <v>2912</v>
      </c>
      <c r="DI8" s="183" t="s">
        <v>999</v>
      </c>
      <c r="DJ8" s="183" t="s">
        <v>999</v>
      </c>
      <c r="DK8" s="183" t="s">
        <v>2913</v>
      </c>
      <c r="DL8" s="183" t="s">
        <v>999</v>
      </c>
      <c r="DM8" s="183" t="s">
        <v>999</v>
      </c>
      <c r="DN8" s="183" t="s">
        <v>2914</v>
      </c>
      <c r="DO8" s="183" t="s">
        <v>999</v>
      </c>
      <c r="DP8" s="183" t="s">
        <v>999</v>
      </c>
      <c r="DQ8" s="183" t="s">
        <v>2915</v>
      </c>
      <c r="DR8" s="183" t="s">
        <v>999</v>
      </c>
      <c r="DS8" s="183" t="s">
        <v>999</v>
      </c>
      <c r="DT8" s="183" t="s">
        <v>2916</v>
      </c>
      <c r="DU8" s="183" t="s">
        <v>999</v>
      </c>
      <c r="DV8" s="183" t="s">
        <v>999</v>
      </c>
      <c r="DW8" s="183" t="s">
        <v>2917</v>
      </c>
      <c r="DX8" s="183" t="s">
        <v>999</v>
      </c>
      <c r="DY8" s="183" t="s">
        <v>999</v>
      </c>
      <c r="DZ8" s="183" t="s">
        <v>2918</v>
      </c>
      <c r="EA8" s="183" t="s">
        <v>999</v>
      </c>
      <c r="EB8" s="183" t="s">
        <v>999</v>
      </c>
      <c r="EC8" s="183" t="s">
        <v>2919</v>
      </c>
      <c r="ED8" s="183" t="s">
        <v>999</v>
      </c>
      <c r="EE8" s="183" t="s">
        <v>999</v>
      </c>
      <c r="EF8" s="183" t="s">
        <v>2920</v>
      </c>
      <c r="EG8" s="183" t="s">
        <v>999</v>
      </c>
      <c r="EH8" s="183" t="s">
        <v>999</v>
      </c>
      <c r="EI8" s="183" t="s">
        <v>2921</v>
      </c>
      <c r="EJ8" s="183" t="s">
        <v>999</v>
      </c>
      <c r="EK8" s="183" t="s">
        <v>999</v>
      </c>
      <c r="EL8" s="183" t="s">
        <v>2922</v>
      </c>
      <c r="EM8" s="183" t="s">
        <v>999</v>
      </c>
      <c r="EN8" s="183" t="s">
        <v>999</v>
      </c>
      <c r="EO8" s="183" t="s">
        <v>2923</v>
      </c>
      <c r="EP8" s="183" t="s">
        <v>999</v>
      </c>
      <c r="EQ8" s="183" t="s">
        <v>999</v>
      </c>
      <c r="ER8" s="183" t="s">
        <v>2924</v>
      </c>
      <c r="ES8" s="183" t="s">
        <v>999</v>
      </c>
      <c r="ET8" s="183" t="s">
        <v>999</v>
      </c>
    </row>
    <row r="9" spans="1:150" x14ac:dyDescent="0.3">
      <c r="A9" s="1"/>
      <c r="B9" s="183" t="s">
        <v>2925</v>
      </c>
      <c r="C9" s="183" t="s">
        <v>3</v>
      </c>
      <c r="D9" s="183" t="s">
        <v>17</v>
      </c>
      <c r="E9" s="183" t="s">
        <v>2926</v>
      </c>
      <c r="F9" s="183" t="s">
        <v>2927</v>
      </c>
      <c r="G9" s="183" t="s">
        <v>2928</v>
      </c>
      <c r="H9" s="183" t="s">
        <v>2929</v>
      </c>
      <c r="I9" s="183" t="s">
        <v>2930</v>
      </c>
      <c r="J9" s="183" t="s">
        <v>2928</v>
      </c>
      <c r="K9" s="183" t="s">
        <v>2929</v>
      </c>
      <c r="L9" s="183" t="s">
        <v>2930</v>
      </c>
      <c r="M9" s="183" t="s">
        <v>2928</v>
      </c>
      <c r="N9" s="183" t="s">
        <v>2929</v>
      </c>
      <c r="O9" s="183" t="s">
        <v>2930</v>
      </c>
      <c r="P9" s="183" t="s">
        <v>2928</v>
      </c>
      <c r="Q9" s="183" t="s">
        <v>2929</v>
      </c>
      <c r="R9" s="183" t="s">
        <v>2930</v>
      </c>
      <c r="S9" s="183" t="s">
        <v>2928</v>
      </c>
      <c r="T9" s="183" t="s">
        <v>2929</v>
      </c>
      <c r="U9" s="183" t="s">
        <v>2930</v>
      </c>
      <c r="V9" s="183" t="s">
        <v>2928</v>
      </c>
      <c r="W9" s="183" t="s">
        <v>2929</v>
      </c>
      <c r="X9" s="183" t="s">
        <v>2930</v>
      </c>
      <c r="Y9" s="183" t="s">
        <v>2928</v>
      </c>
      <c r="Z9" s="183" t="s">
        <v>2929</v>
      </c>
      <c r="AA9" s="183" t="s">
        <v>2930</v>
      </c>
      <c r="AB9" s="183" t="s">
        <v>2928</v>
      </c>
      <c r="AC9" s="183" t="s">
        <v>2929</v>
      </c>
      <c r="AD9" s="183" t="s">
        <v>2930</v>
      </c>
      <c r="AE9" s="183" t="s">
        <v>2928</v>
      </c>
      <c r="AF9" s="183" t="s">
        <v>2929</v>
      </c>
      <c r="AG9" s="183" t="s">
        <v>2930</v>
      </c>
      <c r="AH9" s="183" t="s">
        <v>2928</v>
      </c>
      <c r="AI9" s="183" t="s">
        <v>2929</v>
      </c>
      <c r="AJ9" s="183" t="s">
        <v>2930</v>
      </c>
      <c r="AK9" s="183" t="s">
        <v>2928</v>
      </c>
      <c r="AL9" s="183" t="s">
        <v>2929</v>
      </c>
      <c r="AM9" s="183" t="s">
        <v>2930</v>
      </c>
      <c r="AN9" s="183" t="s">
        <v>2928</v>
      </c>
      <c r="AO9" s="183" t="s">
        <v>2929</v>
      </c>
      <c r="AP9" s="183" t="s">
        <v>2930</v>
      </c>
      <c r="AQ9" s="183" t="s">
        <v>2928</v>
      </c>
      <c r="AR9" s="183" t="s">
        <v>2929</v>
      </c>
      <c r="AS9" s="183" t="s">
        <v>2930</v>
      </c>
      <c r="AT9" s="183" t="s">
        <v>2928</v>
      </c>
      <c r="AU9" s="183" t="s">
        <v>2929</v>
      </c>
      <c r="AV9" s="183" t="s">
        <v>2930</v>
      </c>
      <c r="AW9" s="183" t="s">
        <v>2928</v>
      </c>
      <c r="AX9" s="183" t="s">
        <v>2929</v>
      </c>
      <c r="AY9" s="183" t="s">
        <v>2930</v>
      </c>
      <c r="AZ9" s="183" t="s">
        <v>2928</v>
      </c>
      <c r="BA9" s="183" t="s">
        <v>2929</v>
      </c>
      <c r="BB9" s="183" t="s">
        <v>2930</v>
      </c>
      <c r="BC9" s="183" t="s">
        <v>2928</v>
      </c>
      <c r="BD9" s="183" t="s">
        <v>2929</v>
      </c>
      <c r="BE9" s="183" t="s">
        <v>2930</v>
      </c>
      <c r="BF9" s="183" t="s">
        <v>2928</v>
      </c>
      <c r="BG9" s="183" t="s">
        <v>2929</v>
      </c>
      <c r="BH9" s="183" t="s">
        <v>2930</v>
      </c>
      <c r="BI9" s="183" t="s">
        <v>2928</v>
      </c>
      <c r="BJ9" s="183" t="s">
        <v>2929</v>
      </c>
      <c r="BK9" s="183" t="s">
        <v>2930</v>
      </c>
      <c r="BL9" s="183" t="s">
        <v>2928</v>
      </c>
      <c r="BM9" s="183" t="s">
        <v>2929</v>
      </c>
      <c r="BN9" s="183" t="s">
        <v>2930</v>
      </c>
      <c r="BO9" s="183" t="s">
        <v>2928</v>
      </c>
      <c r="BP9" s="183" t="s">
        <v>2929</v>
      </c>
      <c r="BQ9" s="183" t="s">
        <v>2930</v>
      </c>
      <c r="BR9" s="183" t="s">
        <v>2928</v>
      </c>
      <c r="BS9" s="183" t="s">
        <v>2929</v>
      </c>
      <c r="BT9" s="183" t="s">
        <v>2930</v>
      </c>
      <c r="BU9" s="183" t="s">
        <v>2928</v>
      </c>
      <c r="BV9" s="183" t="s">
        <v>2929</v>
      </c>
      <c r="BW9" s="183" t="s">
        <v>2930</v>
      </c>
      <c r="BX9" s="183" t="s">
        <v>2928</v>
      </c>
      <c r="BY9" s="183" t="s">
        <v>2929</v>
      </c>
      <c r="BZ9" s="183" t="s">
        <v>2930</v>
      </c>
      <c r="CA9" s="183" t="s">
        <v>2928</v>
      </c>
      <c r="CB9" s="183" t="s">
        <v>2929</v>
      </c>
      <c r="CC9" s="183" t="s">
        <v>2930</v>
      </c>
      <c r="CD9" s="183" t="s">
        <v>2928</v>
      </c>
      <c r="CE9" s="183" t="s">
        <v>2929</v>
      </c>
      <c r="CF9" s="183" t="s">
        <v>2930</v>
      </c>
      <c r="CG9" s="183" t="s">
        <v>2928</v>
      </c>
      <c r="CH9" s="183" t="s">
        <v>2929</v>
      </c>
      <c r="CI9" s="183" t="s">
        <v>2930</v>
      </c>
      <c r="CJ9" s="183" t="s">
        <v>2928</v>
      </c>
      <c r="CK9" s="183" t="s">
        <v>2929</v>
      </c>
      <c r="CL9" s="183" t="s">
        <v>2930</v>
      </c>
      <c r="CM9" s="183" t="s">
        <v>2928</v>
      </c>
      <c r="CN9" s="183" t="s">
        <v>2929</v>
      </c>
      <c r="CO9" s="183" t="s">
        <v>2930</v>
      </c>
      <c r="CP9" s="183" t="s">
        <v>2928</v>
      </c>
      <c r="CQ9" s="183" t="s">
        <v>2929</v>
      </c>
      <c r="CR9" s="183" t="s">
        <v>2930</v>
      </c>
      <c r="CS9" s="183" t="s">
        <v>2928</v>
      </c>
      <c r="CT9" s="183" t="s">
        <v>2929</v>
      </c>
      <c r="CU9" s="183" t="s">
        <v>2930</v>
      </c>
      <c r="CV9" s="183" t="s">
        <v>2928</v>
      </c>
      <c r="CW9" s="183" t="s">
        <v>2929</v>
      </c>
      <c r="CX9" s="183" t="s">
        <v>2930</v>
      </c>
      <c r="CY9" s="183" t="s">
        <v>2928</v>
      </c>
      <c r="CZ9" s="183" t="s">
        <v>2929</v>
      </c>
      <c r="DA9" s="183" t="s">
        <v>2930</v>
      </c>
      <c r="DB9" s="183" t="s">
        <v>2928</v>
      </c>
      <c r="DC9" s="183" t="s">
        <v>2929</v>
      </c>
      <c r="DD9" s="183" t="s">
        <v>2930</v>
      </c>
      <c r="DE9" s="183" t="s">
        <v>2928</v>
      </c>
      <c r="DF9" s="183" t="s">
        <v>2929</v>
      </c>
      <c r="DG9" s="183" t="s">
        <v>2930</v>
      </c>
      <c r="DH9" s="183" t="s">
        <v>2928</v>
      </c>
      <c r="DI9" s="183" t="s">
        <v>2929</v>
      </c>
      <c r="DJ9" s="183" t="s">
        <v>2930</v>
      </c>
      <c r="DK9" s="183" t="s">
        <v>2928</v>
      </c>
      <c r="DL9" s="183" t="s">
        <v>2929</v>
      </c>
      <c r="DM9" s="183" t="s">
        <v>2930</v>
      </c>
      <c r="DN9" s="183" t="s">
        <v>2928</v>
      </c>
      <c r="DO9" s="183" t="s">
        <v>2929</v>
      </c>
      <c r="DP9" s="183" t="s">
        <v>2930</v>
      </c>
      <c r="DQ9" s="183" t="s">
        <v>2928</v>
      </c>
      <c r="DR9" s="183" t="s">
        <v>2929</v>
      </c>
      <c r="DS9" s="183" t="s">
        <v>2930</v>
      </c>
      <c r="DT9" s="183" t="s">
        <v>2928</v>
      </c>
      <c r="DU9" s="183" t="s">
        <v>2929</v>
      </c>
      <c r="DV9" s="183" t="s">
        <v>2930</v>
      </c>
      <c r="DW9" s="183" t="s">
        <v>2928</v>
      </c>
      <c r="DX9" s="183" t="s">
        <v>2929</v>
      </c>
      <c r="DY9" s="183" t="s">
        <v>2930</v>
      </c>
      <c r="DZ9" s="183" t="s">
        <v>2928</v>
      </c>
      <c r="EA9" s="183" t="s">
        <v>2929</v>
      </c>
      <c r="EB9" s="183" t="s">
        <v>2930</v>
      </c>
      <c r="EC9" s="183" t="s">
        <v>2928</v>
      </c>
      <c r="ED9" s="183" t="s">
        <v>2929</v>
      </c>
      <c r="EE9" s="183" t="s">
        <v>2930</v>
      </c>
      <c r="EF9" s="183" t="s">
        <v>2928</v>
      </c>
      <c r="EG9" s="183" t="s">
        <v>2929</v>
      </c>
      <c r="EH9" s="183" t="s">
        <v>2930</v>
      </c>
      <c r="EI9" s="183" t="s">
        <v>2928</v>
      </c>
      <c r="EJ9" s="183" t="s">
        <v>2929</v>
      </c>
      <c r="EK9" s="183" t="s">
        <v>2930</v>
      </c>
      <c r="EL9" s="183" t="s">
        <v>2928</v>
      </c>
      <c r="EM9" s="183" t="s">
        <v>2929</v>
      </c>
      <c r="EN9" s="183" t="s">
        <v>2930</v>
      </c>
      <c r="EO9" s="183" t="s">
        <v>2928</v>
      </c>
      <c r="EP9" s="183" t="s">
        <v>2929</v>
      </c>
      <c r="EQ9" s="183" t="s">
        <v>2930</v>
      </c>
      <c r="ER9" s="183" t="s">
        <v>2928</v>
      </c>
      <c r="ES9" s="183" t="s">
        <v>2929</v>
      </c>
      <c r="ET9" s="183" t="s">
        <v>2930</v>
      </c>
    </row>
    <row r="10" spans="1:150" x14ac:dyDescent="0.3">
      <c r="A10" s="1"/>
      <c r="B10" s="184" t="s">
        <v>2931</v>
      </c>
      <c r="C10" s="184" t="s">
        <v>81</v>
      </c>
      <c r="D10" s="184" t="s">
        <v>85</v>
      </c>
      <c r="E10" s="184" t="s">
        <v>2932</v>
      </c>
      <c r="F10" s="184" t="s">
        <v>2933</v>
      </c>
      <c r="G10" s="184" t="s">
        <v>2835</v>
      </c>
      <c r="H10" s="184" t="s">
        <v>2827</v>
      </c>
      <c r="I10" s="184" t="s">
        <v>2827</v>
      </c>
      <c r="J10" s="184" t="s">
        <v>2835</v>
      </c>
      <c r="K10" s="184" t="s">
        <v>2827</v>
      </c>
      <c r="L10" s="184" t="s">
        <v>2827</v>
      </c>
      <c r="M10" s="184" t="s">
        <v>2835</v>
      </c>
      <c r="N10" s="184" t="s">
        <v>2827</v>
      </c>
      <c r="O10" s="184" t="s">
        <v>2827</v>
      </c>
      <c r="P10" s="184" t="s">
        <v>2835</v>
      </c>
      <c r="Q10" s="184" t="s">
        <v>2827</v>
      </c>
      <c r="R10" s="184" t="s">
        <v>2827</v>
      </c>
      <c r="S10" s="184" t="s">
        <v>2835</v>
      </c>
      <c r="T10" s="184" t="s">
        <v>2827</v>
      </c>
      <c r="U10" s="184" t="s">
        <v>2827</v>
      </c>
      <c r="V10" s="184" t="s">
        <v>2835</v>
      </c>
      <c r="W10" s="184" t="s">
        <v>2827</v>
      </c>
      <c r="X10" s="184" t="s">
        <v>2827</v>
      </c>
      <c r="Y10" s="184" t="s">
        <v>2835</v>
      </c>
      <c r="Z10" s="184" t="s">
        <v>2827</v>
      </c>
      <c r="AA10" s="184" t="s">
        <v>2827</v>
      </c>
      <c r="AB10" s="184" t="s">
        <v>2835</v>
      </c>
      <c r="AC10" s="184" t="s">
        <v>2827</v>
      </c>
      <c r="AD10" s="184" t="s">
        <v>2827</v>
      </c>
      <c r="AE10" s="184" t="s">
        <v>2835</v>
      </c>
      <c r="AF10" s="184" t="s">
        <v>2827</v>
      </c>
      <c r="AG10" s="184" t="s">
        <v>2827</v>
      </c>
      <c r="AH10" s="184" t="s">
        <v>2835</v>
      </c>
      <c r="AI10" s="184" t="s">
        <v>2827</v>
      </c>
      <c r="AJ10" s="184" t="s">
        <v>2827</v>
      </c>
      <c r="AK10" s="184" t="s">
        <v>2835</v>
      </c>
      <c r="AL10" s="184" t="s">
        <v>2827</v>
      </c>
      <c r="AM10" s="184" t="s">
        <v>2827</v>
      </c>
      <c r="AN10" s="184" t="s">
        <v>2835</v>
      </c>
      <c r="AO10" s="184" t="s">
        <v>2827</v>
      </c>
      <c r="AP10" s="184" t="s">
        <v>2827</v>
      </c>
      <c r="AQ10" s="184" t="s">
        <v>2835</v>
      </c>
      <c r="AR10" s="184" t="s">
        <v>2827</v>
      </c>
      <c r="AS10" s="184" t="s">
        <v>2827</v>
      </c>
      <c r="AT10" s="184" t="s">
        <v>2835</v>
      </c>
      <c r="AU10" s="184" t="s">
        <v>2827</v>
      </c>
      <c r="AV10" s="184" t="s">
        <v>2827</v>
      </c>
      <c r="AW10" s="184" t="s">
        <v>2835</v>
      </c>
      <c r="AX10" s="184" t="s">
        <v>2827</v>
      </c>
      <c r="AY10" s="184" t="s">
        <v>2827</v>
      </c>
      <c r="AZ10" s="184" t="s">
        <v>2835</v>
      </c>
      <c r="BA10" s="184" t="s">
        <v>2827</v>
      </c>
      <c r="BB10" s="184" t="s">
        <v>2827</v>
      </c>
      <c r="BC10" s="184" t="s">
        <v>2835</v>
      </c>
      <c r="BD10" s="184" t="s">
        <v>2827</v>
      </c>
      <c r="BE10" s="184" t="s">
        <v>2827</v>
      </c>
      <c r="BF10" s="184" t="s">
        <v>2835</v>
      </c>
      <c r="BG10" s="184" t="s">
        <v>2827</v>
      </c>
      <c r="BH10" s="184" t="s">
        <v>2827</v>
      </c>
      <c r="BI10" s="184" t="s">
        <v>2835</v>
      </c>
      <c r="BJ10" s="184" t="s">
        <v>2827</v>
      </c>
      <c r="BK10" s="184" t="s">
        <v>2827</v>
      </c>
      <c r="BL10" s="184" t="s">
        <v>2835</v>
      </c>
      <c r="BM10" s="184" t="s">
        <v>2827</v>
      </c>
      <c r="BN10" s="184" t="s">
        <v>2827</v>
      </c>
      <c r="BO10" s="184" t="s">
        <v>2835</v>
      </c>
      <c r="BP10" s="184" t="s">
        <v>2827</v>
      </c>
      <c r="BQ10" s="184" t="s">
        <v>2827</v>
      </c>
      <c r="BR10" s="184" t="s">
        <v>2835</v>
      </c>
      <c r="BS10" s="184" t="s">
        <v>2827</v>
      </c>
      <c r="BT10" s="184" t="s">
        <v>2827</v>
      </c>
      <c r="BU10" s="184" t="s">
        <v>2835</v>
      </c>
      <c r="BV10" s="184" t="s">
        <v>2827</v>
      </c>
      <c r="BW10" s="184" t="s">
        <v>2827</v>
      </c>
      <c r="BX10" s="184" t="s">
        <v>2835</v>
      </c>
      <c r="BY10" s="184" t="s">
        <v>2827</v>
      </c>
      <c r="BZ10" s="184" t="s">
        <v>2827</v>
      </c>
      <c r="CA10" s="184" t="s">
        <v>2835</v>
      </c>
      <c r="CB10" s="184" t="s">
        <v>2827</v>
      </c>
      <c r="CC10" s="184" t="s">
        <v>2827</v>
      </c>
      <c r="CD10" s="184" t="s">
        <v>2835</v>
      </c>
      <c r="CE10" s="184" t="s">
        <v>2827</v>
      </c>
      <c r="CF10" s="184" t="s">
        <v>2827</v>
      </c>
      <c r="CG10" s="184" t="s">
        <v>2835</v>
      </c>
      <c r="CH10" s="184" t="s">
        <v>2827</v>
      </c>
      <c r="CI10" s="184" t="s">
        <v>2827</v>
      </c>
      <c r="CJ10" s="184" t="s">
        <v>2835</v>
      </c>
      <c r="CK10" s="184" t="s">
        <v>2827</v>
      </c>
      <c r="CL10" s="184" t="s">
        <v>2827</v>
      </c>
      <c r="CM10" s="184" t="s">
        <v>2835</v>
      </c>
      <c r="CN10" s="184" t="s">
        <v>2827</v>
      </c>
      <c r="CO10" s="184" t="s">
        <v>2827</v>
      </c>
      <c r="CP10" s="184" t="s">
        <v>2835</v>
      </c>
      <c r="CQ10" s="184" t="s">
        <v>2827</v>
      </c>
      <c r="CR10" s="184" t="s">
        <v>2827</v>
      </c>
      <c r="CS10" s="184" t="s">
        <v>2835</v>
      </c>
      <c r="CT10" s="184" t="s">
        <v>2827</v>
      </c>
      <c r="CU10" s="184" t="s">
        <v>2827</v>
      </c>
      <c r="CV10" s="184" t="s">
        <v>2835</v>
      </c>
      <c r="CW10" s="184" t="s">
        <v>2827</v>
      </c>
      <c r="CX10" s="184" t="s">
        <v>2827</v>
      </c>
      <c r="CY10" s="184" t="s">
        <v>2835</v>
      </c>
      <c r="CZ10" s="184" t="s">
        <v>2827</v>
      </c>
      <c r="DA10" s="184" t="s">
        <v>2827</v>
      </c>
      <c r="DB10" s="184" t="s">
        <v>2835</v>
      </c>
      <c r="DC10" s="184" t="s">
        <v>2827</v>
      </c>
      <c r="DD10" s="184" t="s">
        <v>2827</v>
      </c>
      <c r="DE10" s="184" t="s">
        <v>2835</v>
      </c>
      <c r="DF10" s="184" t="s">
        <v>2827</v>
      </c>
      <c r="DG10" s="184" t="s">
        <v>2827</v>
      </c>
      <c r="DH10" s="184" t="s">
        <v>2835</v>
      </c>
      <c r="DI10" s="184" t="s">
        <v>2827</v>
      </c>
      <c r="DJ10" s="184" t="s">
        <v>2827</v>
      </c>
      <c r="DK10" s="184" t="s">
        <v>2835</v>
      </c>
      <c r="DL10" s="184" t="s">
        <v>2827</v>
      </c>
      <c r="DM10" s="184" t="s">
        <v>2827</v>
      </c>
      <c r="DN10" s="184" t="s">
        <v>2835</v>
      </c>
      <c r="DO10" s="184" t="s">
        <v>2827</v>
      </c>
      <c r="DP10" s="184" t="s">
        <v>2827</v>
      </c>
      <c r="DQ10" s="184" t="s">
        <v>2835</v>
      </c>
      <c r="DR10" s="184" t="s">
        <v>2827</v>
      </c>
      <c r="DS10" s="184" t="s">
        <v>2827</v>
      </c>
      <c r="DT10" s="184" t="s">
        <v>2835</v>
      </c>
      <c r="DU10" s="184" t="s">
        <v>2827</v>
      </c>
      <c r="DV10" s="184" t="s">
        <v>2827</v>
      </c>
      <c r="DW10" s="184" t="s">
        <v>2835</v>
      </c>
      <c r="DX10" s="184" t="s">
        <v>2827</v>
      </c>
      <c r="DY10" s="184" t="s">
        <v>2827</v>
      </c>
      <c r="DZ10" s="184" t="s">
        <v>2835</v>
      </c>
      <c r="EA10" s="184" t="s">
        <v>2827</v>
      </c>
      <c r="EB10" s="184" t="s">
        <v>2827</v>
      </c>
      <c r="EC10" s="184" t="s">
        <v>2835</v>
      </c>
      <c r="ED10" s="184" t="s">
        <v>2827</v>
      </c>
      <c r="EE10" s="184" t="s">
        <v>2827</v>
      </c>
      <c r="EF10" s="184" t="s">
        <v>2835</v>
      </c>
      <c r="EG10" s="184" t="s">
        <v>2827</v>
      </c>
      <c r="EH10" s="184" t="s">
        <v>2827</v>
      </c>
      <c r="EI10" s="184" t="s">
        <v>2835</v>
      </c>
      <c r="EJ10" s="184" t="s">
        <v>2827</v>
      </c>
      <c r="EK10" s="184" t="s">
        <v>2827</v>
      </c>
      <c r="EL10" s="184" t="s">
        <v>2835</v>
      </c>
      <c r="EM10" s="184" t="s">
        <v>2827</v>
      </c>
      <c r="EN10" s="184" t="s">
        <v>2827</v>
      </c>
      <c r="EO10" s="184" t="s">
        <v>2835</v>
      </c>
      <c r="EP10" s="184" t="s">
        <v>2827</v>
      </c>
      <c r="EQ10" s="184" t="s">
        <v>2827</v>
      </c>
      <c r="ER10" s="184" t="s">
        <v>2835</v>
      </c>
      <c r="ES10" s="184" t="s">
        <v>2827</v>
      </c>
      <c r="ET10" s="184" t="s">
        <v>2827</v>
      </c>
    </row>
    <row r="11" spans="1:150" x14ac:dyDescent="0.3">
      <c r="A11" s="1"/>
      <c r="B11" s="185" t="s">
        <v>2934</v>
      </c>
      <c r="C11" s="185" t="s">
        <v>81</v>
      </c>
      <c r="D11" s="185" t="s">
        <v>85</v>
      </c>
      <c r="E11" s="185" t="s">
        <v>2935</v>
      </c>
      <c r="F11" s="185" t="s">
        <v>2936</v>
      </c>
      <c r="G11" s="186" t="s">
        <v>2835</v>
      </c>
      <c r="H11" s="186" t="s">
        <v>999</v>
      </c>
      <c r="I11" s="186" t="s">
        <v>999</v>
      </c>
      <c r="J11" s="186" t="s">
        <v>2835</v>
      </c>
      <c r="K11" s="186" t="s">
        <v>999</v>
      </c>
      <c r="L11" s="186" t="s">
        <v>999</v>
      </c>
      <c r="M11" s="186" t="s">
        <v>2835</v>
      </c>
      <c r="N11" s="186" t="s">
        <v>999</v>
      </c>
      <c r="O11" s="186" t="s">
        <v>999</v>
      </c>
      <c r="P11" s="186" t="s">
        <v>2835</v>
      </c>
      <c r="Q11" s="186" t="s">
        <v>999</v>
      </c>
      <c r="R11" s="186" t="s">
        <v>999</v>
      </c>
      <c r="S11" s="186" t="s">
        <v>2835</v>
      </c>
      <c r="T11" s="186" t="s">
        <v>999</v>
      </c>
      <c r="U11" s="186" t="s">
        <v>999</v>
      </c>
      <c r="V11" s="186" t="s">
        <v>2835</v>
      </c>
      <c r="W11" s="186" t="s">
        <v>999</v>
      </c>
      <c r="X11" s="186" t="s">
        <v>999</v>
      </c>
      <c r="Y11" s="186" t="s">
        <v>2835</v>
      </c>
      <c r="Z11" s="186" t="s">
        <v>999</v>
      </c>
      <c r="AA11" s="186" t="s">
        <v>999</v>
      </c>
      <c r="AB11" s="186" t="s">
        <v>2835</v>
      </c>
      <c r="AC11" s="186" t="s">
        <v>999</v>
      </c>
      <c r="AD11" s="186" t="s">
        <v>999</v>
      </c>
      <c r="AE11" s="186" t="s">
        <v>2835</v>
      </c>
      <c r="AF11" s="186" t="s">
        <v>999</v>
      </c>
      <c r="AG11" s="186" t="s">
        <v>999</v>
      </c>
      <c r="AH11" s="186" t="s">
        <v>2835</v>
      </c>
      <c r="AI11" s="186" t="s">
        <v>999</v>
      </c>
      <c r="AJ11" s="186" t="s">
        <v>999</v>
      </c>
      <c r="AK11" s="186" t="s">
        <v>2835</v>
      </c>
      <c r="AL11" s="186" t="s">
        <v>999</v>
      </c>
      <c r="AM11" s="186" t="s">
        <v>999</v>
      </c>
      <c r="AN11" s="186" t="s">
        <v>2835</v>
      </c>
      <c r="AO11" s="186" t="s">
        <v>999</v>
      </c>
      <c r="AP11" s="186" t="s">
        <v>999</v>
      </c>
      <c r="AQ11" s="186" t="s">
        <v>2835</v>
      </c>
      <c r="AR11" s="186" t="s">
        <v>999</v>
      </c>
      <c r="AS11" s="186" t="s">
        <v>999</v>
      </c>
      <c r="AT11" s="186" t="s">
        <v>2835</v>
      </c>
      <c r="AU11" s="186" t="s">
        <v>999</v>
      </c>
      <c r="AV11" s="186" t="s">
        <v>999</v>
      </c>
      <c r="AW11" s="186" t="s">
        <v>2835</v>
      </c>
      <c r="AX11" s="186" t="s">
        <v>999</v>
      </c>
      <c r="AY11" s="186" t="s">
        <v>999</v>
      </c>
      <c r="AZ11" s="186" t="s">
        <v>2835</v>
      </c>
      <c r="BA11" s="186" t="s">
        <v>999</v>
      </c>
      <c r="BB11" s="186" t="s">
        <v>999</v>
      </c>
      <c r="BC11" s="186" t="s">
        <v>2835</v>
      </c>
      <c r="BD11" s="186" t="s">
        <v>999</v>
      </c>
      <c r="BE11" s="186" t="s">
        <v>999</v>
      </c>
      <c r="BF11" s="186" t="s">
        <v>2835</v>
      </c>
      <c r="BG11" s="186" t="s">
        <v>999</v>
      </c>
      <c r="BH11" s="186" t="s">
        <v>999</v>
      </c>
      <c r="BI11" s="186" t="s">
        <v>2835</v>
      </c>
      <c r="BJ11" s="186" t="s">
        <v>999</v>
      </c>
      <c r="BK11" s="186" t="s">
        <v>999</v>
      </c>
      <c r="BL11" s="186" t="s">
        <v>2835</v>
      </c>
      <c r="BM11" s="186" t="s">
        <v>999</v>
      </c>
      <c r="BN11" s="186" t="s">
        <v>999</v>
      </c>
      <c r="BO11" s="186" t="s">
        <v>2835</v>
      </c>
      <c r="BP11" s="186" t="s">
        <v>999</v>
      </c>
      <c r="BQ11" s="186" t="s">
        <v>999</v>
      </c>
      <c r="BR11" s="186" t="s">
        <v>2835</v>
      </c>
      <c r="BS11" s="186" t="s">
        <v>999</v>
      </c>
      <c r="BT11" s="186" t="s">
        <v>999</v>
      </c>
      <c r="BU11" s="186" t="s">
        <v>2835</v>
      </c>
      <c r="BV11" s="186" t="s">
        <v>999</v>
      </c>
      <c r="BW11" s="186" t="s">
        <v>999</v>
      </c>
      <c r="BX11" s="186" t="s">
        <v>2835</v>
      </c>
      <c r="BY11" s="186" t="s">
        <v>999</v>
      </c>
      <c r="BZ11" s="186" t="s">
        <v>999</v>
      </c>
      <c r="CA11" s="186" t="s">
        <v>2835</v>
      </c>
      <c r="CB11" s="186" t="s">
        <v>999</v>
      </c>
      <c r="CC11" s="186" t="s">
        <v>999</v>
      </c>
      <c r="CD11" s="186" t="s">
        <v>2835</v>
      </c>
      <c r="CE11" s="186" t="s">
        <v>999</v>
      </c>
      <c r="CF11" s="186" t="s">
        <v>999</v>
      </c>
      <c r="CG11" s="186" t="s">
        <v>2835</v>
      </c>
      <c r="CH11" s="186" t="s">
        <v>999</v>
      </c>
      <c r="CI11" s="186" t="s">
        <v>999</v>
      </c>
      <c r="CJ11" s="186" t="s">
        <v>2835</v>
      </c>
      <c r="CK11" s="186" t="s">
        <v>999</v>
      </c>
      <c r="CL11" s="186" t="s">
        <v>999</v>
      </c>
      <c r="CM11" s="186" t="s">
        <v>2835</v>
      </c>
      <c r="CN11" s="186" t="s">
        <v>999</v>
      </c>
      <c r="CO11" s="186" t="s">
        <v>999</v>
      </c>
      <c r="CP11" s="186" t="s">
        <v>2835</v>
      </c>
      <c r="CQ11" s="186" t="s">
        <v>999</v>
      </c>
      <c r="CR11" s="186" t="s">
        <v>999</v>
      </c>
      <c r="CS11" s="186" t="s">
        <v>2835</v>
      </c>
      <c r="CT11" s="186" t="s">
        <v>999</v>
      </c>
      <c r="CU11" s="186" t="s">
        <v>999</v>
      </c>
      <c r="CV11" s="186" t="s">
        <v>2835</v>
      </c>
      <c r="CW11" s="186" t="s">
        <v>999</v>
      </c>
      <c r="CX11" s="186" t="s">
        <v>999</v>
      </c>
      <c r="CY11" s="186" t="s">
        <v>2835</v>
      </c>
      <c r="CZ11" s="186" t="s">
        <v>999</v>
      </c>
      <c r="DA11" s="186" t="s">
        <v>999</v>
      </c>
      <c r="DB11" s="186" t="s">
        <v>2835</v>
      </c>
      <c r="DC11" s="186" t="s">
        <v>999</v>
      </c>
      <c r="DD11" s="186" t="s">
        <v>999</v>
      </c>
      <c r="DE11" s="186" t="s">
        <v>2835</v>
      </c>
      <c r="DF11" s="186" t="s">
        <v>999</v>
      </c>
      <c r="DG11" s="186" t="s">
        <v>999</v>
      </c>
      <c r="DH11" s="186" t="s">
        <v>2835</v>
      </c>
      <c r="DI11" s="186" t="s">
        <v>999</v>
      </c>
      <c r="DJ11" s="186" t="s">
        <v>999</v>
      </c>
      <c r="DK11" s="186" t="s">
        <v>2835</v>
      </c>
      <c r="DL11" s="186" t="s">
        <v>999</v>
      </c>
      <c r="DM11" s="186" t="s">
        <v>999</v>
      </c>
      <c r="DN11" s="186" t="s">
        <v>2835</v>
      </c>
      <c r="DO11" s="186" t="s">
        <v>999</v>
      </c>
      <c r="DP11" s="186" t="s">
        <v>999</v>
      </c>
      <c r="DQ11" s="186" t="s">
        <v>2835</v>
      </c>
      <c r="DR11" s="186" t="s">
        <v>999</v>
      </c>
      <c r="DS11" s="186" t="s">
        <v>999</v>
      </c>
      <c r="DT11" s="186" t="s">
        <v>2835</v>
      </c>
      <c r="DU11" s="186" t="s">
        <v>999</v>
      </c>
      <c r="DV11" s="186" t="s">
        <v>999</v>
      </c>
      <c r="DW11" s="186" t="s">
        <v>2835</v>
      </c>
      <c r="DX11" s="186" t="s">
        <v>999</v>
      </c>
      <c r="DY11" s="186" t="s">
        <v>999</v>
      </c>
      <c r="DZ11" s="186" t="s">
        <v>2835</v>
      </c>
      <c r="EA11" s="186" t="s">
        <v>999</v>
      </c>
      <c r="EB11" s="186" t="s">
        <v>999</v>
      </c>
      <c r="EC11" s="186" t="s">
        <v>2835</v>
      </c>
      <c r="ED11" s="186" t="s">
        <v>999</v>
      </c>
      <c r="EE11" s="186" t="s">
        <v>999</v>
      </c>
      <c r="EF11" s="186" t="s">
        <v>2835</v>
      </c>
      <c r="EG11" s="186" t="s">
        <v>999</v>
      </c>
      <c r="EH11" s="186" t="s">
        <v>999</v>
      </c>
      <c r="EI11" s="186" t="s">
        <v>2835</v>
      </c>
      <c r="EJ11" s="186" t="s">
        <v>999</v>
      </c>
      <c r="EK11" s="186" t="s">
        <v>999</v>
      </c>
      <c r="EL11" s="186" t="s">
        <v>2835</v>
      </c>
      <c r="EM11" s="186" t="s">
        <v>999</v>
      </c>
      <c r="EN11" s="186" t="s">
        <v>999</v>
      </c>
      <c r="EO11" s="186" t="s">
        <v>2835</v>
      </c>
      <c r="EP11" s="186" t="s">
        <v>999</v>
      </c>
      <c r="EQ11" s="186" t="s">
        <v>999</v>
      </c>
      <c r="ER11" s="186" t="s">
        <v>2835</v>
      </c>
      <c r="ES11" s="186" t="s">
        <v>999</v>
      </c>
      <c r="ET11" s="186" t="s">
        <v>999</v>
      </c>
    </row>
    <row r="12" spans="1:150" x14ac:dyDescent="0.3">
      <c r="A12" s="1"/>
      <c r="B12" s="185" t="s">
        <v>2937</v>
      </c>
      <c r="C12" s="185" t="s">
        <v>81</v>
      </c>
      <c r="D12" s="185" t="s">
        <v>85</v>
      </c>
      <c r="E12" s="185" t="s">
        <v>2938</v>
      </c>
      <c r="F12" s="185" t="s">
        <v>2939</v>
      </c>
      <c r="G12" s="186" t="s">
        <v>2835</v>
      </c>
      <c r="H12" s="186" t="s">
        <v>999</v>
      </c>
      <c r="I12" s="186" t="s">
        <v>999</v>
      </c>
      <c r="J12" s="186" t="s">
        <v>2835</v>
      </c>
      <c r="K12" s="186" t="s">
        <v>999</v>
      </c>
      <c r="L12" s="186" t="s">
        <v>999</v>
      </c>
      <c r="M12" s="186" t="s">
        <v>2835</v>
      </c>
      <c r="N12" s="186" t="s">
        <v>999</v>
      </c>
      <c r="O12" s="186" t="s">
        <v>999</v>
      </c>
      <c r="P12" s="186" t="s">
        <v>2835</v>
      </c>
      <c r="Q12" s="186" t="s">
        <v>999</v>
      </c>
      <c r="R12" s="186" t="s">
        <v>999</v>
      </c>
      <c r="S12" s="186" t="s">
        <v>2835</v>
      </c>
      <c r="T12" s="186" t="s">
        <v>999</v>
      </c>
      <c r="U12" s="186" t="s">
        <v>999</v>
      </c>
      <c r="V12" s="186" t="s">
        <v>2835</v>
      </c>
      <c r="W12" s="186" t="s">
        <v>999</v>
      </c>
      <c r="X12" s="186" t="s">
        <v>999</v>
      </c>
      <c r="Y12" s="186" t="s">
        <v>2835</v>
      </c>
      <c r="Z12" s="186" t="s">
        <v>999</v>
      </c>
      <c r="AA12" s="186" t="s">
        <v>999</v>
      </c>
      <c r="AB12" s="186" t="s">
        <v>2835</v>
      </c>
      <c r="AC12" s="186" t="s">
        <v>999</v>
      </c>
      <c r="AD12" s="186" t="s">
        <v>999</v>
      </c>
      <c r="AE12" s="186" t="s">
        <v>2835</v>
      </c>
      <c r="AF12" s="186" t="s">
        <v>999</v>
      </c>
      <c r="AG12" s="186" t="s">
        <v>999</v>
      </c>
      <c r="AH12" s="186" t="s">
        <v>2835</v>
      </c>
      <c r="AI12" s="186" t="s">
        <v>999</v>
      </c>
      <c r="AJ12" s="186" t="s">
        <v>999</v>
      </c>
      <c r="AK12" s="186" t="s">
        <v>2835</v>
      </c>
      <c r="AL12" s="186" t="s">
        <v>999</v>
      </c>
      <c r="AM12" s="186" t="s">
        <v>999</v>
      </c>
      <c r="AN12" s="186" t="s">
        <v>2835</v>
      </c>
      <c r="AO12" s="186" t="s">
        <v>999</v>
      </c>
      <c r="AP12" s="186" t="s">
        <v>999</v>
      </c>
      <c r="AQ12" s="186" t="s">
        <v>2835</v>
      </c>
      <c r="AR12" s="186" t="s">
        <v>999</v>
      </c>
      <c r="AS12" s="186" t="s">
        <v>999</v>
      </c>
      <c r="AT12" s="186" t="s">
        <v>2835</v>
      </c>
      <c r="AU12" s="186" t="s">
        <v>999</v>
      </c>
      <c r="AV12" s="186" t="s">
        <v>999</v>
      </c>
      <c r="AW12" s="186" t="s">
        <v>2835</v>
      </c>
      <c r="AX12" s="186" t="s">
        <v>999</v>
      </c>
      <c r="AY12" s="186" t="s">
        <v>999</v>
      </c>
      <c r="AZ12" s="186" t="s">
        <v>2835</v>
      </c>
      <c r="BA12" s="186" t="s">
        <v>999</v>
      </c>
      <c r="BB12" s="186" t="s">
        <v>999</v>
      </c>
      <c r="BC12" s="186" t="s">
        <v>2835</v>
      </c>
      <c r="BD12" s="186" t="s">
        <v>999</v>
      </c>
      <c r="BE12" s="186" t="s">
        <v>999</v>
      </c>
      <c r="BF12" s="186" t="s">
        <v>2835</v>
      </c>
      <c r="BG12" s="186" t="s">
        <v>999</v>
      </c>
      <c r="BH12" s="186" t="s">
        <v>999</v>
      </c>
      <c r="BI12" s="186" t="s">
        <v>2835</v>
      </c>
      <c r="BJ12" s="186" t="s">
        <v>999</v>
      </c>
      <c r="BK12" s="186" t="s">
        <v>999</v>
      </c>
      <c r="BL12" s="186" t="s">
        <v>2835</v>
      </c>
      <c r="BM12" s="186" t="s">
        <v>999</v>
      </c>
      <c r="BN12" s="186" t="s">
        <v>999</v>
      </c>
      <c r="BO12" s="186" t="s">
        <v>2835</v>
      </c>
      <c r="BP12" s="186" t="s">
        <v>999</v>
      </c>
      <c r="BQ12" s="186" t="s">
        <v>999</v>
      </c>
      <c r="BR12" s="186" t="s">
        <v>2835</v>
      </c>
      <c r="BS12" s="186" t="s">
        <v>999</v>
      </c>
      <c r="BT12" s="186" t="s">
        <v>999</v>
      </c>
      <c r="BU12" s="186" t="s">
        <v>2835</v>
      </c>
      <c r="BV12" s="186" t="s">
        <v>999</v>
      </c>
      <c r="BW12" s="186" t="s">
        <v>999</v>
      </c>
      <c r="BX12" s="186" t="s">
        <v>2835</v>
      </c>
      <c r="BY12" s="186" t="s">
        <v>999</v>
      </c>
      <c r="BZ12" s="186" t="s">
        <v>999</v>
      </c>
      <c r="CA12" s="186" t="s">
        <v>2835</v>
      </c>
      <c r="CB12" s="186" t="s">
        <v>999</v>
      </c>
      <c r="CC12" s="186" t="s">
        <v>999</v>
      </c>
      <c r="CD12" s="186" t="s">
        <v>2835</v>
      </c>
      <c r="CE12" s="186" t="s">
        <v>999</v>
      </c>
      <c r="CF12" s="186" t="s">
        <v>999</v>
      </c>
      <c r="CG12" s="186" t="s">
        <v>2835</v>
      </c>
      <c r="CH12" s="186" t="s">
        <v>999</v>
      </c>
      <c r="CI12" s="186" t="s">
        <v>999</v>
      </c>
      <c r="CJ12" s="186" t="s">
        <v>2835</v>
      </c>
      <c r="CK12" s="186" t="s">
        <v>999</v>
      </c>
      <c r="CL12" s="186" t="s">
        <v>999</v>
      </c>
      <c r="CM12" s="186" t="s">
        <v>2835</v>
      </c>
      <c r="CN12" s="186" t="s">
        <v>999</v>
      </c>
      <c r="CO12" s="186" t="s">
        <v>999</v>
      </c>
      <c r="CP12" s="186" t="s">
        <v>2835</v>
      </c>
      <c r="CQ12" s="186" t="s">
        <v>999</v>
      </c>
      <c r="CR12" s="186" t="s">
        <v>999</v>
      </c>
      <c r="CS12" s="186" t="s">
        <v>2835</v>
      </c>
      <c r="CT12" s="186" t="s">
        <v>999</v>
      </c>
      <c r="CU12" s="186" t="s">
        <v>999</v>
      </c>
      <c r="CV12" s="186" t="s">
        <v>2835</v>
      </c>
      <c r="CW12" s="186" t="s">
        <v>999</v>
      </c>
      <c r="CX12" s="186" t="s">
        <v>999</v>
      </c>
      <c r="CY12" s="186" t="s">
        <v>2835</v>
      </c>
      <c r="CZ12" s="186" t="s">
        <v>999</v>
      </c>
      <c r="DA12" s="186" t="s">
        <v>999</v>
      </c>
      <c r="DB12" s="186" t="s">
        <v>2835</v>
      </c>
      <c r="DC12" s="186" t="s">
        <v>999</v>
      </c>
      <c r="DD12" s="186" t="s">
        <v>999</v>
      </c>
      <c r="DE12" s="186" t="s">
        <v>2835</v>
      </c>
      <c r="DF12" s="186" t="s">
        <v>999</v>
      </c>
      <c r="DG12" s="186" t="s">
        <v>999</v>
      </c>
      <c r="DH12" s="186" t="s">
        <v>2835</v>
      </c>
      <c r="DI12" s="186" t="s">
        <v>999</v>
      </c>
      <c r="DJ12" s="186" t="s">
        <v>999</v>
      </c>
      <c r="DK12" s="186" t="s">
        <v>2835</v>
      </c>
      <c r="DL12" s="186" t="s">
        <v>999</v>
      </c>
      <c r="DM12" s="186" t="s">
        <v>999</v>
      </c>
      <c r="DN12" s="186" t="s">
        <v>2835</v>
      </c>
      <c r="DO12" s="186" t="s">
        <v>999</v>
      </c>
      <c r="DP12" s="186" t="s">
        <v>999</v>
      </c>
      <c r="DQ12" s="186" t="s">
        <v>2835</v>
      </c>
      <c r="DR12" s="186" t="s">
        <v>999</v>
      </c>
      <c r="DS12" s="186" t="s">
        <v>999</v>
      </c>
      <c r="DT12" s="186" t="s">
        <v>2835</v>
      </c>
      <c r="DU12" s="186" t="s">
        <v>999</v>
      </c>
      <c r="DV12" s="186" t="s">
        <v>999</v>
      </c>
      <c r="DW12" s="186" t="s">
        <v>2835</v>
      </c>
      <c r="DX12" s="186" t="s">
        <v>999</v>
      </c>
      <c r="DY12" s="186" t="s">
        <v>999</v>
      </c>
      <c r="DZ12" s="186" t="s">
        <v>2835</v>
      </c>
      <c r="EA12" s="186" t="s">
        <v>999</v>
      </c>
      <c r="EB12" s="186" t="s">
        <v>999</v>
      </c>
      <c r="EC12" s="186" t="s">
        <v>2835</v>
      </c>
      <c r="ED12" s="186" t="s">
        <v>999</v>
      </c>
      <c r="EE12" s="186" t="s">
        <v>999</v>
      </c>
      <c r="EF12" s="186" t="s">
        <v>2835</v>
      </c>
      <c r="EG12" s="186" t="s">
        <v>999</v>
      </c>
      <c r="EH12" s="186" t="s">
        <v>999</v>
      </c>
      <c r="EI12" s="186" t="s">
        <v>2835</v>
      </c>
      <c r="EJ12" s="186" t="s">
        <v>999</v>
      </c>
      <c r="EK12" s="186" t="s">
        <v>999</v>
      </c>
      <c r="EL12" s="186" t="s">
        <v>2835</v>
      </c>
      <c r="EM12" s="186" t="s">
        <v>999</v>
      </c>
      <c r="EN12" s="186" t="s">
        <v>999</v>
      </c>
      <c r="EO12" s="186" t="s">
        <v>2835</v>
      </c>
      <c r="EP12" s="186" t="s">
        <v>999</v>
      </c>
      <c r="EQ12" s="186" t="s">
        <v>999</v>
      </c>
      <c r="ER12" s="186" t="s">
        <v>2835</v>
      </c>
      <c r="ES12" s="186" t="s">
        <v>999</v>
      </c>
      <c r="ET12" s="186" t="s">
        <v>999</v>
      </c>
    </row>
    <row r="13" spans="1:150" x14ac:dyDescent="0.3">
      <c r="A13" s="1"/>
      <c r="B13" s="185" t="s">
        <v>2940</v>
      </c>
      <c r="C13" s="185" t="s">
        <v>81</v>
      </c>
      <c r="D13" s="185" t="s">
        <v>85</v>
      </c>
      <c r="E13" s="185" t="s">
        <v>2941</v>
      </c>
      <c r="F13" s="185" t="s">
        <v>2942</v>
      </c>
      <c r="G13" s="186" t="s">
        <v>2835</v>
      </c>
      <c r="H13" s="186" t="s">
        <v>999</v>
      </c>
      <c r="I13" s="186" t="s">
        <v>999</v>
      </c>
      <c r="J13" s="186" t="s">
        <v>2835</v>
      </c>
      <c r="K13" s="186" t="s">
        <v>999</v>
      </c>
      <c r="L13" s="186" t="s">
        <v>999</v>
      </c>
      <c r="M13" s="186" t="s">
        <v>2835</v>
      </c>
      <c r="N13" s="186" t="s">
        <v>999</v>
      </c>
      <c r="O13" s="186" t="s">
        <v>999</v>
      </c>
      <c r="P13" s="186" t="s">
        <v>2835</v>
      </c>
      <c r="Q13" s="186" t="s">
        <v>999</v>
      </c>
      <c r="R13" s="186" t="s">
        <v>999</v>
      </c>
      <c r="S13" s="186" t="s">
        <v>2835</v>
      </c>
      <c r="T13" s="186" t="s">
        <v>999</v>
      </c>
      <c r="U13" s="186" t="s">
        <v>999</v>
      </c>
      <c r="V13" s="186" t="s">
        <v>2835</v>
      </c>
      <c r="W13" s="186" t="s">
        <v>999</v>
      </c>
      <c r="X13" s="186" t="s">
        <v>999</v>
      </c>
      <c r="Y13" s="186" t="s">
        <v>2835</v>
      </c>
      <c r="Z13" s="186" t="s">
        <v>999</v>
      </c>
      <c r="AA13" s="186" t="s">
        <v>999</v>
      </c>
      <c r="AB13" s="186" t="s">
        <v>2835</v>
      </c>
      <c r="AC13" s="186" t="s">
        <v>999</v>
      </c>
      <c r="AD13" s="186" t="s">
        <v>999</v>
      </c>
      <c r="AE13" s="186" t="s">
        <v>2835</v>
      </c>
      <c r="AF13" s="186" t="s">
        <v>999</v>
      </c>
      <c r="AG13" s="186" t="s">
        <v>999</v>
      </c>
      <c r="AH13" s="186" t="s">
        <v>2835</v>
      </c>
      <c r="AI13" s="186" t="s">
        <v>999</v>
      </c>
      <c r="AJ13" s="186" t="s">
        <v>999</v>
      </c>
      <c r="AK13" s="186" t="s">
        <v>2835</v>
      </c>
      <c r="AL13" s="186" t="s">
        <v>999</v>
      </c>
      <c r="AM13" s="186" t="s">
        <v>999</v>
      </c>
      <c r="AN13" s="186" t="s">
        <v>2835</v>
      </c>
      <c r="AO13" s="186" t="s">
        <v>999</v>
      </c>
      <c r="AP13" s="186" t="s">
        <v>999</v>
      </c>
      <c r="AQ13" s="186" t="s">
        <v>2835</v>
      </c>
      <c r="AR13" s="186" t="s">
        <v>999</v>
      </c>
      <c r="AS13" s="186" t="s">
        <v>999</v>
      </c>
      <c r="AT13" s="186" t="s">
        <v>2835</v>
      </c>
      <c r="AU13" s="186" t="s">
        <v>999</v>
      </c>
      <c r="AV13" s="186" t="s">
        <v>999</v>
      </c>
      <c r="AW13" s="186" t="s">
        <v>2835</v>
      </c>
      <c r="AX13" s="186" t="s">
        <v>999</v>
      </c>
      <c r="AY13" s="186" t="s">
        <v>999</v>
      </c>
      <c r="AZ13" s="186" t="s">
        <v>2835</v>
      </c>
      <c r="BA13" s="186" t="s">
        <v>999</v>
      </c>
      <c r="BB13" s="186" t="s">
        <v>999</v>
      </c>
      <c r="BC13" s="186" t="s">
        <v>2835</v>
      </c>
      <c r="BD13" s="186" t="s">
        <v>999</v>
      </c>
      <c r="BE13" s="186" t="s">
        <v>999</v>
      </c>
      <c r="BF13" s="186" t="s">
        <v>2835</v>
      </c>
      <c r="BG13" s="186" t="s">
        <v>999</v>
      </c>
      <c r="BH13" s="186" t="s">
        <v>999</v>
      </c>
      <c r="BI13" s="186" t="s">
        <v>2835</v>
      </c>
      <c r="BJ13" s="186" t="s">
        <v>999</v>
      </c>
      <c r="BK13" s="186" t="s">
        <v>999</v>
      </c>
      <c r="BL13" s="186" t="s">
        <v>2835</v>
      </c>
      <c r="BM13" s="186" t="s">
        <v>999</v>
      </c>
      <c r="BN13" s="186" t="s">
        <v>999</v>
      </c>
      <c r="BO13" s="186" t="s">
        <v>2835</v>
      </c>
      <c r="BP13" s="186" t="s">
        <v>999</v>
      </c>
      <c r="BQ13" s="186" t="s">
        <v>999</v>
      </c>
      <c r="BR13" s="186" t="s">
        <v>2835</v>
      </c>
      <c r="BS13" s="186" t="s">
        <v>999</v>
      </c>
      <c r="BT13" s="186" t="s">
        <v>999</v>
      </c>
      <c r="BU13" s="186" t="s">
        <v>2835</v>
      </c>
      <c r="BV13" s="186" t="s">
        <v>999</v>
      </c>
      <c r="BW13" s="186" t="s">
        <v>999</v>
      </c>
      <c r="BX13" s="186" t="s">
        <v>2835</v>
      </c>
      <c r="BY13" s="186" t="s">
        <v>999</v>
      </c>
      <c r="BZ13" s="186" t="s">
        <v>999</v>
      </c>
      <c r="CA13" s="186" t="s">
        <v>2835</v>
      </c>
      <c r="CB13" s="186" t="s">
        <v>999</v>
      </c>
      <c r="CC13" s="186" t="s">
        <v>999</v>
      </c>
      <c r="CD13" s="186" t="s">
        <v>2835</v>
      </c>
      <c r="CE13" s="186" t="s">
        <v>999</v>
      </c>
      <c r="CF13" s="186" t="s">
        <v>999</v>
      </c>
      <c r="CG13" s="186" t="s">
        <v>2835</v>
      </c>
      <c r="CH13" s="186" t="s">
        <v>999</v>
      </c>
      <c r="CI13" s="186" t="s">
        <v>999</v>
      </c>
      <c r="CJ13" s="186" t="s">
        <v>2835</v>
      </c>
      <c r="CK13" s="186" t="s">
        <v>999</v>
      </c>
      <c r="CL13" s="186" t="s">
        <v>999</v>
      </c>
      <c r="CM13" s="186" t="s">
        <v>2835</v>
      </c>
      <c r="CN13" s="186" t="s">
        <v>999</v>
      </c>
      <c r="CO13" s="186" t="s">
        <v>999</v>
      </c>
      <c r="CP13" s="186" t="s">
        <v>2835</v>
      </c>
      <c r="CQ13" s="186" t="s">
        <v>999</v>
      </c>
      <c r="CR13" s="186" t="s">
        <v>999</v>
      </c>
      <c r="CS13" s="186" t="s">
        <v>2835</v>
      </c>
      <c r="CT13" s="186" t="s">
        <v>999</v>
      </c>
      <c r="CU13" s="186" t="s">
        <v>999</v>
      </c>
      <c r="CV13" s="186" t="s">
        <v>2835</v>
      </c>
      <c r="CW13" s="186" t="s">
        <v>999</v>
      </c>
      <c r="CX13" s="186" t="s">
        <v>999</v>
      </c>
      <c r="CY13" s="186" t="s">
        <v>2835</v>
      </c>
      <c r="CZ13" s="186" t="s">
        <v>999</v>
      </c>
      <c r="DA13" s="186" t="s">
        <v>999</v>
      </c>
      <c r="DB13" s="186" t="s">
        <v>2835</v>
      </c>
      <c r="DC13" s="186" t="s">
        <v>999</v>
      </c>
      <c r="DD13" s="186" t="s">
        <v>999</v>
      </c>
      <c r="DE13" s="186" t="s">
        <v>2835</v>
      </c>
      <c r="DF13" s="186" t="s">
        <v>999</v>
      </c>
      <c r="DG13" s="186" t="s">
        <v>999</v>
      </c>
      <c r="DH13" s="186" t="s">
        <v>2835</v>
      </c>
      <c r="DI13" s="186" t="s">
        <v>999</v>
      </c>
      <c r="DJ13" s="186" t="s">
        <v>999</v>
      </c>
      <c r="DK13" s="186" t="s">
        <v>2835</v>
      </c>
      <c r="DL13" s="186" t="s">
        <v>999</v>
      </c>
      <c r="DM13" s="186" t="s">
        <v>999</v>
      </c>
      <c r="DN13" s="186" t="s">
        <v>2835</v>
      </c>
      <c r="DO13" s="186" t="s">
        <v>999</v>
      </c>
      <c r="DP13" s="186" t="s">
        <v>999</v>
      </c>
      <c r="DQ13" s="186" t="s">
        <v>2835</v>
      </c>
      <c r="DR13" s="186" t="s">
        <v>999</v>
      </c>
      <c r="DS13" s="186" t="s">
        <v>999</v>
      </c>
      <c r="DT13" s="186" t="s">
        <v>2835</v>
      </c>
      <c r="DU13" s="186" t="s">
        <v>999</v>
      </c>
      <c r="DV13" s="186" t="s">
        <v>999</v>
      </c>
      <c r="DW13" s="186" t="s">
        <v>2835</v>
      </c>
      <c r="DX13" s="186" t="s">
        <v>999</v>
      </c>
      <c r="DY13" s="186" t="s">
        <v>999</v>
      </c>
      <c r="DZ13" s="186" t="s">
        <v>2835</v>
      </c>
      <c r="EA13" s="186" t="s">
        <v>999</v>
      </c>
      <c r="EB13" s="186" t="s">
        <v>999</v>
      </c>
      <c r="EC13" s="186" t="s">
        <v>2835</v>
      </c>
      <c r="ED13" s="186" t="s">
        <v>999</v>
      </c>
      <c r="EE13" s="186" t="s">
        <v>999</v>
      </c>
      <c r="EF13" s="186" t="s">
        <v>2835</v>
      </c>
      <c r="EG13" s="186" t="s">
        <v>999</v>
      </c>
      <c r="EH13" s="186" t="s">
        <v>999</v>
      </c>
      <c r="EI13" s="186" t="s">
        <v>2835</v>
      </c>
      <c r="EJ13" s="186" t="s">
        <v>999</v>
      </c>
      <c r="EK13" s="186" t="s">
        <v>999</v>
      </c>
      <c r="EL13" s="186" t="s">
        <v>2835</v>
      </c>
      <c r="EM13" s="186" t="s">
        <v>999</v>
      </c>
      <c r="EN13" s="186" t="s">
        <v>999</v>
      </c>
      <c r="EO13" s="186" t="s">
        <v>2835</v>
      </c>
      <c r="EP13" s="186" t="s">
        <v>999</v>
      </c>
      <c r="EQ13" s="186" t="s">
        <v>999</v>
      </c>
      <c r="ER13" s="186" t="s">
        <v>2835</v>
      </c>
      <c r="ES13" s="186" t="s">
        <v>999</v>
      </c>
      <c r="ET13" s="186" t="s">
        <v>999</v>
      </c>
    </row>
    <row r="14" spans="1:150" x14ac:dyDescent="0.3">
      <c r="A14" s="1"/>
      <c r="B14" s="185" t="s">
        <v>2943</v>
      </c>
      <c r="C14" s="185" t="s">
        <v>81</v>
      </c>
      <c r="D14" s="185" t="s">
        <v>85</v>
      </c>
      <c r="E14" s="185" t="s">
        <v>2944</v>
      </c>
      <c r="F14" s="185" t="s">
        <v>2945</v>
      </c>
      <c r="G14" s="186" t="s">
        <v>2835</v>
      </c>
      <c r="H14" s="186" t="s">
        <v>2827</v>
      </c>
      <c r="I14" s="186" t="s">
        <v>2827</v>
      </c>
      <c r="J14" s="186" t="s">
        <v>2835</v>
      </c>
      <c r="K14" s="186" t="s">
        <v>2827</v>
      </c>
      <c r="L14" s="186" t="s">
        <v>2827</v>
      </c>
      <c r="M14" s="186" t="s">
        <v>2835</v>
      </c>
      <c r="N14" s="186" t="s">
        <v>2827</v>
      </c>
      <c r="O14" s="186" t="s">
        <v>2827</v>
      </c>
      <c r="P14" s="186" t="s">
        <v>2835</v>
      </c>
      <c r="Q14" s="186" t="s">
        <v>2827</v>
      </c>
      <c r="R14" s="186" t="s">
        <v>2827</v>
      </c>
      <c r="S14" s="186" t="s">
        <v>2835</v>
      </c>
      <c r="T14" s="186" t="s">
        <v>2827</v>
      </c>
      <c r="U14" s="186" t="s">
        <v>2827</v>
      </c>
      <c r="V14" s="186" t="s">
        <v>2835</v>
      </c>
      <c r="W14" s="186" t="s">
        <v>2827</v>
      </c>
      <c r="X14" s="186" t="s">
        <v>2827</v>
      </c>
      <c r="Y14" s="186" t="s">
        <v>2835</v>
      </c>
      <c r="Z14" s="186" t="s">
        <v>2827</v>
      </c>
      <c r="AA14" s="186" t="s">
        <v>2827</v>
      </c>
      <c r="AB14" s="186" t="s">
        <v>2835</v>
      </c>
      <c r="AC14" s="186" t="s">
        <v>2827</v>
      </c>
      <c r="AD14" s="186" t="s">
        <v>2827</v>
      </c>
      <c r="AE14" s="186" t="s">
        <v>2835</v>
      </c>
      <c r="AF14" s="186" t="s">
        <v>2827</v>
      </c>
      <c r="AG14" s="186" t="s">
        <v>2827</v>
      </c>
      <c r="AH14" s="186" t="s">
        <v>2835</v>
      </c>
      <c r="AI14" s="186" t="s">
        <v>2827</v>
      </c>
      <c r="AJ14" s="186" t="s">
        <v>2827</v>
      </c>
      <c r="AK14" s="186" t="s">
        <v>2835</v>
      </c>
      <c r="AL14" s="186" t="s">
        <v>2827</v>
      </c>
      <c r="AM14" s="186" t="s">
        <v>2827</v>
      </c>
      <c r="AN14" s="186" t="s">
        <v>2835</v>
      </c>
      <c r="AO14" s="186" t="s">
        <v>2827</v>
      </c>
      <c r="AP14" s="186" t="s">
        <v>2827</v>
      </c>
      <c r="AQ14" s="186" t="s">
        <v>2835</v>
      </c>
      <c r="AR14" s="186" t="s">
        <v>2827</v>
      </c>
      <c r="AS14" s="186" t="s">
        <v>2827</v>
      </c>
      <c r="AT14" s="186" t="s">
        <v>2835</v>
      </c>
      <c r="AU14" s="186" t="s">
        <v>2827</v>
      </c>
      <c r="AV14" s="186" t="s">
        <v>2827</v>
      </c>
      <c r="AW14" s="186" t="s">
        <v>2835</v>
      </c>
      <c r="AX14" s="186" t="s">
        <v>2827</v>
      </c>
      <c r="AY14" s="186" t="s">
        <v>2827</v>
      </c>
      <c r="AZ14" s="186" t="s">
        <v>2835</v>
      </c>
      <c r="BA14" s="186" t="s">
        <v>2827</v>
      </c>
      <c r="BB14" s="186" t="s">
        <v>2827</v>
      </c>
      <c r="BC14" s="186" t="s">
        <v>2835</v>
      </c>
      <c r="BD14" s="186" t="s">
        <v>2827</v>
      </c>
      <c r="BE14" s="186" t="s">
        <v>2827</v>
      </c>
      <c r="BF14" s="186" t="s">
        <v>2835</v>
      </c>
      <c r="BG14" s="186" t="s">
        <v>2827</v>
      </c>
      <c r="BH14" s="186" t="s">
        <v>2827</v>
      </c>
      <c r="BI14" s="186" t="s">
        <v>2835</v>
      </c>
      <c r="BJ14" s="186" t="s">
        <v>2827</v>
      </c>
      <c r="BK14" s="186" t="s">
        <v>2827</v>
      </c>
      <c r="BL14" s="186" t="s">
        <v>2835</v>
      </c>
      <c r="BM14" s="186" t="s">
        <v>2827</v>
      </c>
      <c r="BN14" s="186" t="s">
        <v>2827</v>
      </c>
      <c r="BO14" s="186" t="s">
        <v>2835</v>
      </c>
      <c r="BP14" s="186" t="s">
        <v>2827</v>
      </c>
      <c r="BQ14" s="186" t="s">
        <v>2827</v>
      </c>
      <c r="BR14" s="186" t="s">
        <v>2835</v>
      </c>
      <c r="BS14" s="186" t="s">
        <v>2827</v>
      </c>
      <c r="BT14" s="186" t="s">
        <v>2827</v>
      </c>
      <c r="BU14" s="186" t="s">
        <v>2835</v>
      </c>
      <c r="BV14" s="186" t="s">
        <v>2827</v>
      </c>
      <c r="BW14" s="186" t="s">
        <v>2827</v>
      </c>
      <c r="BX14" s="186" t="s">
        <v>2835</v>
      </c>
      <c r="BY14" s="186" t="s">
        <v>2827</v>
      </c>
      <c r="BZ14" s="186" t="s">
        <v>2827</v>
      </c>
      <c r="CA14" s="186" t="s">
        <v>2835</v>
      </c>
      <c r="CB14" s="186" t="s">
        <v>2827</v>
      </c>
      <c r="CC14" s="186" t="s">
        <v>2827</v>
      </c>
      <c r="CD14" s="186" t="s">
        <v>2835</v>
      </c>
      <c r="CE14" s="186" t="s">
        <v>2827</v>
      </c>
      <c r="CF14" s="186" t="s">
        <v>2827</v>
      </c>
      <c r="CG14" s="186" t="s">
        <v>2835</v>
      </c>
      <c r="CH14" s="186" t="s">
        <v>2827</v>
      </c>
      <c r="CI14" s="186" t="s">
        <v>2827</v>
      </c>
      <c r="CJ14" s="186" t="s">
        <v>2835</v>
      </c>
      <c r="CK14" s="186" t="s">
        <v>2827</v>
      </c>
      <c r="CL14" s="186" t="s">
        <v>2827</v>
      </c>
      <c r="CM14" s="186" t="s">
        <v>2835</v>
      </c>
      <c r="CN14" s="186" t="s">
        <v>2827</v>
      </c>
      <c r="CO14" s="186" t="s">
        <v>2827</v>
      </c>
      <c r="CP14" s="186" t="s">
        <v>2835</v>
      </c>
      <c r="CQ14" s="186" t="s">
        <v>2827</v>
      </c>
      <c r="CR14" s="186" t="s">
        <v>2827</v>
      </c>
      <c r="CS14" s="186" t="s">
        <v>2835</v>
      </c>
      <c r="CT14" s="186" t="s">
        <v>2827</v>
      </c>
      <c r="CU14" s="186" t="s">
        <v>2827</v>
      </c>
      <c r="CV14" s="186" t="s">
        <v>2835</v>
      </c>
      <c r="CW14" s="186" t="s">
        <v>2827</v>
      </c>
      <c r="CX14" s="186" t="s">
        <v>2827</v>
      </c>
      <c r="CY14" s="186" t="s">
        <v>2835</v>
      </c>
      <c r="CZ14" s="186" t="s">
        <v>2827</v>
      </c>
      <c r="DA14" s="186" t="s">
        <v>2827</v>
      </c>
      <c r="DB14" s="186" t="s">
        <v>2835</v>
      </c>
      <c r="DC14" s="186" t="s">
        <v>2827</v>
      </c>
      <c r="DD14" s="186" t="s">
        <v>2827</v>
      </c>
      <c r="DE14" s="186" t="s">
        <v>2835</v>
      </c>
      <c r="DF14" s="186" t="s">
        <v>2827</v>
      </c>
      <c r="DG14" s="186" t="s">
        <v>2827</v>
      </c>
      <c r="DH14" s="186" t="s">
        <v>2835</v>
      </c>
      <c r="DI14" s="186" t="s">
        <v>2827</v>
      </c>
      <c r="DJ14" s="186" t="s">
        <v>2827</v>
      </c>
      <c r="DK14" s="186" t="s">
        <v>2835</v>
      </c>
      <c r="DL14" s="186" t="s">
        <v>2827</v>
      </c>
      <c r="DM14" s="186" t="s">
        <v>2827</v>
      </c>
      <c r="DN14" s="186" t="s">
        <v>2835</v>
      </c>
      <c r="DO14" s="186" t="s">
        <v>2827</v>
      </c>
      <c r="DP14" s="186" t="s">
        <v>2827</v>
      </c>
      <c r="DQ14" s="186" t="s">
        <v>2835</v>
      </c>
      <c r="DR14" s="186" t="s">
        <v>2827</v>
      </c>
      <c r="DS14" s="186" t="s">
        <v>2827</v>
      </c>
      <c r="DT14" s="186" t="s">
        <v>2835</v>
      </c>
      <c r="DU14" s="186" t="s">
        <v>2827</v>
      </c>
      <c r="DV14" s="186" t="s">
        <v>2827</v>
      </c>
      <c r="DW14" s="186" t="s">
        <v>2835</v>
      </c>
      <c r="DX14" s="186" t="s">
        <v>2827</v>
      </c>
      <c r="DY14" s="186" t="s">
        <v>2827</v>
      </c>
      <c r="DZ14" s="186" t="s">
        <v>2835</v>
      </c>
      <c r="EA14" s="186" t="s">
        <v>2827</v>
      </c>
      <c r="EB14" s="186" t="s">
        <v>2827</v>
      </c>
      <c r="EC14" s="186" t="s">
        <v>2835</v>
      </c>
      <c r="ED14" s="186" t="s">
        <v>2827</v>
      </c>
      <c r="EE14" s="186" t="s">
        <v>2827</v>
      </c>
      <c r="EF14" s="186" t="s">
        <v>2835</v>
      </c>
      <c r="EG14" s="186" t="s">
        <v>2827</v>
      </c>
      <c r="EH14" s="186" t="s">
        <v>2827</v>
      </c>
      <c r="EI14" s="186" t="s">
        <v>2835</v>
      </c>
      <c r="EJ14" s="186" t="s">
        <v>2827</v>
      </c>
      <c r="EK14" s="186" t="s">
        <v>2827</v>
      </c>
      <c r="EL14" s="186" t="s">
        <v>2835</v>
      </c>
      <c r="EM14" s="186" t="s">
        <v>2827</v>
      </c>
      <c r="EN14" s="186" t="s">
        <v>2827</v>
      </c>
      <c r="EO14" s="186" t="s">
        <v>2835</v>
      </c>
      <c r="EP14" s="186" t="s">
        <v>2827</v>
      </c>
      <c r="EQ14" s="186" t="s">
        <v>2827</v>
      </c>
      <c r="ER14" s="186" t="s">
        <v>2835</v>
      </c>
      <c r="ES14" s="186" t="s">
        <v>2827</v>
      </c>
      <c r="ET14" s="186" t="s">
        <v>2827</v>
      </c>
    </row>
    <row r="15" spans="1:150" x14ac:dyDescent="0.3">
      <c r="A15" s="1"/>
      <c r="B15" s="184" t="s">
        <v>2946</v>
      </c>
      <c r="C15" s="184" t="s">
        <v>81</v>
      </c>
      <c r="D15" s="184" t="s">
        <v>88</v>
      </c>
      <c r="E15" s="184" t="s">
        <v>2947</v>
      </c>
      <c r="F15" s="184" t="s">
        <v>2948</v>
      </c>
      <c r="G15" s="184" t="s">
        <v>2835</v>
      </c>
      <c r="H15" s="184" t="s">
        <v>2827</v>
      </c>
      <c r="I15" s="184" t="s">
        <v>2827</v>
      </c>
      <c r="J15" s="184" t="s">
        <v>2835</v>
      </c>
      <c r="K15" s="184" t="s">
        <v>2827</v>
      </c>
      <c r="L15" s="184" t="s">
        <v>2827</v>
      </c>
      <c r="M15" s="184" t="s">
        <v>2835</v>
      </c>
      <c r="N15" s="184" t="s">
        <v>2827</v>
      </c>
      <c r="O15" s="184" t="s">
        <v>2827</v>
      </c>
      <c r="P15" s="184" t="s">
        <v>2835</v>
      </c>
      <c r="Q15" s="184" t="s">
        <v>2827</v>
      </c>
      <c r="R15" s="184" t="s">
        <v>2827</v>
      </c>
      <c r="S15" s="184" t="s">
        <v>2835</v>
      </c>
      <c r="T15" s="184" t="s">
        <v>2827</v>
      </c>
      <c r="U15" s="184" t="s">
        <v>2827</v>
      </c>
      <c r="V15" s="184" t="s">
        <v>2835</v>
      </c>
      <c r="W15" s="184" t="s">
        <v>2827</v>
      </c>
      <c r="X15" s="184" t="s">
        <v>2827</v>
      </c>
      <c r="Y15" s="184" t="s">
        <v>2835</v>
      </c>
      <c r="Z15" s="184" t="s">
        <v>2827</v>
      </c>
      <c r="AA15" s="184" t="s">
        <v>2827</v>
      </c>
      <c r="AB15" s="184" t="s">
        <v>2835</v>
      </c>
      <c r="AC15" s="184" t="s">
        <v>2827</v>
      </c>
      <c r="AD15" s="184" t="s">
        <v>2827</v>
      </c>
      <c r="AE15" s="184" t="s">
        <v>2835</v>
      </c>
      <c r="AF15" s="184" t="s">
        <v>2827</v>
      </c>
      <c r="AG15" s="184" t="s">
        <v>2827</v>
      </c>
      <c r="AH15" s="184" t="s">
        <v>2835</v>
      </c>
      <c r="AI15" s="184" t="s">
        <v>2827</v>
      </c>
      <c r="AJ15" s="184" t="s">
        <v>2827</v>
      </c>
      <c r="AK15" s="184" t="s">
        <v>2835</v>
      </c>
      <c r="AL15" s="184" t="s">
        <v>2827</v>
      </c>
      <c r="AM15" s="184" t="s">
        <v>2827</v>
      </c>
      <c r="AN15" s="184" t="s">
        <v>2835</v>
      </c>
      <c r="AO15" s="184" t="s">
        <v>2827</v>
      </c>
      <c r="AP15" s="184" t="s">
        <v>2827</v>
      </c>
      <c r="AQ15" s="184" t="s">
        <v>2835</v>
      </c>
      <c r="AR15" s="184" t="s">
        <v>2827</v>
      </c>
      <c r="AS15" s="184" t="s">
        <v>2827</v>
      </c>
      <c r="AT15" s="184" t="s">
        <v>2835</v>
      </c>
      <c r="AU15" s="184" t="s">
        <v>2827</v>
      </c>
      <c r="AV15" s="184" t="s">
        <v>2827</v>
      </c>
      <c r="AW15" s="184" t="s">
        <v>2835</v>
      </c>
      <c r="AX15" s="184" t="s">
        <v>2827</v>
      </c>
      <c r="AY15" s="184" t="s">
        <v>2827</v>
      </c>
      <c r="AZ15" s="184" t="s">
        <v>2835</v>
      </c>
      <c r="BA15" s="184" t="s">
        <v>2827</v>
      </c>
      <c r="BB15" s="184" t="s">
        <v>2827</v>
      </c>
      <c r="BC15" s="184" t="s">
        <v>2835</v>
      </c>
      <c r="BD15" s="184" t="s">
        <v>2827</v>
      </c>
      <c r="BE15" s="184" t="s">
        <v>2827</v>
      </c>
      <c r="BF15" s="184" t="s">
        <v>2835</v>
      </c>
      <c r="BG15" s="184" t="s">
        <v>2827</v>
      </c>
      <c r="BH15" s="184" t="s">
        <v>2827</v>
      </c>
      <c r="BI15" s="184" t="s">
        <v>2835</v>
      </c>
      <c r="BJ15" s="184" t="s">
        <v>2827</v>
      </c>
      <c r="BK15" s="184" t="s">
        <v>2827</v>
      </c>
      <c r="BL15" s="184" t="s">
        <v>2835</v>
      </c>
      <c r="BM15" s="184" t="s">
        <v>2827</v>
      </c>
      <c r="BN15" s="184" t="s">
        <v>2827</v>
      </c>
      <c r="BO15" s="184" t="s">
        <v>2835</v>
      </c>
      <c r="BP15" s="184" t="s">
        <v>2827</v>
      </c>
      <c r="BQ15" s="184" t="s">
        <v>2827</v>
      </c>
      <c r="BR15" s="184" t="s">
        <v>2835</v>
      </c>
      <c r="BS15" s="184" t="s">
        <v>2827</v>
      </c>
      <c r="BT15" s="184" t="s">
        <v>2827</v>
      </c>
      <c r="BU15" s="184" t="s">
        <v>2835</v>
      </c>
      <c r="BV15" s="184" t="s">
        <v>2827</v>
      </c>
      <c r="BW15" s="184" t="s">
        <v>2827</v>
      </c>
      <c r="BX15" s="184" t="s">
        <v>2835</v>
      </c>
      <c r="BY15" s="184" t="s">
        <v>2827</v>
      </c>
      <c r="BZ15" s="184" t="s">
        <v>2827</v>
      </c>
      <c r="CA15" s="184" t="s">
        <v>2835</v>
      </c>
      <c r="CB15" s="184" t="s">
        <v>2827</v>
      </c>
      <c r="CC15" s="184" t="s">
        <v>2827</v>
      </c>
      <c r="CD15" s="184" t="s">
        <v>2835</v>
      </c>
      <c r="CE15" s="184" t="s">
        <v>2827</v>
      </c>
      <c r="CF15" s="184" t="s">
        <v>2827</v>
      </c>
      <c r="CG15" s="184" t="s">
        <v>2835</v>
      </c>
      <c r="CH15" s="184" t="s">
        <v>2827</v>
      </c>
      <c r="CI15" s="184" t="s">
        <v>2827</v>
      </c>
      <c r="CJ15" s="184" t="s">
        <v>2835</v>
      </c>
      <c r="CK15" s="184" t="s">
        <v>2827</v>
      </c>
      <c r="CL15" s="184" t="s">
        <v>2827</v>
      </c>
      <c r="CM15" s="184" t="s">
        <v>2835</v>
      </c>
      <c r="CN15" s="184" t="s">
        <v>2827</v>
      </c>
      <c r="CO15" s="184" t="s">
        <v>2827</v>
      </c>
      <c r="CP15" s="184" t="s">
        <v>2835</v>
      </c>
      <c r="CQ15" s="184" t="s">
        <v>2827</v>
      </c>
      <c r="CR15" s="184" t="s">
        <v>2827</v>
      </c>
      <c r="CS15" s="184" t="s">
        <v>2835</v>
      </c>
      <c r="CT15" s="184" t="s">
        <v>2827</v>
      </c>
      <c r="CU15" s="184" t="s">
        <v>2827</v>
      </c>
      <c r="CV15" s="184" t="s">
        <v>2835</v>
      </c>
      <c r="CW15" s="184" t="s">
        <v>2827</v>
      </c>
      <c r="CX15" s="184" t="s">
        <v>2827</v>
      </c>
      <c r="CY15" s="184" t="s">
        <v>2835</v>
      </c>
      <c r="CZ15" s="184" t="s">
        <v>2827</v>
      </c>
      <c r="DA15" s="184" t="s">
        <v>2827</v>
      </c>
      <c r="DB15" s="184" t="s">
        <v>2835</v>
      </c>
      <c r="DC15" s="184" t="s">
        <v>2827</v>
      </c>
      <c r="DD15" s="184" t="s">
        <v>2827</v>
      </c>
      <c r="DE15" s="184" t="s">
        <v>2835</v>
      </c>
      <c r="DF15" s="184" t="s">
        <v>2827</v>
      </c>
      <c r="DG15" s="184" t="s">
        <v>2827</v>
      </c>
      <c r="DH15" s="184" t="s">
        <v>2835</v>
      </c>
      <c r="DI15" s="184" t="s">
        <v>2827</v>
      </c>
      <c r="DJ15" s="184" t="s">
        <v>2827</v>
      </c>
      <c r="DK15" s="184" t="s">
        <v>2835</v>
      </c>
      <c r="DL15" s="184" t="s">
        <v>2827</v>
      </c>
      <c r="DM15" s="184" t="s">
        <v>2827</v>
      </c>
      <c r="DN15" s="184" t="s">
        <v>2835</v>
      </c>
      <c r="DO15" s="184" t="s">
        <v>2827</v>
      </c>
      <c r="DP15" s="184" t="s">
        <v>2827</v>
      </c>
      <c r="DQ15" s="184" t="s">
        <v>2835</v>
      </c>
      <c r="DR15" s="184" t="s">
        <v>2827</v>
      </c>
      <c r="DS15" s="184" t="s">
        <v>2827</v>
      </c>
      <c r="DT15" s="184" t="s">
        <v>2835</v>
      </c>
      <c r="DU15" s="184" t="s">
        <v>2827</v>
      </c>
      <c r="DV15" s="184" t="s">
        <v>2827</v>
      </c>
      <c r="DW15" s="184" t="s">
        <v>2835</v>
      </c>
      <c r="DX15" s="184" t="s">
        <v>2827</v>
      </c>
      <c r="DY15" s="184" t="s">
        <v>2827</v>
      </c>
      <c r="DZ15" s="184" t="s">
        <v>2835</v>
      </c>
      <c r="EA15" s="184" t="s">
        <v>2827</v>
      </c>
      <c r="EB15" s="184" t="s">
        <v>2827</v>
      </c>
      <c r="EC15" s="184" t="s">
        <v>2835</v>
      </c>
      <c r="ED15" s="184" t="s">
        <v>2827</v>
      </c>
      <c r="EE15" s="184" t="s">
        <v>2827</v>
      </c>
      <c r="EF15" s="184" t="s">
        <v>2835</v>
      </c>
      <c r="EG15" s="184" t="s">
        <v>2827</v>
      </c>
      <c r="EH15" s="184" t="s">
        <v>2827</v>
      </c>
      <c r="EI15" s="184" t="s">
        <v>2835</v>
      </c>
      <c r="EJ15" s="184" t="s">
        <v>2827</v>
      </c>
      <c r="EK15" s="184" t="s">
        <v>2827</v>
      </c>
      <c r="EL15" s="184" t="s">
        <v>2835</v>
      </c>
      <c r="EM15" s="184" t="s">
        <v>2827</v>
      </c>
      <c r="EN15" s="184" t="s">
        <v>2827</v>
      </c>
      <c r="EO15" s="184" t="s">
        <v>2835</v>
      </c>
      <c r="EP15" s="184" t="s">
        <v>2827</v>
      </c>
      <c r="EQ15" s="184" t="s">
        <v>2827</v>
      </c>
      <c r="ER15" s="184" t="s">
        <v>2835</v>
      </c>
      <c r="ES15" s="184" t="s">
        <v>2827</v>
      </c>
      <c r="ET15" s="184" t="s">
        <v>2827</v>
      </c>
    </row>
    <row r="16" spans="1:150" x14ac:dyDescent="0.3">
      <c r="A16" s="1"/>
      <c r="B16" s="185" t="s">
        <v>2949</v>
      </c>
      <c r="C16" s="185" t="s">
        <v>81</v>
      </c>
      <c r="D16" s="185" t="s">
        <v>88</v>
      </c>
      <c r="E16" s="185" t="s">
        <v>2950</v>
      </c>
      <c r="F16" s="185" t="s">
        <v>2951</v>
      </c>
      <c r="G16" s="186" t="s">
        <v>2835</v>
      </c>
      <c r="H16" s="186" t="s">
        <v>2827</v>
      </c>
      <c r="I16" s="186" t="s">
        <v>2827</v>
      </c>
      <c r="J16" s="186" t="s">
        <v>2835</v>
      </c>
      <c r="K16" s="186" t="s">
        <v>2827</v>
      </c>
      <c r="L16" s="186" t="s">
        <v>2827</v>
      </c>
      <c r="M16" s="186" t="s">
        <v>2835</v>
      </c>
      <c r="N16" s="186" t="s">
        <v>2827</v>
      </c>
      <c r="O16" s="186" t="s">
        <v>2827</v>
      </c>
      <c r="P16" s="186" t="s">
        <v>2835</v>
      </c>
      <c r="Q16" s="186" t="s">
        <v>2827</v>
      </c>
      <c r="R16" s="186" t="s">
        <v>2827</v>
      </c>
      <c r="S16" s="186" t="s">
        <v>2835</v>
      </c>
      <c r="T16" s="186" t="s">
        <v>2827</v>
      </c>
      <c r="U16" s="186" t="s">
        <v>2827</v>
      </c>
      <c r="V16" s="186" t="s">
        <v>2835</v>
      </c>
      <c r="W16" s="186" t="s">
        <v>2827</v>
      </c>
      <c r="X16" s="186" t="s">
        <v>2827</v>
      </c>
      <c r="Y16" s="186" t="s">
        <v>2835</v>
      </c>
      <c r="Z16" s="186" t="s">
        <v>2827</v>
      </c>
      <c r="AA16" s="186" t="s">
        <v>2827</v>
      </c>
      <c r="AB16" s="186" t="s">
        <v>2835</v>
      </c>
      <c r="AC16" s="186" t="s">
        <v>2827</v>
      </c>
      <c r="AD16" s="186" t="s">
        <v>2827</v>
      </c>
      <c r="AE16" s="186" t="s">
        <v>2835</v>
      </c>
      <c r="AF16" s="186" t="s">
        <v>2827</v>
      </c>
      <c r="AG16" s="186" t="s">
        <v>2827</v>
      </c>
      <c r="AH16" s="186" t="s">
        <v>2835</v>
      </c>
      <c r="AI16" s="186" t="s">
        <v>2827</v>
      </c>
      <c r="AJ16" s="186" t="s">
        <v>2827</v>
      </c>
      <c r="AK16" s="186" t="s">
        <v>2835</v>
      </c>
      <c r="AL16" s="186" t="s">
        <v>2827</v>
      </c>
      <c r="AM16" s="186" t="s">
        <v>2827</v>
      </c>
      <c r="AN16" s="186" t="s">
        <v>2835</v>
      </c>
      <c r="AO16" s="186" t="s">
        <v>2827</v>
      </c>
      <c r="AP16" s="186" t="s">
        <v>2827</v>
      </c>
      <c r="AQ16" s="186" t="s">
        <v>2835</v>
      </c>
      <c r="AR16" s="186" t="s">
        <v>2827</v>
      </c>
      <c r="AS16" s="186" t="s">
        <v>2827</v>
      </c>
      <c r="AT16" s="186" t="s">
        <v>2835</v>
      </c>
      <c r="AU16" s="186" t="s">
        <v>2827</v>
      </c>
      <c r="AV16" s="186" t="s">
        <v>2827</v>
      </c>
      <c r="AW16" s="186" t="s">
        <v>2835</v>
      </c>
      <c r="AX16" s="186" t="s">
        <v>2827</v>
      </c>
      <c r="AY16" s="186" t="s">
        <v>2827</v>
      </c>
      <c r="AZ16" s="186" t="s">
        <v>2835</v>
      </c>
      <c r="BA16" s="186" t="s">
        <v>2827</v>
      </c>
      <c r="BB16" s="186" t="s">
        <v>2827</v>
      </c>
      <c r="BC16" s="186" t="s">
        <v>2835</v>
      </c>
      <c r="BD16" s="186" t="s">
        <v>2827</v>
      </c>
      <c r="BE16" s="186" t="s">
        <v>2827</v>
      </c>
      <c r="BF16" s="186" t="s">
        <v>2835</v>
      </c>
      <c r="BG16" s="186" t="s">
        <v>2827</v>
      </c>
      <c r="BH16" s="186" t="s">
        <v>2827</v>
      </c>
      <c r="BI16" s="186" t="s">
        <v>2835</v>
      </c>
      <c r="BJ16" s="186" t="s">
        <v>2827</v>
      </c>
      <c r="BK16" s="186" t="s">
        <v>2827</v>
      </c>
      <c r="BL16" s="186" t="s">
        <v>2835</v>
      </c>
      <c r="BM16" s="186" t="s">
        <v>2827</v>
      </c>
      <c r="BN16" s="186" t="s">
        <v>2827</v>
      </c>
      <c r="BO16" s="186" t="s">
        <v>2835</v>
      </c>
      <c r="BP16" s="186" t="s">
        <v>2827</v>
      </c>
      <c r="BQ16" s="186" t="s">
        <v>2827</v>
      </c>
      <c r="BR16" s="186" t="s">
        <v>2835</v>
      </c>
      <c r="BS16" s="186" t="s">
        <v>2827</v>
      </c>
      <c r="BT16" s="186" t="s">
        <v>2827</v>
      </c>
      <c r="BU16" s="186" t="s">
        <v>2835</v>
      </c>
      <c r="BV16" s="186" t="s">
        <v>2827</v>
      </c>
      <c r="BW16" s="186" t="s">
        <v>2827</v>
      </c>
      <c r="BX16" s="186" t="s">
        <v>2835</v>
      </c>
      <c r="BY16" s="186" t="s">
        <v>2827</v>
      </c>
      <c r="BZ16" s="186" t="s">
        <v>2827</v>
      </c>
      <c r="CA16" s="186" t="s">
        <v>2835</v>
      </c>
      <c r="CB16" s="186" t="s">
        <v>2827</v>
      </c>
      <c r="CC16" s="186" t="s">
        <v>2827</v>
      </c>
      <c r="CD16" s="186" t="s">
        <v>2835</v>
      </c>
      <c r="CE16" s="186" t="s">
        <v>2827</v>
      </c>
      <c r="CF16" s="186" t="s">
        <v>2827</v>
      </c>
      <c r="CG16" s="186" t="s">
        <v>2835</v>
      </c>
      <c r="CH16" s="186" t="s">
        <v>2827</v>
      </c>
      <c r="CI16" s="186" t="s">
        <v>2827</v>
      </c>
      <c r="CJ16" s="186" t="s">
        <v>2835</v>
      </c>
      <c r="CK16" s="186" t="s">
        <v>2827</v>
      </c>
      <c r="CL16" s="186" t="s">
        <v>2827</v>
      </c>
      <c r="CM16" s="186" t="s">
        <v>2835</v>
      </c>
      <c r="CN16" s="186" t="s">
        <v>2827</v>
      </c>
      <c r="CO16" s="186" t="s">
        <v>2827</v>
      </c>
      <c r="CP16" s="186" t="s">
        <v>2835</v>
      </c>
      <c r="CQ16" s="186" t="s">
        <v>2827</v>
      </c>
      <c r="CR16" s="186" t="s">
        <v>2827</v>
      </c>
      <c r="CS16" s="186" t="s">
        <v>2835</v>
      </c>
      <c r="CT16" s="186" t="s">
        <v>2827</v>
      </c>
      <c r="CU16" s="186" t="s">
        <v>2827</v>
      </c>
      <c r="CV16" s="186" t="s">
        <v>2835</v>
      </c>
      <c r="CW16" s="186" t="s">
        <v>2827</v>
      </c>
      <c r="CX16" s="186" t="s">
        <v>2827</v>
      </c>
      <c r="CY16" s="186" t="s">
        <v>2835</v>
      </c>
      <c r="CZ16" s="186" t="s">
        <v>2827</v>
      </c>
      <c r="DA16" s="186" t="s">
        <v>2827</v>
      </c>
      <c r="DB16" s="186" t="s">
        <v>2835</v>
      </c>
      <c r="DC16" s="186" t="s">
        <v>2827</v>
      </c>
      <c r="DD16" s="186" t="s">
        <v>2827</v>
      </c>
      <c r="DE16" s="186" t="s">
        <v>2835</v>
      </c>
      <c r="DF16" s="186" t="s">
        <v>2827</v>
      </c>
      <c r="DG16" s="186" t="s">
        <v>2827</v>
      </c>
      <c r="DH16" s="186" t="s">
        <v>2835</v>
      </c>
      <c r="DI16" s="186" t="s">
        <v>2827</v>
      </c>
      <c r="DJ16" s="186" t="s">
        <v>2827</v>
      </c>
      <c r="DK16" s="186" t="s">
        <v>2835</v>
      </c>
      <c r="DL16" s="186" t="s">
        <v>2827</v>
      </c>
      <c r="DM16" s="186" t="s">
        <v>2827</v>
      </c>
      <c r="DN16" s="186" t="s">
        <v>2835</v>
      </c>
      <c r="DO16" s="186" t="s">
        <v>2827</v>
      </c>
      <c r="DP16" s="186" t="s">
        <v>2827</v>
      </c>
      <c r="DQ16" s="186" t="s">
        <v>2835</v>
      </c>
      <c r="DR16" s="186" t="s">
        <v>2827</v>
      </c>
      <c r="DS16" s="186" t="s">
        <v>2827</v>
      </c>
      <c r="DT16" s="186" t="s">
        <v>2835</v>
      </c>
      <c r="DU16" s="186" t="s">
        <v>2827</v>
      </c>
      <c r="DV16" s="186" t="s">
        <v>2827</v>
      </c>
      <c r="DW16" s="186" t="s">
        <v>2835</v>
      </c>
      <c r="DX16" s="186" t="s">
        <v>2827</v>
      </c>
      <c r="DY16" s="186" t="s">
        <v>2827</v>
      </c>
      <c r="DZ16" s="186" t="s">
        <v>2835</v>
      </c>
      <c r="EA16" s="186" t="s">
        <v>2827</v>
      </c>
      <c r="EB16" s="186" t="s">
        <v>2827</v>
      </c>
      <c r="EC16" s="186" t="s">
        <v>2835</v>
      </c>
      <c r="ED16" s="186" t="s">
        <v>2827</v>
      </c>
      <c r="EE16" s="186" t="s">
        <v>2827</v>
      </c>
      <c r="EF16" s="186" t="s">
        <v>2835</v>
      </c>
      <c r="EG16" s="186" t="s">
        <v>2827</v>
      </c>
      <c r="EH16" s="186" t="s">
        <v>2827</v>
      </c>
      <c r="EI16" s="186" t="s">
        <v>2835</v>
      </c>
      <c r="EJ16" s="186" t="s">
        <v>2827</v>
      </c>
      <c r="EK16" s="186" t="s">
        <v>2827</v>
      </c>
      <c r="EL16" s="186" t="s">
        <v>2835</v>
      </c>
      <c r="EM16" s="186" t="s">
        <v>2827</v>
      </c>
      <c r="EN16" s="186" t="s">
        <v>2827</v>
      </c>
      <c r="EO16" s="186" t="s">
        <v>2835</v>
      </c>
      <c r="EP16" s="186" t="s">
        <v>2827</v>
      </c>
      <c r="EQ16" s="186" t="s">
        <v>2827</v>
      </c>
      <c r="ER16" s="186" t="s">
        <v>2835</v>
      </c>
      <c r="ES16" s="186" t="s">
        <v>2827</v>
      </c>
      <c r="ET16" s="186" t="s">
        <v>2827</v>
      </c>
    </row>
    <row r="17" spans="1:150" x14ac:dyDescent="0.3">
      <c r="A17" s="1"/>
      <c r="B17" s="185" t="s">
        <v>2952</v>
      </c>
      <c r="C17" s="185" t="s">
        <v>81</v>
      </c>
      <c r="D17" s="185" t="s">
        <v>88</v>
      </c>
      <c r="E17" s="185" t="s">
        <v>2953</v>
      </c>
      <c r="F17" s="185" t="s">
        <v>2954</v>
      </c>
      <c r="G17" s="186" t="s">
        <v>2835</v>
      </c>
      <c r="H17" s="186" t="s">
        <v>999</v>
      </c>
      <c r="I17" s="186" t="s">
        <v>999</v>
      </c>
      <c r="J17" s="186" t="s">
        <v>2835</v>
      </c>
      <c r="K17" s="186" t="s">
        <v>999</v>
      </c>
      <c r="L17" s="186" t="s">
        <v>999</v>
      </c>
      <c r="M17" s="186" t="s">
        <v>2835</v>
      </c>
      <c r="N17" s="186" t="s">
        <v>999</v>
      </c>
      <c r="O17" s="186" t="s">
        <v>999</v>
      </c>
      <c r="P17" s="186" t="s">
        <v>2835</v>
      </c>
      <c r="Q17" s="186" t="s">
        <v>999</v>
      </c>
      <c r="R17" s="186" t="s">
        <v>999</v>
      </c>
      <c r="S17" s="186" t="s">
        <v>2835</v>
      </c>
      <c r="T17" s="186" t="s">
        <v>999</v>
      </c>
      <c r="U17" s="186" t="s">
        <v>999</v>
      </c>
      <c r="V17" s="186" t="s">
        <v>2835</v>
      </c>
      <c r="W17" s="186" t="s">
        <v>999</v>
      </c>
      <c r="X17" s="186" t="s">
        <v>999</v>
      </c>
      <c r="Y17" s="186" t="s">
        <v>2835</v>
      </c>
      <c r="Z17" s="186" t="s">
        <v>999</v>
      </c>
      <c r="AA17" s="186" t="s">
        <v>999</v>
      </c>
      <c r="AB17" s="186" t="s">
        <v>2835</v>
      </c>
      <c r="AC17" s="186" t="s">
        <v>999</v>
      </c>
      <c r="AD17" s="186" t="s">
        <v>999</v>
      </c>
      <c r="AE17" s="186" t="s">
        <v>2835</v>
      </c>
      <c r="AF17" s="186" t="s">
        <v>999</v>
      </c>
      <c r="AG17" s="186" t="s">
        <v>999</v>
      </c>
      <c r="AH17" s="186" t="s">
        <v>2835</v>
      </c>
      <c r="AI17" s="186" t="s">
        <v>999</v>
      </c>
      <c r="AJ17" s="186" t="s">
        <v>999</v>
      </c>
      <c r="AK17" s="186" t="s">
        <v>2835</v>
      </c>
      <c r="AL17" s="186" t="s">
        <v>999</v>
      </c>
      <c r="AM17" s="186" t="s">
        <v>999</v>
      </c>
      <c r="AN17" s="186" t="s">
        <v>2835</v>
      </c>
      <c r="AO17" s="186" t="s">
        <v>999</v>
      </c>
      <c r="AP17" s="186" t="s">
        <v>999</v>
      </c>
      <c r="AQ17" s="186" t="s">
        <v>2835</v>
      </c>
      <c r="AR17" s="186" t="s">
        <v>999</v>
      </c>
      <c r="AS17" s="186" t="s">
        <v>999</v>
      </c>
      <c r="AT17" s="186" t="s">
        <v>2835</v>
      </c>
      <c r="AU17" s="186" t="s">
        <v>999</v>
      </c>
      <c r="AV17" s="186" t="s">
        <v>999</v>
      </c>
      <c r="AW17" s="186" t="s">
        <v>2835</v>
      </c>
      <c r="AX17" s="186" t="s">
        <v>999</v>
      </c>
      <c r="AY17" s="186" t="s">
        <v>999</v>
      </c>
      <c r="AZ17" s="186" t="s">
        <v>2835</v>
      </c>
      <c r="BA17" s="186" t="s">
        <v>999</v>
      </c>
      <c r="BB17" s="186" t="s">
        <v>999</v>
      </c>
      <c r="BC17" s="186" t="s">
        <v>2835</v>
      </c>
      <c r="BD17" s="186" t="s">
        <v>999</v>
      </c>
      <c r="BE17" s="186" t="s">
        <v>999</v>
      </c>
      <c r="BF17" s="186" t="s">
        <v>2835</v>
      </c>
      <c r="BG17" s="186" t="s">
        <v>999</v>
      </c>
      <c r="BH17" s="186" t="s">
        <v>999</v>
      </c>
      <c r="BI17" s="186" t="s">
        <v>2835</v>
      </c>
      <c r="BJ17" s="186" t="s">
        <v>999</v>
      </c>
      <c r="BK17" s="186" t="s">
        <v>999</v>
      </c>
      <c r="BL17" s="186" t="s">
        <v>2835</v>
      </c>
      <c r="BM17" s="186" t="s">
        <v>999</v>
      </c>
      <c r="BN17" s="186" t="s">
        <v>999</v>
      </c>
      <c r="BO17" s="186" t="s">
        <v>2835</v>
      </c>
      <c r="BP17" s="186" t="s">
        <v>999</v>
      </c>
      <c r="BQ17" s="186" t="s">
        <v>999</v>
      </c>
      <c r="BR17" s="186" t="s">
        <v>2835</v>
      </c>
      <c r="BS17" s="186" t="s">
        <v>999</v>
      </c>
      <c r="BT17" s="186" t="s">
        <v>999</v>
      </c>
      <c r="BU17" s="186" t="s">
        <v>2835</v>
      </c>
      <c r="BV17" s="186" t="s">
        <v>999</v>
      </c>
      <c r="BW17" s="186" t="s">
        <v>999</v>
      </c>
      <c r="BX17" s="186" t="s">
        <v>2835</v>
      </c>
      <c r="BY17" s="186" t="s">
        <v>999</v>
      </c>
      <c r="BZ17" s="186" t="s">
        <v>999</v>
      </c>
      <c r="CA17" s="186" t="s">
        <v>2835</v>
      </c>
      <c r="CB17" s="186" t="s">
        <v>999</v>
      </c>
      <c r="CC17" s="186" t="s">
        <v>999</v>
      </c>
      <c r="CD17" s="186" t="s">
        <v>2835</v>
      </c>
      <c r="CE17" s="186" t="s">
        <v>999</v>
      </c>
      <c r="CF17" s="186" t="s">
        <v>999</v>
      </c>
      <c r="CG17" s="186" t="s">
        <v>2835</v>
      </c>
      <c r="CH17" s="186" t="s">
        <v>999</v>
      </c>
      <c r="CI17" s="186" t="s">
        <v>999</v>
      </c>
      <c r="CJ17" s="186" t="s">
        <v>2835</v>
      </c>
      <c r="CK17" s="186" t="s">
        <v>999</v>
      </c>
      <c r="CL17" s="186" t="s">
        <v>999</v>
      </c>
      <c r="CM17" s="186" t="s">
        <v>2835</v>
      </c>
      <c r="CN17" s="186" t="s">
        <v>999</v>
      </c>
      <c r="CO17" s="186" t="s">
        <v>999</v>
      </c>
      <c r="CP17" s="186" t="s">
        <v>2835</v>
      </c>
      <c r="CQ17" s="186" t="s">
        <v>999</v>
      </c>
      <c r="CR17" s="186" t="s">
        <v>999</v>
      </c>
      <c r="CS17" s="186" t="s">
        <v>2835</v>
      </c>
      <c r="CT17" s="186" t="s">
        <v>999</v>
      </c>
      <c r="CU17" s="186" t="s">
        <v>999</v>
      </c>
      <c r="CV17" s="186" t="s">
        <v>2835</v>
      </c>
      <c r="CW17" s="186" t="s">
        <v>999</v>
      </c>
      <c r="CX17" s="186" t="s">
        <v>999</v>
      </c>
      <c r="CY17" s="186" t="s">
        <v>2835</v>
      </c>
      <c r="CZ17" s="186" t="s">
        <v>999</v>
      </c>
      <c r="DA17" s="186" t="s">
        <v>999</v>
      </c>
      <c r="DB17" s="186" t="s">
        <v>2835</v>
      </c>
      <c r="DC17" s="186" t="s">
        <v>999</v>
      </c>
      <c r="DD17" s="186" t="s">
        <v>999</v>
      </c>
      <c r="DE17" s="186" t="s">
        <v>2835</v>
      </c>
      <c r="DF17" s="186" t="s">
        <v>999</v>
      </c>
      <c r="DG17" s="186" t="s">
        <v>999</v>
      </c>
      <c r="DH17" s="186" t="s">
        <v>2835</v>
      </c>
      <c r="DI17" s="186" t="s">
        <v>999</v>
      </c>
      <c r="DJ17" s="186" t="s">
        <v>999</v>
      </c>
      <c r="DK17" s="186" t="s">
        <v>2835</v>
      </c>
      <c r="DL17" s="186" t="s">
        <v>999</v>
      </c>
      <c r="DM17" s="186" t="s">
        <v>999</v>
      </c>
      <c r="DN17" s="186" t="s">
        <v>2835</v>
      </c>
      <c r="DO17" s="186" t="s">
        <v>999</v>
      </c>
      <c r="DP17" s="186" t="s">
        <v>999</v>
      </c>
      <c r="DQ17" s="186" t="s">
        <v>2835</v>
      </c>
      <c r="DR17" s="186" t="s">
        <v>999</v>
      </c>
      <c r="DS17" s="186" t="s">
        <v>999</v>
      </c>
      <c r="DT17" s="186" t="s">
        <v>2835</v>
      </c>
      <c r="DU17" s="186" t="s">
        <v>999</v>
      </c>
      <c r="DV17" s="186" t="s">
        <v>999</v>
      </c>
      <c r="DW17" s="186" t="s">
        <v>2835</v>
      </c>
      <c r="DX17" s="186" t="s">
        <v>999</v>
      </c>
      <c r="DY17" s="186" t="s">
        <v>999</v>
      </c>
      <c r="DZ17" s="186" t="s">
        <v>2835</v>
      </c>
      <c r="EA17" s="186" t="s">
        <v>999</v>
      </c>
      <c r="EB17" s="186" t="s">
        <v>999</v>
      </c>
      <c r="EC17" s="186" t="s">
        <v>2835</v>
      </c>
      <c r="ED17" s="186" t="s">
        <v>999</v>
      </c>
      <c r="EE17" s="186" t="s">
        <v>999</v>
      </c>
      <c r="EF17" s="186" t="s">
        <v>2835</v>
      </c>
      <c r="EG17" s="186" t="s">
        <v>999</v>
      </c>
      <c r="EH17" s="186" t="s">
        <v>999</v>
      </c>
      <c r="EI17" s="186" t="s">
        <v>2835</v>
      </c>
      <c r="EJ17" s="186" t="s">
        <v>999</v>
      </c>
      <c r="EK17" s="186" t="s">
        <v>999</v>
      </c>
      <c r="EL17" s="186" t="s">
        <v>2835</v>
      </c>
      <c r="EM17" s="186" t="s">
        <v>999</v>
      </c>
      <c r="EN17" s="186" t="s">
        <v>999</v>
      </c>
      <c r="EO17" s="186" t="s">
        <v>2835</v>
      </c>
      <c r="EP17" s="186" t="s">
        <v>999</v>
      </c>
      <c r="EQ17" s="186" t="s">
        <v>999</v>
      </c>
      <c r="ER17" s="186" t="s">
        <v>2835</v>
      </c>
      <c r="ES17" s="186" t="s">
        <v>999</v>
      </c>
      <c r="ET17" s="186" t="s">
        <v>999</v>
      </c>
    </row>
    <row r="18" spans="1:150" x14ac:dyDescent="0.3">
      <c r="A18" s="1"/>
      <c r="B18" s="184" t="s">
        <v>2955</v>
      </c>
      <c r="C18" s="184" t="s">
        <v>121</v>
      </c>
      <c r="D18" s="184" t="s">
        <v>1063</v>
      </c>
      <c r="E18" s="184" t="s">
        <v>2956</v>
      </c>
      <c r="F18" s="184" t="s">
        <v>2957</v>
      </c>
      <c r="G18" s="184" t="s">
        <v>2835</v>
      </c>
      <c r="H18" s="184" t="s">
        <v>2827</v>
      </c>
      <c r="I18" s="184" t="s">
        <v>2827</v>
      </c>
      <c r="J18" s="184" t="s">
        <v>2835</v>
      </c>
      <c r="K18" s="184" t="s">
        <v>2827</v>
      </c>
      <c r="L18" s="184" t="s">
        <v>2827</v>
      </c>
      <c r="M18" s="184" t="s">
        <v>2835</v>
      </c>
      <c r="N18" s="184" t="s">
        <v>2827</v>
      </c>
      <c r="O18" s="184" t="s">
        <v>2827</v>
      </c>
      <c r="P18" s="184" t="s">
        <v>2835</v>
      </c>
      <c r="Q18" s="184" t="s">
        <v>2827</v>
      </c>
      <c r="R18" s="184" t="s">
        <v>2827</v>
      </c>
      <c r="S18" s="184" t="s">
        <v>2835</v>
      </c>
      <c r="T18" s="184" t="s">
        <v>2827</v>
      </c>
      <c r="U18" s="184" t="s">
        <v>2827</v>
      </c>
      <c r="V18" s="184" t="s">
        <v>2835</v>
      </c>
      <c r="W18" s="184" t="s">
        <v>2827</v>
      </c>
      <c r="X18" s="184" t="s">
        <v>2827</v>
      </c>
      <c r="Y18" s="184" t="s">
        <v>2835</v>
      </c>
      <c r="Z18" s="184" t="s">
        <v>2827</v>
      </c>
      <c r="AA18" s="184" t="s">
        <v>2827</v>
      </c>
      <c r="AB18" s="184" t="s">
        <v>2835</v>
      </c>
      <c r="AC18" s="184" t="s">
        <v>2827</v>
      </c>
      <c r="AD18" s="184" t="s">
        <v>2827</v>
      </c>
      <c r="AE18" s="184" t="s">
        <v>2835</v>
      </c>
      <c r="AF18" s="184" t="s">
        <v>2827</v>
      </c>
      <c r="AG18" s="184" t="s">
        <v>2827</v>
      </c>
      <c r="AH18" s="184" t="s">
        <v>2835</v>
      </c>
      <c r="AI18" s="184" t="s">
        <v>2827</v>
      </c>
      <c r="AJ18" s="184" t="s">
        <v>2827</v>
      </c>
      <c r="AK18" s="184" t="s">
        <v>2835</v>
      </c>
      <c r="AL18" s="184" t="s">
        <v>2827</v>
      </c>
      <c r="AM18" s="184" t="s">
        <v>2827</v>
      </c>
      <c r="AN18" s="184" t="s">
        <v>2835</v>
      </c>
      <c r="AO18" s="184" t="s">
        <v>2827</v>
      </c>
      <c r="AP18" s="184" t="s">
        <v>2827</v>
      </c>
      <c r="AQ18" s="184" t="s">
        <v>2835</v>
      </c>
      <c r="AR18" s="184" t="s">
        <v>2827</v>
      </c>
      <c r="AS18" s="184" t="s">
        <v>2827</v>
      </c>
      <c r="AT18" s="184" t="s">
        <v>2835</v>
      </c>
      <c r="AU18" s="184" t="s">
        <v>2827</v>
      </c>
      <c r="AV18" s="184" t="s">
        <v>2827</v>
      </c>
      <c r="AW18" s="184" t="s">
        <v>2835</v>
      </c>
      <c r="AX18" s="184" t="s">
        <v>2827</v>
      </c>
      <c r="AY18" s="184" t="s">
        <v>2827</v>
      </c>
      <c r="AZ18" s="184" t="s">
        <v>2835</v>
      </c>
      <c r="BA18" s="184" t="s">
        <v>2827</v>
      </c>
      <c r="BB18" s="184" t="s">
        <v>2827</v>
      </c>
      <c r="BC18" s="184" t="s">
        <v>2835</v>
      </c>
      <c r="BD18" s="184" t="s">
        <v>2827</v>
      </c>
      <c r="BE18" s="184" t="s">
        <v>2827</v>
      </c>
      <c r="BF18" s="184" t="s">
        <v>2835</v>
      </c>
      <c r="BG18" s="184" t="s">
        <v>2827</v>
      </c>
      <c r="BH18" s="184" t="s">
        <v>2827</v>
      </c>
      <c r="BI18" s="184" t="s">
        <v>2835</v>
      </c>
      <c r="BJ18" s="184" t="s">
        <v>2827</v>
      </c>
      <c r="BK18" s="184" t="s">
        <v>2827</v>
      </c>
      <c r="BL18" s="184" t="s">
        <v>2835</v>
      </c>
      <c r="BM18" s="184" t="s">
        <v>2827</v>
      </c>
      <c r="BN18" s="184" t="s">
        <v>2827</v>
      </c>
      <c r="BO18" s="184" t="s">
        <v>2835</v>
      </c>
      <c r="BP18" s="184" t="s">
        <v>2827</v>
      </c>
      <c r="BQ18" s="184" t="s">
        <v>2827</v>
      </c>
      <c r="BR18" s="184" t="s">
        <v>2835</v>
      </c>
      <c r="BS18" s="184" t="s">
        <v>2827</v>
      </c>
      <c r="BT18" s="184" t="s">
        <v>2827</v>
      </c>
      <c r="BU18" s="184" t="s">
        <v>2835</v>
      </c>
      <c r="BV18" s="184" t="s">
        <v>2827</v>
      </c>
      <c r="BW18" s="184" t="s">
        <v>2827</v>
      </c>
      <c r="BX18" s="184" t="s">
        <v>2835</v>
      </c>
      <c r="BY18" s="184" t="s">
        <v>2827</v>
      </c>
      <c r="BZ18" s="184" t="s">
        <v>2827</v>
      </c>
      <c r="CA18" s="184" t="s">
        <v>2835</v>
      </c>
      <c r="CB18" s="184" t="s">
        <v>2827</v>
      </c>
      <c r="CC18" s="184" t="s">
        <v>2827</v>
      </c>
      <c r="CD18" s="184" t="s">
        <v>2835</v>
      </c>
      <c r="CE18" s="184" t="s">
        <v>2827</v>
      </c>
      <c r="CF18" s="184" t="s">
        <v>2827</v>
      </c>
      <c r="CG18" s="184" t="s">
        <v>2835</v>
      </c>
      <c r="CH18" s="184" t="s">
        <v>2827</v>
      </c>
      <c r="CI18" s="184" t="s">
        <v>2827</v>
      </c>
      <c r="CJ18" s="184" t="s">
        <v>2835</v>
      </c>
      <c r="CK18" s="184" t="s">
        <v>2827</v>
      </c>
      <c r="CL18" s="184" t="s">
        <v>2827</v>
      </c>
      <c r="CM18" s="184" t="s">
        <v>2835</v>
      </c>
      <c r="CN18" s="184" t="s">
        <v>2827</v>
      </c>
      <c r="CO18" s="184" t="s">
        <v>2827</v>
      </c>
      <c r="CP18" s="184" t="s">
        <v>2835</v>
      </c>
      <c r="CQ18" s="184" t="s">
        <v>2827</v>
      </c>
      <c r="CR18" s="184" t="s">
        <v>2827</v>
      </c>
      <c r="CS18" s="184" t="s">
        <v>2835</v>
      </c>
      <c r="CT18" s="184" t="s">
        <v>2827</v>
      </c>
      <c r="CU18" s="184" t="s">
        <v>2827</v>
      </c>
      <c r="CV18" s="184" t="s">
        <v>2835</v>
      </c>
      <c r="CW18" s="184" t="s">
        <v>2827</v>
      </c>
      <c r="CX18" s="184" t="s">
        <v>2827</v>
      </c>
      <c r="CY18" s="184" t="s">
        <v>2835</v>
      </c>
      <c r="CZ18" s="184" t="s">
        <v>2827</v>
      </c>
      <c r="DA18" s="184" t="s">
        <v>2827</v>
      </c>
      <c r="DB18" s="184" t="s">
        <v>2835</v>
      </c>
      <c r="DC18" s="184" t="s">
        <v>2827</v>
      </c>
      <c r="DD18" s="184" t="s">
        <v>2827</v>
      </c>
      <c r="DE18" s="184" t="s">
        <v>2835</v>
      </c>
      <c r="DF18" s="184" t="s">
        <v>2827</v>
      </c>
      <c r="DG18" s="184" t="s">
        <v>2827</v>
      </c>
      <c r="DH18" s="184" t="s">
        <v>2835</v>
      </c>
      <c r="DI18" s="184" t="s">
        <v>2827</v>
      </c>
      <c r="DJ18" s="184" t="s">
        <v>2827</v>
      </c>
      <c r="DK18" s="184" t="s">
        <v>2835</v>
      </c>
      <c r="DL18" s="184" t="s">
        <v>2827</v>
      </c>
      <c r="DM18" s="184" t="s">
        <v>2827</v>
      </c>
      <c r="DN18" s="184" t="s">
        <v>2835</v>
      </c>
      <c r="DO18" s="184" t="s">
        <v>2827</v>
      </c>
      <c r="DP18" s="184" t="s">
        <v>2827</v>
      </c>
      <c r="DQ18" s="184" t="s">
        <v>2835</v>
      </c>
      <c r="DR18" s="184" t="s">
        <v>2827</v>
      </c>
      <c r="DS18" s="184" t="s">
        <v>2827</v>
      </c>
      <c r="DT18" s="184" t="s">
        <v>2835</v>
      </c>
      <c r="DU18" s="184" t="s">
        <v>2827</v>
      </c>
      <c r="DV18" s="184" t="s">
        <v>2827</v>
      </c>
      <c r="DW18" s="184" t="s">
        <v>2835</v>
      </c>
      <c r="DX18" s="184" t="s">
        <v>2827</v>
      </c>
      <c r="DY18" s="184" t="s">
        <v>2827</v>
      </c>
      <c r="DZ18" s="184" t="s">
        <v>2835</v>
      </c>
      <c r="EA18" s="184" t="s">
        <v>2827</v>
      </c>
      <c r="EB18" s="184" t="s">
        <v>2827</v>
      </c>
      <c r="EC18" s="184" t="s">
        <v>2835</v>
      </c>
      <c r="ED18" s="184" t="s">
        <v>2827</v>
      </c>
      <c r="EE18" s="184" t="s">
        <v>2827</v>
      </c>
      <c r="EF18" s="184" t="s">
        <v>2835</v>
      </c>
      <c r="EG18" s="184" t="s">
        <v>2827</v>
      </c>
      <c r="EH18" s="184" t="s">
        <v>2827</v>
      </c>
      <c r="EI18" s="184" t="s">
        <v>2835</v>
      </c>
      <c r="EJ18" s="184" t="s">
        <v>2827</v>
      </c>
      <c r="EK18" s="184" t="s">
        <v>2827</v>
      </c>
      <c r="EL18" s="184" t="s">
        <v>2835</v>
      </c>
      <c r="EM18" s="184" t="s">
        <v>2827</v>
      </c>
      <c r="EN18" s="184" t="s">
        <v>2827</v>
      </c>
      <c r="EO18" s="184" t="s">
        <v>2835</v>
      </c>
      <c r="EP18" s="184" t="s">
        <v>2827</v>
      </c>
      <c r="EQ18" s="184" t="s">
        <v>2827</v>
      </c>
      <c r="ER18" s="184" t="s">
        <v>2835</v>
      </c>
      <c r="ES18" s="184" t="s">
        <v>2827</v>
      </c>
      <c r="ET18" s="184" t="s">
        <v>2827</v>
      </c>
    </row>
    <row r="19" spans="1:150" x14ac:dyDescent="0.3">
      <c r="A19" s="1"/>
      <c r="B19" s="185" t="s">
        <v>2958</v>
      </c>
      <c r="C19" s="185" t="s">
        <v>121</v>
      </c>
      <c r="D19" s="185" t="s">
        <v>1063</v>
      </c>
      <c r="E19" s="185" t="s">
        <v>2959</v>
      </c>
      <c r="F19" s="185" t="s">
        <v>2960</v>
      </c>
      <c r="G19" s="186" t="s">
        <v>2835</v>
      </c>
      <c r="H19" s="186" t="s">
        <v>2827</v>
      </c>
      <c r="I19" s="186" t="s">
        <v>2827</v>
      </c>
      <c r="J19" s="186" t="s">
        <v>2835</v>
      </c>
      <c r="K19" s="186" t="s">
        <v>2827</v>
      </c>
      <c r="L19" s="186" t="s">
        <v>2827</v>
      </c>
      <c r="M19" s="186" t="s">
        <v>2835</v>
      </c>
      <c r="N19" s="186" t="s">
        <v>2827</v>
      </c>
      <c r="O19" s="186" t="s">
        <v>2827</v>
      </c>
      <c r="P19" s="186" t="s">
        <v>2835</v>
      </c>
      <c r="Q19" s="186" t="s">
        <v>2827</v>
      </c>
      <c r="R19" s="186" t="s">
        <v>2827</v>
      </c>
      <c r="S19" s="186" t="s">
        <v>2835</v>
      </c>
      <c r="T19" s="186" t="s">
        <v>2827</v>
      </c>
      <c r="U19" s="186" t="s">
        <v>2827</v>
      </c>
      <c r="V19" s="186" t="s">
        <v>2835</v>
      </c>
      <c r="W19" s="186" t="s">
        <v>2827</v>
      </c>
      <c r="X19" s="186" t="s">
        <v>2827</v>
      </c>
      <c r="Y19" s="186" t="s">
        <v>2835</v>
      </c>
      <c r="Z19" s="186" t="s">
        <v>2827</v>
      </c>
      <c r="AA19" s="186" t="s">
        <v>2827</v>
      </c>
      <c r="AB19" s="186" t="s">
        <v>2835</v>
      </c>
      <c r="AC19" s="186" t="s">
        <v>2827</v>
      </c>
      <c r="AD19" s="186" t="s">
        <v>2827</v>
      </c>
      <c r="AE19" s="186" t="s">
        <v>2835</v>
      </c>
      <c r="AF19" s="186" t="s">
        <v>2827</v>
      </c>
      <c r="AG19" s="186" t="s">
        <v>2827</v>
      </c>
      <c r="AH19" s="186" t="s">
        <v>2835</v>
      </c>
      <c r="AI19" s="186" t="s">
        <v>2827</v>
      </c>
      <c r="AJ19" s="186" t="s">
        <v>2827</v>
      </c>
      <c r="AK19" s="186" t="s">
        <v>2835</v>
      </c>
      <c r="AL19" s="186" t="s">
        <v>2827</v>
      </c>
      <c r="AM19" s="186" t="s">
        <v>2827</v>
      </c>
      <c r="AN19" s="186" t="s">
        <v>2835</v>
      </c>
      <c r="AO19" s="186" t="s">
        <v>2827</v>
      </c>
      <c r="AP19" s="186" t="s">
        <v>2827</v>
      </c>
      <c r="AQ19" s="186" t="s">
        <v>2835</v>
      </c>
      <c r="AR19" s="186" t="s">
        <v>2827</v>
      </c>
      <c r="AS19" s="186" t="s">
        <v>2827</v>
      </c>
      <c r="AT19" s="186" t="s">
        <v>2835</v>
      </c>
      <c r="AU19" s="186" t="s">
        <v>2827</v>
      </c>
      <c r="AV19" s="186" t="s">
        <v>2827</v>
      </c>
      <c r="AW19" s="186" t="s">
        <v>2835</v>
      </c>
      <c r="AX19" s="186" t="s">
        <v>2827</v>
      </c>
      <c r="AY19" s="186" t="s">
        <v>2827</v>
      </c>
      <c r="AZ19" s="186" t="s">
        <v>2835</v>
      </c>
      <c r="BA19" s="186" t="s">
        <v>2827</v>
      </c>
      <c r="BB19" s="186" t="s">
        <v>2827</v>
      </c>
      <c r="BC19" s="186" t="s">
        <v>2835</v>
      </c>
      <c r="BD19" s="186" t="s">
        <v>2827</v>
      </c>
      <c r="BE19" s="186" t="s">
        <v>2827</v>
      </c>
      <c r="BF19" s="186" t="s">
        <v>2835</v>
      </c>
      <c r="BG19" s="186" t="s">
        <v>2827</v>
      </c>
      <c r="BH19" s="186" t="s">
        <v>2827</v>
      </c>
      <c r="BI19" s="186" t="s">
        <v>2835</v>
      </c>
      <c r="BJ19" s="186" t="s">
        <v>2827</v>
      </c>
      <c r="BK19" s="186" t="s">
        <v>2827</v>
      </c>
      <c r="BL19" s="186" t="s">
        <v>2835</v>
      </c>
      <c r="BM19" s="186" t="s">
        <v>2827</v>
      </c>
      <c r="BN19" s="186" t="s">
        <v>2827</v>
      </c>
      <c r="BO19" s="186" t="s">
        <v>2835</v>
      </c>
      <c r="BP19" s="186" t="s">
        <v>2827</v>
      </c>
      <c r="BQ19" s="186" t="s">
        <v>2827</v>
      </c>
      <c r="BR19" s="186" t="s">
        <v>2835</v>
      </c>
      <c r="BS19" s="186" t="s">
        <v>2827</v>
      </c>
      <c r="BT19" s="186" t="s">
        <v>2827</v>
      </c>
      <c r="BU19" s="186" t="s">
        <v>2835</v>
      </c>
      <c r="BV19" s="186" t="s">
        <v>2827</v>
      </c>
      <c r="BW19" s="186" t="s">
        <v>2827</v>
      </c>
      <c r="BX19" s="186" t="s">
        <v>2835</v>
      </c>
      <c r="BY19" s="186" t="s">
        <v>2827</v>
      </c>
      <c r="BZ19" s="186" t="s">
        <v>2827</v>
      </c>
      <c r="CA19" s="186" t="s">
        <v>2835</v>
      </c>
      <c r="CB19" s="186" t="s">
        <v>2827</v>
      </c>
      <c r="CC19" s="186" t="s">
        <v>2827</v>
      </c>
      <c r="CD19" s="186" t="s">
        <v>2835</v>
      </c>
      <c r="CE19" s="186" t="s">
        <v>2827</v>
      </c>
      <c r="CF19" s="186" t="s">
        <v>2827</v>
      </c>
      <c r="CG19" s="186" t="s">
        <v>2835</v>
      </c>
      <c r="CH19" s="186" t="s">
        <v>2827</v>
      </c>
      <c r="CI19" s="186" t="s">
        <v>2827</v>
      </c>
      <c r="CJ19" s="186" t="s">
        <v>2835</v>
      </c>
      <c r="CK19" s="186" t="s">
        <v>2827</v>
      </c>
      <c r="CL19" s="186" t="s">
        <v>2827</v>
      </c>
      <c r="CM19" s="186" t="s">
        <v>2835</v>
      </c>
      <c r="CN19" s="186" t="s">
        <v>2827</v>
      </c>
      <c r="CO19" s="186" t="s">
        <v>2827</v>
      </c>
      <c r="CP19" s="186" t="s">
        <v>2835</v>
      </c>
      <c r="CQ19" s="186" t="s">
        <v>2827</v>
      </c>
      <c r="CR19" s="186" t="s">
        <v>2827</v>
      </c>
      <c r="CS19" s="186" t="s">
        <v>2835</v>
      </c>
      <c r="CT19" s="186" t="s">
        <v>2827</v>
      </c>
      <c r="CU19" s="186" t="s">
        <v>2827</v>
      </c>
      <c r="CV19" s="186" t="s">
        <v>2835</v>
      </c>
      <c r="CW19" s="186" t="s">
        <v>2827</v>
      </c>
      <c r="CX19" s="186" t="s">
        <v>2827</v>
      </c>
      <c r="CY19" s="186" t="s">
        <v>2835</v>
      </c>
      <c r="CZ19" s="186" t="s">
        <v>2827</v>
      </c>
      <c r="DA19" s="186" t="s">
        <v>2827</v>
      </c>
      <c r="DB19" s="186" t="s">
        <v>2835</v>
      </c>
      <c r="DC19" s="186" t="s">
        <v>2827</v>
      </c>
      <c r="DD19" s="186" t="s">
        <v>2827</v>
      </c>
      <c r="DE19" s="186" t="s">
        <v>2835</v>
      </c>
      <c r="DF19" s="186" t="s">
        <v>2827</v>
      </c>
      <c r="DG19" s="186" t="s">
        <v>2827</v>
      </c>
      <c r="DH19" s="186" t="s">
        <v>2835</v>
      </c>
      <c r="DI19" s="186" t="s">
        <v>2827</v>
      </c>
      <c r="DJ19" s="186" t="s">
        <v>2827</v>
      </c>
      <c r="DK19" s="186" t="s">
        <v>2835</v>
      </c>
      <c r="DL19" s="186" t="s">
        <v>2827</v>
      </c>
      <c r="DM19" s="186" t="s">
        <v>2827</v>
      </c>
      <c r="DN19" s="186" t="s">
        <v>2835</v>
      </c>
      <c r="DO19" s="186" t="s">
        <v>2827</v>
      </c>
      <c r="DP19" s="186" t="s">
        <v>2827</v>
      </c>
      <c r="DQ19" s="186" t="s">
        <v>2835</v>
      </c>
      <c r="DR19" s="186" t="s">
        <v>2827</v>
      </c>
      <c r="DS19" s="186" t="s">
        <v>2827</v>
      </c>
      <c r="DT19" s="186" t="s">
        <v>2835</v>
      </c>
      <c r="DU19" s="186" t="s">
        <v>2827</v>
      </c>
      <c r="DV19" s="186" t="s">
        <v>2827</v>
      </c>
      <c r="DW19" s="186" t="s">
        <v>2835</v>
      </c>
      <c r="DX19" s="186" t="s">
        <v>2827</v>
      </c>
      <c r="DY19" s="186" t="s">
        <v>2827</v>
      </c>
      <c r="DZ19" s="186" t="s">
        <v>2835</v>
      </c>
      <c r="EA19" s="186" t="s">
        <v>2827</v>
      </c>
      <c r="EB19" s="186" t="s">
        <v>2827</v>
      </c>
      <c r="EC19" s="186" t="s">
        <v>2835</v>
      </c>
      <c r="ED19" s="186" t="s">
        <v>2827</v>
      </c>
      <c r="EE19" s="186" t="s">
        <v>2827</v>
      </c>
      <c r="EF19" s="186" t="s">
        <v>2835</v>
      </c>
      <c r="EG19" s="186" t="s">
        <v>2827</v>
      </c>
      <c r="EH19" s="186" t="s">
        <v>2827</v>
      </c>
      <c r="EI19" s="186" t="s">
        <v>2835</v>
      </c>
      <c r="EJ19" s="186" t="s">
        <v>2827</v>
      </c>
      <c r="EK19" s="186" t="s">
        <v>2827</v>
      </c>
      <c r="EL19" s="186" t="s">
        <v>2835</v>
      </c>
      <c r="EM19" s="186" t="s">
        <v>2827</v>
      </c>
      <c r="EN19" s="186" t="s">
        <v>2827</v>
      </c>
      <c r="EO19" s="186" t="s">
        <v>2835</v>
      </c>
      <c r="EP19" s="186" t="s">
        <v>2827</v>
      </c>
      <c r="EQ19" s="186" t="s">
        <v>2827</v>
      </c>
      <c r="ER19" s="186" t="s">
        <v>2835</v>
      </c>
      <c r="ES19" s="186" t="s">
        <v>2827</v>
      </c>
      <c r="ET19" s="186" t="s">
        <v>2827</v>
      </c>
    </row>
    <row r="20" spans="1:150" x14ac:dyDescent="0.3">
      <c r="A20" s="1"/>
      <c r="B20" s="185" t="s">
        <v>2961</v>
      </c>
      <c r="C20" s="185" t="s">
        <v>121</v>
      </c>
      <c r="D20" s="185" t="s">
        <v>1063</v>
      </c>
      <c r="E20" s="185" t="s">
        <v>2962</v>
      </c>
      <c r="F20" s="185" t="s">
        <v>2963</v>
      </c>
      <c r="G20" s="186" t="s">
        <v>2835</v>
      </c>
      <c r="H20" s="186" t="s">
        <v>2827</v>
      </c>
      <c r="I20" s="186" t="s">
        <v>2827</v>
      </c>
      <c r="J20" s="186" t="s">
        <v>2835</v>
      </c>
      <c r="K20" s="186" t="s">
        <v>2827</v>
      </c>
      <c r="L20" s="186" t="s">
        <v>2827</v>
      </c>
      <c r="M20" s="186" t="s">
        <v>2835</v>
      </c>
      <c r="N20" s="186" t="s">
        <v>2827</v>
      </c>
      <c r="O20" s="186" t="s">
        <v>2827</v>
      </c>
      <c r="P20" s="186" t="s">
        <v>2835</v>
      </c>
      <c r="Q20" s="186" t="s">
        <v>2827</v>
      </c>
      <c r="R20" s="186" t="s">
        <v>2827</v>
      </c>
      <c r="S20" s="186" t="s">
        <v>2835</v>
      </c>
      <c r="T20" s="186" t="s">
        <v>2827</v>
      </c>
      <c r="U20" s="186" t="s">
        <v>2827</v>
      </c>
      <c r="V20" s="186" t="s">
        <v>2835</v>
      </c>
      <c r="W20" s="186" t="s">
        <v>2827</v>
      </c>
      <c r="X20" s="186" t="s">
        <v>2827</v>
      </c>
      <c r="Y20" s="186" t="s">
        <v>2835</v>
      </c>
      <c r="Z20" s="186" t="s">
        <v>2827</v>
      </c>
      <c r="AA20" s="186" t="s">
        <v>2827</v>
      </c>
      <c r="AB20" s="186" t="s">
        <v>2835</v>
      </c>
      <c r="AC20" s="186" t="s">
        <v>2827</v>
      </c>
      <c r="AD20" s="186" t="s">
        <v>2827</v>
      </c>
      <c r="AE20" s="186" t="s">
        <v>2835</v>
      </c>
      <c r="AF20" s="186" t="s">
        <v>2827</v>
      </c>
      <c r="AG20" s="186" t="s">
        <v>2827</v>
      </c>
      <c r="AH20" s="186" t="s">
        <v>2835</v>
      </c>
      <c r="AI20" s="186" t="s">
        <v>2827</v>
      </c>
      <c r="AJ20" s="186" t="s">
        <v>2827</v>
      </c>
      <c r="AK20" s="186" t="s">
        <v>2835</v>
      </c>
      <c r="AL20" s="186" t="s">
        <v>2827</v>
      </c>
      <c r="AM20" s="186" t="s">
        <v>2827</v>
      </c>
      <c r="AN20" s="186" t="s">
        <v>2835</v>
      </c>
      <c r="AO20" s="186" t="s">
        <v>2827</v>
      </c>
      <c r="AP20" s="186" t="s">
        <v>2827</v>
      </c>
      <c r="AQ20" s="186" t="s">
        <v>2835</v>
      </c>
      <c r="AR20" s="186" t="s">
        <v>2827</v>
      </c>
      <c r="AS20" s="186" t="s">
        <v>2827</v>
      </c>
      <c r="AT20" s="186" t="s">
        <v>2835</v>
      </c>
      <c r="AU20" s="186" t="s">
        <v>2827</v>
      </c>
      <c r="AV20" s="186" t="s">
        <v>2827</v>
      </c>
      <c r="AW20" s="186" t="s">
        <v>2835</v>
      </c>
      <c r="AX20" s="186" t="s">
        <v>2827</v>
      </c>
      <c r="AY20" s="186" t="s">
        <v>2827</v>
      </c>
      <c r="AZ20" s="186" t="s">
        <v>2835</v>
      </c>
      <c r="BA20" s="186" t="s">
        <v>2827</v>
      </c>
      <c r="BB20" s="186" t="s">
        <v>2827</v>
      </c>
      <c r="BC20" s="186" t="s">
        <v>2835</v>
      </c>
      <c r="BD20" s="186" t="s">
        <v>2827</v>
      </c>
      <c r="BE20" s="186" t="s">
        <v>2827</v>
      </c>
      <c r="BF20" s="186" t="s">
        <v>2835</v>
      </c>
      <c r="BG20" s="186" t="s">
        <v>2827</v>
      </c>
      <c r="BH20" s="186" t="s">
        <v>2827</v>
      </c>
      <c r="BI20" s="186" t="s">
        <v>2835</v>
      </c>
      <c r="BJ20" s="186" t="s">
        <v>2827</v>
      </c>
      <c r="BK20" s="186" t="s">
        <v>2827</v>
      </c>
      <c r="BL20" s="186" t="s">
        <v>2835</v>
      </c>
      <c r="BM20" s="186" t="s">
        <v>2827</v>
      </c>
      <c r="BN20" s="186" t="s">
        <v>2827</v>
      </c>
      <c r="BO20" s="186" t="s">
        <v>2835</v>
      </c>
      <c r="BP20" s="186" t="s">
        <v>2827</v>
      </c>
      <c r="BQ20" s="186" t="s">
        <v>2827</v>
      </c>
      <c r="BR20" s="186" t="s">
        <v>2835</v>
      </c>
      <c r="BS20" s="186" t="s">
        <v>2827</v>
      </c>
      <c r="BT20" s="186" t="s">
        <v>2827</v>
      </c>
      <c r="BU20" s="186" t="s">
        <v>2835</v>
      </c>
      <c r="BV20" s="186" t="s">
        <v>2827</v>
      </c>
      <c r="BW20" s="186" t="s">
        <v>2827</v>
      </c>
      <c r="BX20" s="186" t="s">
        <v>2835</v>
      </c>
      <c r="BY20" s="186" t="s">
        <v>2827</v>
      </c>
      <c r="BZ20" s="186" t="s">
        <v>2827</v>
      </c>
      <c r="CA20" s="186" t="s">
        <v>2835</v>
      </c>
      <c r="CB20" s="186" t="s">
        <v>2827</v>
      </c>
      <c r="CC20" s="186" t="s">
        <v>2827</v>
      </c>
      <c r="CD20" s="186" t="s">
        <v>2835</v>
      </c>
      <c r="CE20" s="186" t="s">
        <v>2827</v>
      </c>
      <c r="CF20" s="186" t="s">
        <v>2827</v>
      </c>
      <c r="CG20" s="186" t="s">
        <v>2835</v>
      </c>
      <c r="CH20" s="186" t="s">
        <v>2827</v>
      </c>
      <c r="CI20" s="186" t="s">
        <v>2827</v>
      </c>
      <c r="CJ20" s="186" t="s">
        <v>2835</v>
      </c>
      <c r="CK20" s="186" t="s">
        <v>2827</v>
      </c>
      <c r="CL20" s="186" t="s">
        <v>2827</v>
      </c>
      <c r="CM20" s="186" t="s">
        <v>2835</v>
      </c>
      <c r="CN20" s="186" t="s">
        <v>2827</v>
      </c>
      <c r="CO20" s="186" t="s">
        <v>2827</v>
      </c>
      <c r="CP20" s="186" t="s">
        <v>2835</v>
      </c>
      <c r="CQ20" s="186" t="s">
        <v>2827</v>
      </c>
      <c r="CR20" s="186" t="s">
        <v>2827</v>
      </c>
      <c r="CS20" s="186" t="s">
        <v>2835</v>
      </c>
      <c r="CT20" s="186" t="s">
        <v>2827</v>
      </c>
      <c r="CU20" s="186" t="s">
        <v>2827</v>
      </c>
      <c r="CV20" s="186" t="s">
        <v>2835</v>
      </c>
      <c r="CW20" s="186" t="s">
        <v>2827</v>
      </c>
      <c r="CX20" s="186" t="s">
        <v>2827</v>
      </c>
      <c r="CY20" s="186" t="s">
        <v>2835</v>
      </c>
      <c r="CZ20" s="186" t="s">
        <v>2827</v>
      </c>
      <c r="DA20" s="186" t="s">
        <v>2827</v>
      </c>
      <c r="DB20" s="186" t="s">
        <v>2835</v>
      </c>
      <c r="DC20" s="186" t="s">
        <v>2827</v>
      </c>
      <c r="DD20" s="186" t="s">
        <v>2827</v>
      </c>
      <c r="DE20" s="186" t="s">
        <v>2835</v>
      </c>
      <c r="DF20" s="186" t="s">
        <v>2827</v>
      </c>
      <c r="DG20" s="186" t="s">
        <v>2827</v>
      </c>
      <c r="DH20" s="186" t="s">
        <v>2835</v>
      </c>
      <c r="DI20" s="186" t="s">
        <v>2827</v>
      </c>
      <c r="DJ20" s="186" t="s">
        <v>2827</v>
      </c>
      <c r="DK20" s="186" t="s">
        <v>2835</v>
      </c>
      <c r="DL20" s="186" t="s">
        <v>2827</v>
      </c>
      <c r="DM20" s="186" t="s">
        <v>2827</v>
      </c>
      <c r="DN20" s="186" t="s">
        <v>2835</v>
      </c>
      <c r="DO20" s="186" t="s">
        <v>2827</v>
      </c>
      <c r="DP20" s="186" t="s">
        <v>2827</v>
      </c>
      <c r="DQ20" s="186" t="s">
        <v>2835</v>
      </c>
      <c r="DR20" s="186" t="s">
        <v>2827</v>
      </c>
      <c r="DS20" s="186" t="s">
        <v>2827</v>
      </c>
      <c r="DT20" s="186" t="s">
        <v>2835</v>
      </c>
      <c r="DU20" s="186" t="s">
        <v>2827</v>
      </c>
      <c r="DV20" s="186" t="s">
        <v>2827</v>
      </c>
      <c r="DW20" s="186" t="s">
        <v>2835</v>
      </c>
      <c r="DX20" s="186" t="s">
        <v>2827</v>
      </c>
      <c r="DY20" s="186" t="s">
        <v>2827</v>
      </c>
      <c r="DZ20" s="186" t="s">
        <v>2835</v>
      </c>
      <c r="EA20" s="186" t="s">
        <v>2827</v>
      </c>
      <c r="EB20" s="186" t="s">
        <v>2827</v>
      </c>
      <c r="EC20" s="186" t="s">
        <v>2835</v>
      </c>
      <c r="ED20" s="186" t="s">
        <v>2827</v>
      </c>
      <c r="EE20" s="186" t="s">
        <v>2827</v>
      </c>
      <c r="EF20" s="186" t="s">
        <v>2835</v>
      </c>
      <c r="EG20" s="186" t="s">
        <v>2827</v>
      </c>
      <c r="EH20" s="186" t="s">
        <v>2827</v>
      </c>
      <c r="EI20" s="186" t="s">
        <v>2835</v>
      </c>
      <c r="EJ20" s="186" t="s">
        <v>2827</v>
      </c>
      <c r="EK20" s="186" t="s">
        <v>2827</v>
      </c>
      <c r="EL20" s="186" t="s">
        <v>2835</v>
      </c>
      <c r="EM20" s="186" t="s">
        <v>2827</v>
      </c>
      <c r="EN20" s="186" t="s">
        <v>2827</v>
      </c>
      <c r="EO20" s="186" t="s">
        <v>2835</v>
      </c>
      <c r="EP20" s="186" t="s">
        <v>2827</v>
      </c>
      <c r="EQ20" s="186" t="s">
        <v>2827</v>
      </c>
      <c r="ER20" s="186" t="s">
        <v>2835</v>
      </c>
      <c r="ES20" s="186" t="s">
        <v>2827</v>
      </c>
      <c r="ET20" s="186" t="s">
        <v>2827</v>
      </c>
    </row>
    <row r="21" spans="1:150" x14ac:dyDescent="0.3">
      <c r="A21" s="1"/>
      <c r="B21" s="185" t="s">
        <v>2964</v>
      </c>
      <c r="C21" s="185" t="s">
        <v>121</v>
      </c>
      <c r="D21" s="185" t="s">
        <v>1063</v>
      </c>
      <c r="E21" s="185" t="s">
        <v>2965</v>
      </c>
      <c r="F21" s="185" t="s">
        <v>2966</v>
      </c>
      <c r="G21" s="186" t="s">
        <v>2835</v>
      </c>
      <c r="H21" s="186" t="s">
        <v>2827</v>
      </c>
      <c r="I21" s="186" t="s">
        <v>2827</v>
      </c>
      <c r="J21" s="186" t="s">
        <v>2835</v>
      </c>
      <c r="K21" s="186" t="s">
        <v>2827</v>
      </c>
      <c r="L21" s="186" t="s">
        <v>2827</v>
      </c>
      <c r="M21" s="186" t="s">
        <v>2835</v>
      </c>
      <c r="N21" s="186" t="s">
        <v>2827</v>
      </c>
      <c r="O21" s="186" t="s">
        <v>2827</v>
      </c>
      <c r="P21" s="186" t="s">
        <v>2835</v>
      </c>
      <c r="Q21" s="186" t="s">
        <v>2827</v>
      </c>
      <c r="R21" s="186" t="s">
        <v>2827</v>
      </c>
      <c r="S21" s="186" t="s">
        <v>2835</v>
      </c>
      <c r="T21" s="186" t="s">
        <v>2827</v>
      </c>
      <c r="U21" s="186" t="s">
        <v>2827</v>
      </c>
      <c r="V21" s="186" t="s">
        <v>2835</v>
      </c>
      <c r="W21" s="186" t="s">
        <v>2827</v>
      </c>
      <c r="X21" s="186" t="s">
        <v>2827</v>
      </c>
      <c r="Y21" s="186" t="s">
        <v>2835</v>
      </c>
      <c r="Z21" s="186" t="s">
        <v>2827</v>
      </c>
      <c r="AA21" s="186" t="s">
        <v>2827</v>
      </c>
      <c r="AB21" s="186" t="s">
        <v>2835</v>
      </c>
      <c r="AC21" s="186" t="s">
        <v>2827</v>
      </c>
      <c r="AD21" s="186" t="s">
        <v>2827</v>
      </c>
      <c r="AE21" s="186" t="s">
        <v>2835</v>
      </c>
      <c r="AF21" s="186" t="s">
        <v>2827</v>
      </c>
      <c r="AG21" s="186" t="s">
        <v>2827</v>
      </c>
      <c r="AH21" s="186" t="s">
        <v>2835</v>
      </c>
      <c r="AI21" s="186" t="s">
        <v>2827</v>
      </c>
      <c r="AJ21" s="186" t="s">
        <v>2827</v>
      </c>
      <c r="AK21" s="186" t="s">
        <v>2835</v>
      </c>
      <c r="AL21" s="186" t="s">
        <v>2827</v>
      </c>
      <c r="AM21" s="186" t="s">
        <v>2827</v>
      </c>
      <c r="AN21" s="186" t="s">
        <v>2835</v>
      </c>
      <c r="AO21" s="186" t="s">
        <v>2827</v>
      </c>
      <c r="AP21" s="186" t="s">
        <v>2827</v>
      </c>
      <c r="AQ21" s="186" t="s">
        <v>2835</v>
      </c>
      <c r="AR21" s="186" t="s">
        <v>2827</v>
      </c>
      <c r="AS21" s="186" t="s">
        <v>2827</v>
      </c>
      <c r="AT21" s="186" t="s">
        <v>2835</v>
      </c>
      <c r="AU21" s="186" t="s">
        <v>2827</v>
      </c>
      <c r="AV21" s="186" t="s">
        <v>2827</v>
      </c>
      <c r="AW21" s="186" t="s">
        <v>2835</v>
      </c>
      <c r="AX21" s="186" t="s">
        <v>2827</v>
      </c>
      <c r="AY21" s="186" t="s">
        <v>2827</v>
      </c>
      <c r="AZ21" s="186" t="s">
        <v>2835</v>
      </c>
      <c r="BA21" s="186" t="s">
        <v>2827</v>
      </c>
      <c r="BB21" s="186" t="s">
        <v>2827</v>
      </c>
      <c r="BC21" s="186" t="s">
        <v>2835</v>
      </c>
      <c r="BD21" s="186" t="s">
        <v>2827</v>
      </c>
      <c r="BE21" s="186" t="s">
        <v>2827</v>
      </c>
      <c r="BF21" s="186" t="s">
        <v>2835</v>
      </c>
      <c r="BG21" s="186" t="s">
        <v>2827</v>
      </c>
      <c r="BH21" s="186" t="s">
        <v>2827</v>
      </c>
      <c r="BI21" s="186" t="s">
        <v>2835</v>
      </c>
      <c r="BJ21" s="186" t="s">
        <v>2827</v>
      </c>
      <c r="BK21" s="186" t="s">
        <v>2827</v>
      </c>
      <c r="BL21" s="186" t="s">
        <v>2835</v>
      </c>
      <c r="BM21" s="186" t="s">
        <v>2827</v>
      </c>
      <c r="BN21" s="186" t="s">
        <v>2827</v>
      </c>
      <c r="BO21" s="186" t="s">
        <v>2835</v>
      </c>
      <c r="BP21" s="186" t="s">
        <v>2827</v>
      </c>
      <c r="BQ21" s="186" t="s">
        <v>2827</v>
      </c>
      <c r="BR21" s="186" t="s">
        <v>2835</v>
      </c>
      <c r="BS21" s="186" t="s">
        <v>2827</v>
      </c>
      <c r="BT21" s="186" t="s">
        <v>2827</v>
      </c>
      <c r="BU21" s="186" t="s">
        <v>2835</v>
      </c>
      <c r="BV21" s="186" t="s">
        <v>2827</v>
      </c>
      <c r="BW21" s="186" t="s">
        <v>2827</v>
      </c>
      <c r="BX21" s="186" t="s">
        <v>2835</v>
      </c>
      <c r="BY21" s="186" t="s">
        <v>2827</v>
      </c>
      <c r="BZ21" s="186" t="s">
        <v>2827</v>
      </c>
      <c r="CA21" s="186" t="s">
        <v>2835</v>
      </c>
      <c r="CB21" s="186" t="s">
        <v>2827</v>
      </c>
      <c r="CC21" s="186" t="s">
        <v>2827</v>
      </c>
      <c r="CD21" s="186" t="s">
        <v>2835</v>
      </c>
      <c r="CE21" s="186" t="s">
        <v>2827</v>
      </c>
      <c r="CF21" s="186" t="s">
        <v>2827</v>
      </c>
      <c r="CG21" s="186" t="s">
        <v>2835</v>
      </c>
      <c r="CH21" s="186" t="s">
        <v>2827</v>
      </c>
      <c r="CI21" s="186" t="s">
        <v>2827</v>
      </c>
      <c r="CJ21" s="186" t="s">
        <v>2835</v>
      </c>
      <c r="CK21" s="186" t="s">
        <v>2827</v>
      </c>
      <c r="CL21" s="186" t="s">
        <v>2827</v>
      </c>
      <c r="CM21" s="186" t="s">
        <v>2835</v>
      </c>
      <c r="CN21" s="186" t="s">
        <v>2827</v>
      </c>
      <c r="CO21" s="186" t="s">
        <v>2827</v>
      </c>
      <c r="CP21" s="186" t="s">
        <v>2835</v>
      </c>
      <c r="CQ21" s="186" t="s">
        <v>2827</v>
      </c>
      <c r="CR21" s="186" t="s">
        <v>2827</v>
      </c>
      <c r="CS21" s="186" t="s">
        <v>2835</v>
      </c>
      <c r="CT21" s="186" t="s">
        <v>2827</v>
      </c>
      <c r="CU21" s="186" t="s">
        <v>2827</v>
      </c>
      <c r="CV21" s="186" t="s">
        <v>2835</v>
      </c>
      <c r="CW21" s="186" t="s">
        <v>2827</v>
      </c>
      <c r="CX21" s="186" t="s">
        <v>2827</v>
      </c>
      <c r="CY21" s="186" t="s">
        <v>2835</v>
      </c>
      <c r="CZ21" s="186" t="s">
        <v>2827</v>
      </c>
      <c r="DA21" s="186" t="s">
        <v>2827</v>
      </c>
      <c r="DB21" s="186" t="s">
        <v>2835</v>
      </c>
      <c r="DC21" s="186" t="s">
        <v>2827</v>
      </c>
      <c r="DD21" s="186" t="s">
        <v>2827</v>
      </c>
      <c r="DE21" s="186" t="s">
        <v>2835</v>
      </c>
      <c r="DF21" s="186" t="s">
        <v>2827</v>
      </c>
      <c r="DG21" s="186" t="s">
        <v>2827</v>
      </c>
      <c r="DH21" s="186" t="s">
        <v>2835</v>
      </c>
      <c r="DI21" s="186" t="s">
        <v>2827</v>
      </c>
      <c r="DJ21" s="186" t="s">
        <v>2827</v>
      </c>
      <c r="DK21" s="186" t="s">
        <v>2835</v>
      </c>
      <c r="DL21" s="186" t="s">
        <v>2827</v>
      </c>
      <c r="DM21" s="186" t="s">
        <v>2827</v>
      </c>
      <c r="DN21" s="186" t="s">
        <v>2835</v>
      </c>
      <c r="DO21" s="186" t="s">
        <v>2827</v>
      </c>
      <c r="DP21" s="186" t="s">
        <v>2827</v>
      </c>
      <c r="DQ21" s="186" t="s">
        <v>2835</v>
      </c>
      <c r="DR21" s="186" t="s">
        <v>2827</v>
      </c>
      <c r="DS21" s="186" t="s">
        <v>2827</v>
      </c>
      <c r="DT21" s="186" t="s">
        <v>2835</v>
      </c>
      <c r="DU21" s="186" t="s">
        <v>2827</v>
      </c>
      <c r="DV21" s="186" t="s">
        <v>2827</v>
      </c>
      <c r="DW21" s="186" t="s">
        <v>2835</v>
      </c>
      <c r="DX21" s="186" t="s">
        <v>2827</v>
      </c>
      <c r="DY21" s="186" t="s">
        <v>2827</v>
      </c>
      <c r="DZ21" s="186" t="s">
        <v>2835</v>
      </c>
      <c r="EA21" s="186" t="s">
        <v>2827</v>
      </c>
      <c r="EB21" s="186" t="s">
        <v>2827</v>
      </c>
      <c r="EC21" s="186" t="s">
        <v>2835</v>
      </c>
      <c r="ED21" s="186" t="s">
        <v>2827</v>
      </c>
      <c r="EE21" s="186" t="s">
        <v>2827</v>
      </c>
      <c r="EF21" s="186" t="s">
        <v>2835</v>
      </c>
      <c r="EG21" s="186" t="s">
        <v>2827</v>
      </c>
      <c r="EH21" s="186" t="s">
        <v>2827</v>
      </c>
      <c r="EI21" s="186" t="s">
        <v>2835</v>
      </c>
      <c r="EJ21" s="186" t="s">
        <v>2827</v>
      </c>
      <c r="EK21" s="186" t="s">
        <v>2827</v>
      </c>
      <c r="EL21" s="186" t="s">
        <v>2835</v>
      </c>
      <c r="EM21" s="186" t="s">
        <v>2827</v>
      </c>
      <c r="EN21" s="186" t="s">
        <v>2827</v>
      </c>
      <c r="EO21" s="186" t="s">
        <v>2835</v>
      </c>
      <c r="EP21" s="186" t="s">
        <v>2827</v>
      </c>
      <c r="EQ21" s="186" t="s">
        <v>2827</v>
      </c>
      <c r="ER21" s="186" t="s">
        <v>2835</v>
      </c>
      <c r="ES21" s="186" t="s">
        <v>2827</v>
      </c>
      <c r="ET21" s="186" t="s">
        <v>2827</v>
      </c>
    </row>
    <row r="22" spans="1:150" x14ac:dyDescent="0.3">
      <c r="A22" s="1"/>
      <c r="B22" s="185" t="s">
        <v>2967</v>
      </c>
      <c r="C22" s="185" t="s">
        <v>121</v>
      </c>
      <c r="D22" s="185" t="s">
        <v>1063</v>
      </c>
      <c r="E22" s="185" t="s">
        <v>2968</v>
      </c>
      <c r="F22" s="185" t="s">
        <v>2969</v>
      </c>
      <c r="G22" s="186" t="s">
        <v>2835</v>
      </c>
      <c r="H22" s="186" t="s">
        <v>2827</v>
      </c>
      <c r="I22" s="186" t="s">
        <v>2827</v>
      </c>
      <c r="J22" s="186" t="s">
        <v>2835</v>
      </c>
      <c r="K22" s="186" t="s">
        <v>2827</v>
      </c>
      <c r="L22" s="186" t="s">
        <v>2827</v>
      </c>
      <c r="M22" s="186" t="s">
        <v>2835</v>
      </c>
      <c r="N22" s="186" t="s">
        <v>2827</v>
      </c>
      <c r="O22" s="186" t="s">
        <v>2827</v>
      </c>
      <c r="P22" s="186" t="s">
        <v>2835</v>
      </c>
      <c r="Q22" s="186" t="s">
        <v>2827</v>
      </c>
      <c r="R22" s="186" t="s">
        <v>2827</v>
      </c>
      <c r="S22" s="186" t="s">
        <v>2835</v>
      </c>
      <c r="T22" s="186" t="s">
        <v>2827</v>
      </c>
      <c r="U22" s="186" t="s">
        <v>2827</v>
      </c>
      <c r="V22" s="186" t="s">
        <v>2835</v>
      </c>
      <c r="W22" s="186" t="s">
        <v>2827</v>
      </c>
      <c r="X22" s="186" t="s">
        <v>2827</v>
      </c>
      <c r="Y22" s="186" t="s">
        <v>2835</v>
      </c>
      <c r="Z22" s="186" t="s">
        <v>2827</v>
      </c>
      <c r="AA22" s="186" t="s">
        <v>2827</v>
      </c>
      <c r="AB22" s="186" t="s">
        <v>2835</v>
      </c>
      <c r="AC22" s="186" t="s">
        <v>2827</v>
      </c>
      <c r="AD22" s="186" t="s">
        <v>2827</v>
      </c>
      <c r="AE22" s="186" t="s">
        <v>2835</v>
      </c>
      <c r="AF22" s="186" t="s">
        <v>2827</v>
      </c>
      <c r="AG22" s="186" t="s">
        <v>2827</v>
      </c>
      <c r="AH22" s="186" t="s">
        <v>2835</v>
      </c>
      <c r="AI22" s="186" t="s">
        <v>2827</v>
      </c>
      <c r="AJ22" s="186" t="s">
        <v>2827</v>
      </c>
      <c r="AK22" s="186" t="s">
        <v>2835</v>
      </c>
      <c r="AL22" s="186" t="s">
        <v>2827</v>
      </c>
      <c r="AM22" s="186" t="s">
        <v>2827</v>
      </c>
      <c r="AN22" s="186" t="s">
        <v>2835</v>
      </c>
      <c r="AO22" s="186" t="s">
        <v>2827</v>
      </c>
      <c r="AP22" s="186" t="s">
        <v>2827</v>
      </c>
      <c r="AQ22" s="186" t="s">
        <v>2835</v>
      </c>
      <c r="AR22" s="186" t="s">
        <v>2827</v>
      </c>
      <c r="AS22" s="186" t="s">
        <v>2827</v>
      </c>
      <c r="AT22" s="186" t="s">
        <v>2835</v>
      </c>
      <c r="AU22" s="186" t="s">
        <v>2827</v>
      </c>
      <c r="AV22" s="186" t="s">
        <v>2827</v>
      </c>
      <c r="AW22" s="186" t="s">
        <v>2835</v>
      </c>
      <c r="AX22" s="186" t="s">
        <v>2827</v>
      </c>
      <c r="AY22" s="186" t="s">
        <v>2827</v>
      </c>
      <c r="AZ22" s="186" t="s">
        <v>2835</v>
      </c>
      <c r="BA22" s="186" t="s">
        <v>2827</v>
      </c>
      <c r="BB22" s="186" t="s">
        <v>2827</v>
      </c>
      <c r="BC22" s="186" t="s">
        <v>2835</v>
      </c>
      <c r="BD22" s="186" t="s">
        <v>2827</v>
      </c>
      <c r="BE22" s="186" t="s">
        <v>2827</v>
      </c>
      <c r="BF22" s="186" t="s">
        <v>2835</v>
      </c>
      <c r="BG22" s="186" t="s">
        <v>2827</v>
      </c>
      <c r="BH22" s="186" t="s">
        <v>2827</v>
      </c>
      <c r="BI22" s="186" t="s">
        <v>2835</v>
      </c>
      <c r="BJ22" s="186" t="s">
        <v>2827</v>
      </c>
      <c r="BK22" s="186" t="s">
        <v>2827</v>
      </c>
      <c r="BL22" s="186" t="s">
        <v>2835</v>
      </c>
      <c r="BM22" s="186" t="s">
        <v>2827</v>
      </c>
      <c r="BN22" s="186" t="s">
        <v>2827</v>
      </c>
      <c r="BO22" s="186" t="s">
        <v>2835</v>
      </c>
      <c r="BP22" s="186" t="s">
        <v>2827</v>
      </c>
      <c r="BQ22" s="186" t="s">
        <v>2827</v>
      </c>
      <c r="BR22" s="186" t="s">
        <v>2835</v>
      </c>
      <c r="BS22" s="186" t="s">
        <v>2827</v>
      </c>
      <c r="BT22" s="186" t="s">
        <v>2827</v>
      </c>
      <c r="BU22" s="186" t="s">
        <v>2835</v>
      </c>
      <c r="BV22" s="186" t="s">
        <v>2827</v>
      </c>
      <c r="BW22" s="186" t="s">
        <v>2827</v>
      </c>
      <c r="BX22" s="186" t="s">
        <v>2835</v>
      </c>
      <c r="BY22" s="186" t="s">
        <v>2827</v>
      </c>
      <c r="BZ22" s="186" t="s">
        <v>2827</v>
      </c>
      <c r="CA22" s="186" t="s">
        <v>2835</v>
      </c>
      <c r="CB22" s="186" t="s">
        <v>2827</v>
      </c>
      <c r="CC22" s="186" t="s">
        <v>2827</v>
      </c>
      <c r="CD22" s="186" t="s">
        <v>2835</v>
      </c>
      <c r="CE22" s="186" t="s">
        <v>2827</v>
      </c>
      <c r="CF22" s="186" t="s">
        <v>2827</v>
      </c>
      <c r="CG22" s="186" t="s">
        <v>2835</v>
      </c>
      <c r="CH22" s="186" t="s">
        <v>2827</v>
      </c>
      <c r="CI22" s="186" t="s">
        <v>2827</v>
      </c>
      <c r="CJ22" s="186" t="s">
        <v>2835</v>
      </c>
      <c r="CK22" s="186" t="s">
        <v>2827</v>
      </c>
      <c r="CL22" s="186" t="s">
        <v>2827</v>
      </c>
      <c r="CM22" s="186" t="s">
        <v>2835</v>
      </c>
      <c r="CN22" s="186" t="s">
        <v>2827</v>
      </c>
      <c r="CO22" s="186" t="s">
        <v>2827</v>
      </c>
      <c r="CP22" s="186" t="s">
        <v>2835</v>
      </c>
      <c r="CQ22" s="186" t="s">
        <v>2827</v>
      </c>
      <c r="CR22" s="186" t="s">
        <v>2827</v>
      </c>
      <c r="CS22" s="186" t="s">
        <v>2835</v>
      </c>
      <c r="CT22" s="186" t="s">
        <v>2827</v>
      </c>
      <c r="CU22" s="186" t="s">
        <v>2827</v>
      </c>
      <c r="CV22" s="186" t="s">
        <v>2835</v>
      </c>
      <c r="CW22" s="186" t="s">
        <v>2827</v>
      </c>
      <c r="CX22" s="186" t="s">
        <v>2827</v>
      </c>
      <c r="CY22" s="186" t="s">
        <v>2835</v>
      </c>
      <c r="CZ22" s="186" t="s">
        <v>2827</v>
      </c>
      <c r="DA22" s="186" t="s">
        <v>2827</v>
      </c>
      <c r="DB22" s="186" t="s">
        <v>2835</v>
      </c>
      <c r="DC22" s="186" t="s">
        <v>2827</v>
      </c>
      <c r="DD22" s="186" t="s">
        <v>2827</v>
      </c>
      <c r="DE22" s="186" t="s">
        <v>2835</v>
      </c>
      <c r="DF22" s="186" t="s">
        <v>2827</v>
      </c>
      <c r="DG22" s="186" t="s">
        <v>2827</v>
      </c>
      <c r="DH22" s="186" t="s">
        <v>2835</v>
      </c>
      <c r="DI22" s="186" t="s">
        <v>2827</v>
      </c>
      <c r="DJ22" s="186" t="s">
        <v>2827</v>
      </c>
      <c r="DK22" s="186" t="s">
        <v>2835</v>
      </c>
      <c r="DL22" s="186" t="s">
        <v>2827</v>
      </c>
      <c r="DM22" s="186" t="s">
        <v>2827</v>
      </c>
      <c r="DN22" s="186" t="s">
        <v>2835</v>
      </c>
      <c r="DO22" s="186" t="s">
        <v>2827</v>
      </c>
      <c r="DP22" s="186" t="s">
        <v>2827</v>
      </c>
      <c r="DQ22" s="186" t="s">
        <v>2835</v>
      </c>
      <c r="DR22" s="186" t="s">
        <v>2827</v>
      </c>
      <c r="DS22" s="186" t="s">
        <v>2827</v>
      </c>
      <c r="DT22" s="186" t="s">
        <v>2835</v>
      </c>
      <c r="DU22" s="186" t="s">
        <v>2827</v>
      </c>
      <c r="DV22" s="186" t="s">
        <v>2827</v>
      </c>
      <c r="DW22" s="186" t="s">
        <v>2835</v>
      </c>
      <c r="DX22" s="186" t="s">
        <v>2827</v>
      </c>
      <c r="DY22" s="186" t="s">
        <v>2827</v>
      </c>
      <c r="DZ22" s="186" t="s">
        <v>2835</v>
      </c>
      <c r="EA22" s="186" t="s">
        <v>2827</v>
      </c>
      <c r="EB22" s="186" t="s">
        <v>2827</v>
      </c>
      <c r="EC22" s="186" t="s">
        <v>2835</v>
      </c>
      <c r="ED22" s="186" t="s">
        <v>2827</v>
      </c>
      <c r="EE22" s="186" t="s">
        <v>2827</v>
      </c>
      <c r="EF22" s="186" t="s">
        <v>2835</v>
      </c>
      <c r="EG22" s="186" t="s">
        <v>2827</v>
      </c>
      <c r="EH22" s="186" t="s">
        <v>2827</v>
      </c>
      <c r="EI22" s="186" t="s">
        <v>2835</v>
      </c>
      <c r="EJ22" s="186" t="s">
        <v>2827</v>
      </c>
      <c r="EK22" s="186" t="s">
        <v>2827</v>
      </c>
      <c r="EL22" s="186" t="s">
        <v>2835</v>
      </c>
      <c r="EM22" s="186" t="s">
        <v>2827</v>
      </c>
      <c r="EN22" s="186" t="s">
        <v>2827</v>
      </c>
      <c r="EO22" s="186" t="s">
        <v>2835</v>
      </c>
      <c r="EP22" s="186" t="s">
        <v>2827</v>
      </c>
      <c r="EQ22" s="186" t="s">
        <v>2827</v>
      </c>
      <c r="ER22" s="186" t="s">
        <v>2835</v>
      </c>
      <c r="ES22" s="186" t="s">
        <v>2827</v>
      </c>
      <c r="ET22" s="186" t="s">
        <v>2827</v>
      </c>
    </row>
    <row r="23" spans="1:150" x14ac:dyDescent="0.3">
      <c r="A23" s="1"/>
      <c r="B23" s="185" t="s">
        <v>2970</v>
      </c>
      <c r="C23" s="185" t="s">
        <v>121</v>
      </c>
      <c r="D23" s="185" t="s">
        <v>1063</v>
      </c>
      <c r="E23" s="185" t="s">
        <v>2971</v>
      </c>
      <c r="F23" s="185" t="s">
        <v>2972</v>
      </c>
      <c r="G23" s="186" t="s">
        <v>2835</v>
      </c>
      <c r="H23" s="186" t="s">
        <v>2827</v>
      </c>
      <c r="I23" s="186" t="s">
        <v>2827</v>
      </c>
      <c r="J23" s="186" t="s">
        <v>2835</v>
      </c>
      <c r="K23" s="186" t="s">
        <v>2827</v>
      </c>
      <c r="L23" s="186" t="s">
        <v>2827</v>
      </c>
      <c r="M23" s="186" t="s">
        <v>2835</v>
      </c>
      <c r="N23" s="186" t="s">
        <v>2827</v>
      </c>
      <c r="O23" s="186" t="s">
        <v>2827</v>
      </c>
      <c r="P23" s="186" t="s">
        <v>2835</v>
      </c>
      <c r="Q23" s="186" t="s">
        <v>2827</v>
      </c>
      <c r="R23" s="186" t="s">
        <v>2827</v>
      </c>
      <c r="S23" s="186" t="s">
        <v>2835</v>
      </c>
      <c r="T23" s="186" t="s">
        <v>2827</v>
      </c>
      <c r="U23" s="186" t="s">
        <v>2827</v>
      </c>
      <c r="V23" s="186" t="s">
        <v>2835</v>
      </c>
      <c r="W23" s="186" t="s">
        <v>2827</v>
      </c>
      <c r="X23" s="186" t="s">
        <v>2827</v>
      </c>
      <c r="Y23" s="186" t="s">
        <v>2835</v>
      </c>
      <c r="Z23" s="186" t="s">
        <v>2827</v>
      </c>
      <c r="AA23" s="186" t="s">
        <v>2827</v>
      </c>
      <c r="AB23" s="186" t="s">
        <v>2835</v>
      </c>
      <c r="AC23" s="186" t="s">
        <v>2827</v>
      </c>
      <c r="AD23" s="186" t="s">
        <v>2827</v>
      </c>
      <c r="AE23" s="186" t="s">
        <v>2835</v>
      </c>
      <c r="AF23" s="186" t="s">
        <v>2827</v>
      </c>
      <c r="AG23" s="186" t="s">
        <v>2827</v>
      </c>
      <c r="AH23" s="186" t="s">
        <v>2835</v>
      </c>
      <c r="AI23" s="186" t="s">
        <v>2827</v>
      </c>
      <c r="AJ23" s="186" t="s">
        <v>2827</v>
      </c>
      <c r="AK23" s="186" t="s">
        <v>2835</v>
      </c>
      <c r="AL23" s="186" t="s">
        <v>2827</v>
      </c>
      <c r="AM23" s="186" t="s">
        <v>2827</v>
      </c>
      <c r="AN23" s="186" t="s">
        <v>2835</v>
      </c>
      <c r="AO23" s="186" t="s">
        <v>2827</v>
      </c>
      <c r="AP23" s="186" t="s">
        <v>2827</v>
      </c>
      <c r="AQ23" s="186" t="s">
        <v>2835</v>
      </c>
      <c r="AR23" s="186" t="s">
        <v>2827</v>
      </c>
      <c r="AS23" s="186" t="s">
        <v>2827</v>
      </c>
      <c r="AT23" s="186" t="s">
        <v>2835</v>
      </c>
      <c r="AU23" s="186" t="s">
        <v>2827</v>
      </c>
      <c r="AV23" s="186" t="s">
        <v>2827</v>
      </c>
      <c r="AW23" s="186" t="s">
        <v>2835</v>
      </c>
      <c r="AX23" s="186" t="s">
        <v>2827</v>
      </c>
      <c r="AY23" s="186" t="s">
        <v>2827</v>
      </c>
      <c r="AZ23" s="186" t="s">
        <v>2835</v>
      </c>
      <c r="BA23" s="186" t="s">
        <v>2827</v>
      </c>
      <c r="BB23" s="186" t="s">
        <v>2827</v>
      </c>
      <c r="BC23" s="186" t="s">
        <v>2835</v>
      </c>
      <c r="BD23" s="186" t="s">
        <v>2827</v>
      </c>
      <c r="BE23" s="186" t="s">
        <v>2827</v>
      </c>
      <c r="BF23" s="186" t="s">
        <v>2835</v>
      </c>
      <c r="BG23" s="186" t="s">
        <v>2827</v>
      </c>
      <c r="BH23" s="186" t="s">
        <v>2827</v>
      </c>
      <c r="BI23" s="186" t="s">
        <v>2835</v>
      </c>
      <c r="BJ23" s="186" t="s">
        <v>2827</v>
      </c>
      <c r="BK23" s="186" t="s">
        <v>2827</v>
      </c>
      <c r="BL23" s="186" t="s">
        <v>2835</v>
      </c>
      <c r="BM23" s="186" t="s">
        <v>2827</v>
      </c>
      <c r="BN23" s="186" t="s">
        <v>2827</v>
      </c>
      <c r="BO23" s="186" t="s">
        <v>2835</v>
      </c>
      <c r="BP23" s="186" t="s">
        <v>2827</v>
      </c>
      <c r="BQ23" s="186" t="s">
        <v>2827</v>
      </c>
      <c r="BR23" s="186" t="s">
        <v>2835</v>
      </c>
      <c r="BS23" s="186" t="s">
        <v>2827</v>
      </c>
      <c r="BT23" s="186" t="s">
        <v>2827</v>
      </c>
      <c r="BU23" s="186" t="s">
        <v>2835</v>
      </c>
      <c r="BV23" s="186" t="s">
        <v>2827</v>
      </c>
      <c r="BW23" s="186" t="s">
        <v>2827</v>
      </c>
      <c r="BX23" s="186" t="s">
        <v>2835</v>
      </c>
      <c r="BY23" s="186" t="s">
        <v>2827</v>
      </c>
      <c r="BZ23" s="186" t="s">
        <v>2827</v>
      </c>
      <c r="CA23" s="186" t="s">
        <v>2835</v>
      </c>
      <c r="CB23" s="186" t="s">
        <v>2827</v>
      </c>
      <c r="CC23" s="186" t="s">
        <v>2827</v>
      </c>
      <c r="CD23" s="186" t="s">
        <v>2835</v>
      </c>
      <c r="CE23" s="186" t="s">
        <v>2827</v>
      </c>
      <c r="CF23" s="186" t="s">
        <v>2827</v>
      </c>
      <c r="CG23" s="186" t="s">
        <v>2835</v>
      </c>
      <c r="CH23" s="186" t="s">
        <v>2827</v>
      </c>
      <c r="CI23" s="186" t="s">
        <v>2827</v>
      </c>
      <c r="CJ23" s="186" t="s">
        <v>2835</v>
      </c>
      <c r="CK23" s="186" t="s">
        <v>2827</v>
      </c>
      <c r="CL23" s="186" t="s">
        <v>2827</v>
      </c>
      <c r="CM23" s="186" t="s">
        <v>2835</v>
      </c>
      <c r="CN23" s="186" t="s">
        <v>2827</v>
      </c>
      <c r="CO23" s="186" t="s">
        <v>2827</v>
      </c>
      <c r="CP23" s="186" t="s">
        <v>2835</v>
      </c>
      <c r="CQ23" s="186" t="s">
        <v>2827</v>
      </c>
      <c r="CR23" s="186" t="s">
        <v>2827</v>
      </c>
      <c r="CS23" s="186" t="s">
        <v>2835</v>
      </c>
      <c r="CT23" s="186" t="s">
        <v>2827</v>
      </c>
      <c r="CU23" s="186" t="s">
        <v>2827</v>
      </c>
      <c r="CV23" s="186" t="s">
        <v>2835</v>
      </c>
      <c r="CW23" s="186" t="s">
        <v>2827</v>
      </c>
      <c r="CX23" s="186" t="s">
        <v>2827</v>
      </c>
      <c r="CY23" s="186" t="s">
        <v>2835</v>
      </c>
      <c r="CZ23" s="186" t="s">
        <v>2827</v>
      </c>
      <c r="DA23" s="186" t="s">
        <v>2827</v>
      </c>
      <c r="DB23" s="186" t="s">
        <v>2835</v>
      </c>
      <c r="DC23" s="186" t="s">
        <v>2827</v>
      </c>
      <c r="DD23" s="186" t="s">
        <v>2827</v>
      </c>
      <c r="DE23" s="186" t="s">
        <v>2835</v>
      </c>
      <c r="DF23" s="186" t="s">
        <v>2827</v>
      </c>
      <c r="DG23" s="186" t="s">
        <v>2827</v>
      </c>
      <c r="DH23" s="186" t="s">
        <v>2835</v>
      </c>
      <c r="DI23" s="186" t="s">
        <v>2827</v>
      </c>
      <c r="DJ23" s="186" t="s">
        <v>2827</v>
      </c>
      <c r="DK23" s="186" t="s">
        <v>2835</v>
      </c>
      <c r="DL23" s="186" t="s">
        <v>2827</v>
      </c>
      <c r="DM23" s="186" t="s">
        <v>2827</v>
      </c>
      <c r="DN23" s="186" t="s">
        <v>2835</v>
      </c>
      <c r="DO23" s="186" t="s">
        <v>2827</v>
      </c>
      <c r="DP23" s="186" t="s">
        <v>2827</v>
      </c>
      <c r="DQ23" s="186" t="s">
        <v>2835</v>
      </c>
      <c r="DR23" s="186" t="s">
        <v>2827</v>
      </c>
      <c r="DS23" s="186" t="s">
        <v>2827</v>
      </c>
      <c r="DT23" s="186" t="s">
        <v>2835</v>
      </c>
      <c r="DU23" s="186" t="s">
        <v>2827</v>
      </c>
      <c r="DV23" s="186" t="s">
        <v>2827</v>
      </c>
      <c r="DW23" s="186" t="s">
        <v>2835</v>
      </c>
      <c r="DX23" s="186" t="s">
        <v>2827</v>
      </c>
      <c r="DY23" s="186" t="s">
        <v>2827</v>
      </c>
      <c r="DZ23" s="186" t="s">
        <v>2835</v>
      </c>
      <c r="EA23" s="186" t="s">
        <v>2827</v>
      </c>
      <c r="EB23" s="186" t="s">
        <v>2827</v>
      </c>
      <c r="EC23" s="186" t="s">
        <v>2835</v>
      </c>
      <c r="ED23" s="186" t="s">
        <v>2827</v>
      </c>
      <c r="EE23" s="186" t="s">
        <v>2827</v>
      </c>
      <c r="EF23" s="186" t="s">
        <v>2835</v>
      </c>
      <c r="EG23" s="186" t="s">
        <v>2827</v>
      </c>
      <c r="EH23" s="186" t="s">
        <v>2827</v>
      </c>
      <c r="EI23" s="186" t="s">
        <v>2835</v>
      </c>
      <c r="EJ23" s="186" t="s">
        <v>2827</v>
      </c>
      <c r="EK23" s="186" t="s">
        <v>2827</v>
      </c>
      <c r="EL23" s="186" t="s">
        <v>2835</v>
      </c>
      <c r="EM23" s="186" t="s">
        <v>2827</v>
      </c>
      <c r="EN23" s="186" t="s">
        <v>2827</v>
      </c>
      <c r="EO23" s="186" t="s">
        <v>2835</v>
      </c>
      <c r="EP23" s="186" t="s">
        <v>2827</v>
      </c>
      <c r="EQ23" s="186" t="s">
        <v>2827</v>
      </c>
      <c r="ER23" s="186" t="s">
        <v>2835</v>
      </c>
      <c r="ES23" s="186" t="s">
        <v>2827</v>
      </c>
      <c r="ET23" s="186" t="s">
        <v>2827</v>
      </c>
    </row>
    <row r="24" spans="1:150" x14ac:dyDescent="0.3">
      <c r="A24" s="1"/>
      <c r="B24" s="184" t="s">
        <v>2973</v>
      </c>
      <c r="C24" s="184" t="s">
        <v>121</v>
      </c>
      <c r="D24" s="184" t="s">
        <v>1060</v>
      </c>
      <c r="E24" s="184" t="s">
        <v>2974</v>
      </c>
      <c r="F24" s="184" t="s">
        <v>2975</v>
      </c>
      <c r="G24" s="184" t="s">
        <v>2835</v>
      </c>
      <c r="H24" s="184" t="s">
        <v>2827</v>
      </c>
      <c r="I24" s="184" t="s">
        <v>2827</v>
      </c>
      <c r="J24" s="184" t="s">
        <v>2835</v>
      </c>
      <c r="K24" s="184" t="s">
        <v>2827</v>
      </c>
      <c r="L24" s="184" t="s">
        <v>2827</v>
      </c>
      <c r="M24" s="184" t="s">
        <v>2835</v>
      </c>
      <c r="N24" s="184" t="s">
        <v>2827</v>
      </c>
      <c r="O24" s="184" t="s">
        <v>2827</v>
      </c>
      <c r="P24" s="184" t="s">
        <v>2835</v>
      </c>
      <c r="Q24" s="184" t="s">
        <v>2827</v>
      </c>
      <c r="R24" s="184" t="s">
        <v>2827</v>
      </c>
      <c r="S24" s="184" t="s">
        <v>2835</v>
      </c>
      <c r="T24" s="184" t="s">
        <v>2827</v>
      </c>
      <c r="U24" s="184" t="s">
        <v>2827</v>
      </c>
      <c r="V24" s="184" t="s">
        <v>2835</v>
      </c>
      <c r="W24" s="184" t="s">
        <v>2827</v>
      </c>
      <c r="X24" s="184" t="s">
        <v>2827</v>
      </c>
      <c r="Y24" s="184" t="s">
        <v>2835</v>
      </c>
      <c r="Z24" s="184" t="s">
        <v>2827</v>
      </c>
      <c r="AA24" s="184" t="s">
        <v>2827</v>
      </c>
      <c r="AB24" s="184" t="s">
        <v>2835</v>
      </c>
      <c r="AC24" s="184" t="s">
        <v>2827</v>
      </c>
      <c r="AD24" s="184" t="s">
        <v>2827</v>
      </c>
      <c r="AE24" s="184" t="s">
        <v>2835</v>
      </c>
      <c r="AF24" s="184" t="s">
        <v>2827</v>
      </c>
      <c r="AG24" s="184" t="s">
        <v>2827</v>
      </c>
      <c r="AH24" s="184" t="s">
        <v>2835</v>
      </c>
      <c r="AI24" s="184" t="s">
        <v>2827</v>
      </c>
      <c r="AJ24" s="184" t="s">
        <v>2827</v>
      </c>
      <c r="AK24" s="184" t="s">
        <v>2835</v>
      </c>
      <c r="AL24" s="184" t="s">
        <v>2827</v>
      </c>
      <c r="AM24" s="184" t="s">
        <v>2827</v>
      </c>
      <c r="AN24" s="184" t="s">
        <v>2835</v>
      </c>
      <c r="AO24" s="184" t="s">
        <v>2827</v>
      </c>
      <c r="AP24" s="184" t="s">
        <v>2827</v>
      </c>
      <c r="AQ24" s="184" t="s">
        <v>2835</v>
      </c>
      <c r="AR24" s="184" t="s">
        <v>2827</v>
      </c>
      <c r="AS24" s="184" t="s">
        <v>2827</v>
      </c>
      <c r="AT24" s="184" t="s">
        <v>2835</v>
      </c>
      <c r="AU24" s="184" t="s">
        <v>2827</v>
      </c>
      <c r="AV24" s="184" t="s">
        <v>2827</v>
      </c>
      <c r="AW24" s="184" t="s">
        <v>2835</v>
      </c>
      <c r="AX24" s="184" t="s">
        <v>2827</v>
      </c>
      <c r="AY24" s="184" t="s">
        <v>2827</v>
      </c>
      <c r="AZ24" s="184" t="s">
        <v>2835</v>
      </c>
      <c r="BA24" s="184" t="s">
        <v>2827</v>
      </c>
      <c r="BB24" s="184" t="s">
        <v>2827</v>
      </c>
      <c r="BC24" s="184" t="s">
        <v>2835</v>
      </c>
      <c r="BD24" s="184" t="s">
        <v>2827</v>
      </c>
      <c r="BE24" s="184" t="s">
        <v>2827</v>
      </c>
      <c r="BF24" s="184" t="s">
        <v>2835</v>
      </c>
      <c r="BG24" s="184" t="s">
        <v>2827</v>
      </c>
      <c r="BH24" s="184" t="s">
        <v>2827</v>
      </c>
      <c r="BI24" s="184" t="s">
        <v>2835</v>
      </c>
      <c r="BJ24" s="184" t="s">
        <v>2827</v>
      </c>
      <c r="BK24" s="184" t="s">
        <v>2827</v>
      </c>
      <c r="BL24" s="184" t="s">
        <v>2835</v>
      </c>
      <c r="BM24" s="184" t="s">
        <v>2827</v>
      </c>
      <c r="BN24" s="184" t="s">
        <v>2827</v>
      </c>
      <c r="BO24" s="184" t="s">
        <v>2835</v>
      </c>
      <c r="BP24" s="184" t="s">
        <v>2827</v>
      </c>
      <c r="BQ24" s="184" t="s">
        <v>2827</v>
      </c>
      <c r="BR24" s="184" t="s">
        <v>2835</v>
      </c>
      <c r="BS24" s="184" t="s">
        <v>2827</v>
      </c>
      <c r="BT24" s="184" t="s">
        <v>2976</v>
      </c>
      <c r="BU24" s="184" t="s">
        <v>2835</v>
      </c>
      <c r="BV24" s="184" t="s">
        <v>2977</v>
      </c>
      <c r="BW24" s="184" t="s">
        <v>2827</v>
      </c>
      <c r="BX24" s="184" t="s">
        <v>2835</v>
      </c>
      <c r="BY24" s="184" t="s">
        <v>2827</v>
      </c>
      <c r="BZ24" s="184" t="s">
        <v>2827</v>
      </c>
      <c r="CA24" s="184" t="s">
        <v>2835</v>
      </c>
      <c r="CB24" s="184" t="s">
        <v>2827</v>
      </c>
      <c r="CC24" s="184" t="s">
        <v>2827</v>
      </c>
      <c r="CD24" s="184" t="s">
        <v>2835</v>
      </c>
      <c r="CE24" s="184" t="s">
        <v>2827</v>
      </c>
      <c r="CF24" s="184" t="s">
        <v>2978</v>
      </c>
      <c r="CG24" s="184" t="s">
        <v>2835</v>
      </c>
      <c r="CH24" s="184" t="s">
        <v>2827</v>
      </c>
      <c r="CI24" s="184" t="s">
        <v>2827</v>
      </c>
      <c r="CJ24" s="184" t="s">
        <v>2835</v>
      </c>
      <c r="CK24" s="184" t="s">
        <v>2827</v>
      </c>
      <c r="CL24" s="184" t="s">
        <v>2827</v>
      </c>
      <c r="CM24" s="184" t="s">
        <v>2835</v>
      </c>
      <c r="CN24" s="184" t="s">
        <v>2827</v>
      </c>
      <c r="CO24" s="184" t="s">
        <v>2827</v>
      </c>
      <c r="CP24" s="184" t="s">
        <v>2835</v>
      </c>
      <c r="CQ24" s="184" t="s">
        <v>2977</v>
      </c>
      <c r="CR24" s="184" t="s">
        <v>2827</v>
      </c>
      <c r="CS24" s="184" t="s">
        <v>2835</v>
      </c>
      <c r="CT24" s="184" t="s">
        <v>2827</v>
      </c>
      <c r="CU24" s="184" t="s">
        <v>2827</v>
      </c>
      <c r="CV24" s="184" t="s">
        <v>2835</v>
      </c>
      <c r="CW24" s="184" t="s">
        <v>2827</v>
      </c>
      <c r="CX24" s="184" t="s">
        <v>2827</v>
      </c>
      <c r="CY24" s="184" t="s">
        <v>2835</v>
      </c>
      <c r="CZ24" s="184" t="s">
        <v>2827</v>
      </c>
      <c r="DA24" s="184" t="s">
        <v>2827</v>
      </c>
      <c r="DB24" s="184" t="s">
        <v>2835</v>
      </c>
      <c r="DC24" s="184" t="s">
        <v>2979</v>
      </c>
      <c r="DD24" s="184" t="s">
        <v>2980</v>
      </c>
      <c r="DE24" s="184" t="s">
        <v>2835</v>
      </c>
      <c r="DF24" s="184" t="s">
        <v>2827</v>
      </c>
      <c r="DG24" s="184" t="s">
        <v>2981</v>
      </c>
      <c r="DH24" s="184" t="s">
        <v>2835</v>
      </c>
      <c r="DI24" s="184" t="s">
        <v>2827</v>
      </c>
      <c r="DJ24" s="184" t="s">
        <v>2827</v>
      </c>
      <c r="DK24" s="184" t="s">
        <v>2835</v>
      </c>
      <c r="DL24" s="184" t="s">
        <v>2977</v>
      </c>
      <c r="DM24" s="184" t="s">
        <v>2827</v>
      </c>
      <c r="DN24" s="184" t="s">
        <v>2835</v>
      </c>
      <c r="DO24" s="184" t="s">
        <v>2977</v>
      </c>
      <c r="DP24" s="184" t="s">
        <v>2827</v>
      </c>
      <c r="DQ24" s="184" t="s">
        <v>2835</v>
      </c>
      <c r="DR24" s="184" t="s">
        <v>2977</v>
      </c>
      <c r="DS24" s="184" t="s">
        <v>2827</v>
      </c>
      <c r="DT24" s="184" t="s">
        <v>2835</v>
      </c>
      <c r="DU24" s="184" t="s">
        <v>2977</v>
      </c>
      <c r="DV24" s="184" t="s">
        <v>2827</v>
      </c>
      <c r="DW24" s="184" t="s">
        <v>2835</v>
      </c>
      <c r="DX24" s="184" t="s">
        <v>2977</v>
      </c>
      <c r="DY24" s="184" t="s">
        <v>2827</v>
      </c>
      <c r="DZ24" s="184" t="s">
        <v>2835</v>
      </c>
      <c r="EA24" s="184" t="s">
        <v>2977</v>
      </c>
      <c r="EB24" s="184" t="s">
        <v>2827</v>
      </c>
      <c r="EC24" s="184" t="s">
        <v>2835</v>
      </c>
      <c r="ED24" s="184" t="s">
        <v>2977</v>
      </c>
      <c r="EE24" s="184" t="s">
        <v>2827</v>
      </c>
      <c r="EF24" s="184" t="s">
        <v>2835</v>
      </c>
      <c r="EG24" s="184" t="s">
        <v>2977</v>
      </c>
      <c r="EH24" s="184" t="s">
        <v>2827</v>
      </c>
      <c r="EI24" s="184" t="s">
        <v>2835</v>
      </c>
      <c r="EJ24" s="184" t="s">
        <v>2827</v>
      </c>
      <c r="EK24" s="184" t="s">
        <v>2982</v>
      </c>
      <c r="EL24" s="184" t="s">
        <v>2835</v>
      </c>
      <c r="EM24" s="184" t="s">
        <v>2827</v>
      </c>
      <c r="EN24" s="184" t="s">
        <v>2979</v>
      </c>
      <c r="EO24" s="184" t="s">
        <v>2835</v>
      </c>
      <c r="EP24" s="184" t="s">
        <v>2827</v>
      </c>
      <c r="EQ24" s="184" t="s">
        <v>2976</v>
      </c>
      <c r="ER24" s="184" t="s">
        <v>2835</v>
      </c>
      <c r="ES24" s="184" t="s">
        <v>2827</v>
      </c>
      <c r="ET24" s="184" t="s">
        <v>2827</v>
      </c>
    </row>
    <row r="25" spans="1:150" x14ac:dyDescent="0.3">
      <c r="A25" s="1"/>
      <c r="B25" s="185" t="s">
        <v>2983</v>
      </c>
      <c r="C25" s="185" t="s">
        <v>121</v>
      </c>
      <c r="D25" s="185" t="s">
        <v>1060</v>
      </c>
      <c r="E25" s="185" t="s">
        <v>2984</v>
      </c>
      <c r="F25" s="185" t="s">
        <v>2985</v>
      </c>
      <c r="G25" s="186" t="s">
        <v>2835</v>
      </c>
      <c r="H25" s="186" t="s">
        <v>2827</v>
      </c>
      <c r="I25" s="186" t="s">
        <v>2827</v>
      </c>
      <c r="J25" s="186" t="s">
        <v>2835</v>
      </c>
      <c r="K25" s="186" t="s">
        <v>2827</v>
      </c>
      <c r="L25" s="186" t="s">
        <v>2827</v>
      </c>
      <c r="M25" s="186" t="s">
        <v>2835</v>
      </c>
      <c r="N25" s="186" t="s">
        <v>2827</v>
      </c>
      <c r="O25" s="186" t="s">
        <v>2827</v>
      </c>
      <c r="P25" s="186" t="s">
        <v>2835</v>
      </c>
      <c r="Q25" s="186" t="s">
        <v>2827</v>
      </c>
      <c r="R25" s="186" t="s">
        <v>2827</v>
      </c>
      <c r="S25" s="186" t="s">
        <v>2835</v>
      </c>
      <c r="T25" s="186" t="s">
        <v>2827</v>
      </c>
      <c r="U25" s="186" t="s">
        <v>2827</v>
      </c>
      <c r="V25" s="186" t="s">
        <v>2835</v>
      </c>
      <c r="W25" s="186" t="s">
        <v>2827</v>
      </c>
      <c r="X25" s="186" t="s">
        <v>2827</v>
      </c>
      <c r="Y25" s="186" t="s">
        <v>2835</v>
      </c>
      <c r="Z25" s="186" t="s">
        <v>2827</v>
      </c>
      <c r="AA25" s="186" t="s">
        <v>2827</v>
      </c>
      <c r="AB25" s="186" t="s">
        <v>2835</v>
      </c>
      <c r="AC25" s="186" t="s">
        <v>2827</v>
      </c>
      <c r="AD25" s="186" t="s">
        <v>2827</v>
      </c>
      <c r="AE25" s="186" t="s">
        <v>2835</v>
      </c>
      <c r="AF25" s="186" t="s">
        <v>2827</v>
      </c>
      <c r="AG25" s="186" t="s">
        <v>2827</v>
      </c>
      <c r="AH25" s="186" t="s">
        <v>2835</v>
      </c>
      <c r="AI25" s="186" t="s">
        <v>2827</v>
      </c>
      <c r="AJ25" s="186" t="s">
        <v>2827</v>
      </c>
      <c r="AK25" s="186" t="s">
        <v>2835</v>
      </c>
      <c r="AL25" s="186" t="s">
        <v>2827</v>
      </c>
      <c r="AM25" s="186" t="s">
        <v>2827</v>
      </c>
      <c r="AN25" s="186" t="s">
        <v>2835</v>
      </c>
      <c r="AO25" s="186" t="s">
        <v>2827</v>
      </c>
      <c r="AP25" s="186" t="s">
        <v>2827</v>
      </c>
      <c r="AQ25" s="186" t="s">
        <v>2835</v>
      </c>
      <c r="AR25" s="186" t="s">
        <v>2827</v>
      </c>
      <c r="AS25" s="186" t="s">
        <v>2827</v>
      </c>
      <c r="AT25" s="186" t="s">
        <v>2835</v>
      </c>
      <c r="AU25" s="186" t="s">
        <v>2827</v>
      </c>
      <c r="AV25" s="186" t="s">
        <v>2827</v>
      </c>
      <c r="AW25" s="186" t="s">
        <v>2835</v>
      </c>
      <c r="AX25" s="186" t="s">
        <v>2827</v>
      </c>
      <c r="AY25" s="186" t="s">
        <v>2827</v>
      </c>
      <c r="AZ25" s="186" t="s">
        <v>2835</v>
      </c>
      <c r="BA25" s="186" t="s">
        <v>2827</v>
      </c>
      <c r="BB25" s="186" t="s">
        <v>2827</v>
      </c>
      <c r="BC25" s="186" t="s">
        <v>2835</v>
      </c>
      <c r="BD25" s="186" t="s">
        <v>2827</v>
      </c>
      <c r="BE25" s="186" t="s">
        <v>2827</v>
      </c>
      <c r="BF25" s="186" t="s">
        <v>2835</v>
      </c>
      <c r="BG25" s="186" t="s">
        <v>2827</v>
      </c>
      <c r="BH25" s="186" t="s">
        <v>2827</v>
      </c>
      <c r="BI25" s="186" t="s">
        <v>2835</v>
      </c>
      <c r="BJ25" s="186" t="s">
        <v>2827</v>
      </c>
      <c r="BK25" s="186" t="s">
        <v>2827</v>
      </c>
      <c r="BL25" s="186" t="s">
        <v>2835</v>
      </c>
      <c r="BM25" s="186" t="s">
        <v>2827</v>
      </c>
      <c r="BN25" s="186" t="s">
        <v>2827</v>
      </c>
      <c r="BO25" s="186" t="s">
        <v>2835</v>
      </c>
      <c r="BP25" s="186" t="s">
        <v>2827</v>
      </c>
      <c r="BQ25" s="186" t="s">
        <v>2827</v>
      </c>
      <c r="BR25" s="186" t="s">
        <v>2835</v>
      </c>
      <c r="BS25" s="186" t="s">
        <v>2827</v>
      </c>
      <c r="BT25" s="186" t="s">
        <v>2827</v>
      </c>
      <c r="BU25" s="186" t="s">
        <v>2835</v>
      </c>
      <c r="BV25" s="186" t="s">
        <v>2827</v>
      </c>
      <c r="BW25" s="186" t="s">
        <v>2827</v>
      </c>
      <c r="BX25" s="186" t="s">
        <v>2835</v>
      </c>
      <c r="BY25" s="186" t="s">
        <v>2827</v>
      </c>
      <c r="BZ25" s="186" t="s">
        <v>2827</v>
      </c>
      <c r="CA25" s="186" t="s">
        <v>2835</v>
      </c>
      <c r="CB25" s="186" t="s">
        <v>2827</v>
      </c>
      <c r="CC25" s="186" t="s">
        <v>2827</v>
      </c>
      <c r="CD25" s="186" t="s">
        <v>2835</v>
      </c>
      <c r="CE25" s="186" t="s">
        <v>2827</v>
      </c>
      <c r="CF25" s="186" t="s">
        <v>2986</v>
      </c>
      <c r="CG25" s="186" t="s">
        <v>2835</v>
      </c>
      <c r="CH25" s="186" t="s">
        <v>2827</v>
      </c>
      <c r="CI25" s="186" t="s">
        <v>2827</v>
      </c>
      <c r="CJ25" s="186" t="s">
        <v>2835</v>
      </c>
      <c r="CK25" s="186" t="s">
        <v>2827</v>
      </c>
      <c r="CL25" s="186" t="s">
        <v>2827</v>
      </c>
      <c r="CM25" s="186" t="s">
        <v>2835</v>
      </c>
      <c r="CN25" s="186" t="s">
        <v>2827</v>
      </c>
      <c r="CO25" s="186" t="s">
        <v>2827</v>
      </c>
      <c r="CP25" s="186" t="s">
        <v>2835</v>
      </c>
      <c r="CQ25" s="186" t="s">
        <v>2987</v>
      </c>
      <c r="CR25" s="186" t="s">
        <v>2827</v>
      </c>
      <c r="CS25" s="186" t="s">
        <v>2835</v>
      </c>
      <c r="CT25" s="186" t="s">
        <v>2827</v>
      </c>
      <c r="CU25" s="186" t="s">
        <v>2827</v>
      </c>
      <c r="CV25" s="186" t="s">
        <v>2835</v>
      </c>
      <c r="CW25" s="186" t="s">
        <v>2827</v>
      </c>
      <c r="CX25" s="186" t="s">
        <v>2827</v>
      </c>
      <c r="CY25" s="186" t="s">
        <v>2835</v>
      </c>
      <c r="CZ25" s="186" t="s">
        <v>2827</v>
      </c>
      <c r="DA25" s="186" t="s">
        <v>2827</v>
      </c>
      <c r="DB25" s="186" t="s">
        <v>2835</v>
      </c>
      <c r="DC25" s="186" t="s">
        <v>2988</v>
      </c>
      <c r="DD25" s="186" t="s">
        <v>2989</v>
      </c>
      <c r="DE25" s="186" t="s">
        <v>2835</v>
      </c>
      <c r="DF25" s="186" t="s">
        <v>2827</v>
      </c>
      <c r="DG25" s="186" t="s">
        <v>2990</v>
      </c>
      <c r="DH25" s="186" t="s">
        <v>2835</v>
      </c>
      <c r="DI25" s="186" t="s">
        <v>2827</v>
      </c>
      <c r="DJ25" s="186" t="s">
        <v>2827</v>
      </c>
      <c r="DK25" s="186" t="s">
        <v>2835</v>
      </c>
      <c r="DL25" s="186" t="s">
        <v>2987</v>
      </c>
      <c r="DM25" s="186" t="s">
        <v>2827</v>
      </c>
      <c r="DN25" s="186" t="s">
        <v>2835</v>
      </c>
      <c r="DO25" s="186" t="s">
        <v>2987</v>
      </c>
      <c r="DP25" s="186" t="s">
        <v>2827</v>
      </c>
      <c r="DQ25" s="186" t="s">
        <v>2835</v>
      </c>
      <c r="DR25" s="186" t="s">
        <v>2987</v>
      </c>
      <c r="DS25" s="186" t="s">
        <v>2827</v>
      </c>
      <c r="DT25" s="186" t="s">
        <v>2835</v>
      </c>
      <c r="DU25" s="186" t="s">
        <v>2987</v>
      </c>
      <c r="DV25" s="186" t="s">
        <v>2827</v>
      </c>
      <c r="DW25" s="186" t="s">
        <v>2835</v>
      </c>
      <c r="DX25" s="186" t="s">
        <v>2987</v>
      </c>
      <c r="DY25" s="186" t="s">
        <v>2827</v>
      </c>
      <c r="DZ25" s="186" t="s">
        <v>2835</v>
      </c>
      <c r="EA25" s="186" t="s">
        <v>2987</v>
      </c>
      <c r="EB25" s="186" t="s">
        <v>2827</v>
      </c>
      <c r="EC25" s="186" t="s">
        <v>2835</v>
      </c>
      <c r="ED25" s="186" t="s">
        <v>2987</v>
      </c>
      <c r="EE25" s="186" t="s">
        <v>2827</v>
      </c>
      <c r="EF25" s="186" t="s">
        <v>2835</v>
      </c>
      <c r="EG25" s="186" t="s">
        <v>2987</v>
      </c>
      <c r="EH25" s="186" t="s">
        <v>2827</v>
      </c>
      <c r="EI25" s="186" t="s">
        <v>2835</v>
      </c>
      <c r="EJ25" s="186" t="s">
        <v>2827</v>
      </c>
      <c r="EK25" s="186" t="s">
        <v>2991</v>
      </c>
      <c r="EL25" s="186" t="s">
        <v>2835</v>
      </c>
      <c r="EM25" s="186" t="s">
        <v>2827</v>
      </c>
      <c r="EN25" s="186" t="s">
        <v>2988</v>
      </c>
      <c r="EO25" s="186" t="s">
        <v>2835</v>
      </c>
      <c r="EP25" s="186" t="s">
        <v>2827</v>
      </c>
      <c r="EQ25" s="186" t="s">
        <v>2992</v>
      </c>
      <c r="ER25" s="186" t="s">
        <v>2835</v>
      </c>
      <c r="ES25" s="186" t="s">
        <v>2827</v>
      </c>
      <c r="ET25" s="186" t="s">
        <v>2827</v>
      </c>
    </row>
    <row r="26" spans="1:150" x14ac:dyDescent="0.3">
      <c r="A26" s="1"/>
      <c r="B26" s="185" t="s">
        <v>2993</v>
      </c>
      <c r="C26" s="185" t="s">
        <v>121</v>
      </c>
      <c r="D26" s="185" t="s">
        <v>1060</v>
      </c>
      <c r="E26" s="185" t="s">
        <v>2994</v>
      </c>
      <c r="F26" s="185" t="s">
        <v>2995</v>
      </c>
      <c r="G26" s="186" t="s">
        <v>2835</v>
      </c>
      <c r="H26" s="186" t="s">
        <v>2827</v>
      </c>
      <c r="I26" s="186" t="s">
        <v>2827</v>
      </c>
      <c r="J26" s="186" t="s">
        <v>2835</v>
      </c>
      <c r="K26" s="186" t="s">
        <v>2827</v>
      </c>
      <c r="L26" s="186" t="s">
        <v>2827</v>
      </c>
      <c r="M26" s="186" t="s">
        <v>2835</v>
      </c>
      <c r="N26" s="186" t="s">
        <v>2827</v>
      </c>
      <c r="O26" s="186" t="s">
        <v>2827</v>
      </c>
      <c r="P26" s="186" t="s">
        <v>2835</v>
      </c>
      <c r="Q26" s="186" t="s">
        <v>2827</v>
      </c>
      <c r="R26" s="186" t="s">
        <v>2827</v>
      </c>
      <c r="S26" s="186" t="s">
        <v>2835</v>
      </c>
      <c r="T26" s="186" t="s">
        <v>2827</v>
      </c>
      <c r="U26" s="186" t="s">
        <v>2827</v>
      </c>
      <c r="V26" s="186" t="s">
        <v>2835</v>
      </c>
      <c r="W26" s="186" t="s">
        <v>2827</v>
      </c>
      <c r="X26" s="186" t="s">
        <v>2827</v>
      </c>
      <c r="Y26" s="186" t="s">
        <v>2835</v>
      </c>
      <c r="Z26" s="186" t="s">
        <v>2827</v>
      </c>
      <c r="AA26" s="186" t="s">
        <v>2827</v>
      </c>
      <c r="AB26" s="186" t="s">
        <v>2835</v>
      </c>
      <c r="AC26" s="186" t="s">
        <v>2827</v>
      </c>
      <c r="AD26" s="186" t="s">
        <v>2827</v>
      </c>
      <c r="AE26" s="186" t="s">
        <v>2835</v>
      </c>
      <c r="AF26" s="186" t="s">
        <v>2827</v>
      </c>
      <c r="AG26" s="186" t="s">
        <v>2827</v>
      </c>
      <c r="AH26" s="186" t="s">
        <v>2835</v>
      </c>
      <c r="AI26" s="186" t="s">
        <v>2827</v>
      </c>
      <c r="AJ26" s="186" t="s">
        <v>2827</v>
      </c>
      <c r="AK26" s="186" t="s">
        <v>2835</v>
      </c>
      <c r="AL26" s="186" t="s">
        <v>2827</v>
      </c>
      <c r="AM26" s="186" t="s">
        <v>2827</v>
      </c>
      <c r="AN26" s="186" t="s">
        <v>2835</v>
      </c>
      <c r="AO26" s="186" t="s">
        <v>2827</v>
      </c>
      <c r="AP26" s="186" t="s">
        <v>2827</v>
      </c>
      <c r="AQ26" s="186" t="s">
        <v>2835</v>
      </c>
      <c r="AR26" s="186" t="s">
        <v>2827</v>
      </c>
      <c r="AS26" s="186" t="s">
        <v>2827</v>
      </c>
      <c r="AT26" s="186" t="s">
        <v>2835</v>
      </c>
      <c r="AU26" s="186" t="s">
        <v>2827</v>
      </c>
      <c r="AV26" s="186" t="s">
        <v>2827</v>
      </c>
      <c r="AW26" s="186" t="s">
        <v>2835</v>
      </c>
      <c r="AX26" s="186" t="s">
        <v>2827</v>
      </c>
      <c r="AY26" s="186" t="s">
        <v>2827</v>
      </c>
      <c r="AZ26" s="186" t="s">
        <v>2835</v>
      </c>
      <c r="BA26" s="186" t="s">
        <v>2827</v>
      </c>
      <c r="BB26" s="186" t="s">
        <v>2827</v>
      </c>
      <c r="BC26" s="186" t="s">
        <v>2835</v>
      </c>
      <c r="BD26" s="186" t="s">
        <v>2827</v>
      </c>
      <c r="BE26" s="186" t="s">
        <v>2827</v>
      </c>
      <c r="BF26" s="186" t="s">
        <v>2835</v>
      </c>
      <c r="BG26" s="186" t="s">
        <v>2827</v>
      </c>
      <c r="BH26" s="186" t="s">
        <v>2827</v>
      </c>
      <c r="BI26" s="186" t="s">
        <v>2835</v>
      </c>
      <c r="BJ26" s="186" t="s">
        <v>2827</v>
      </c>
      <c r="BK26" s="186" t="s">
        <v>2827</v>
      </c>
      <c r="BL26" s="186" t="s">
        <v>2835</v>
      </c>
      <c r="BM26" s="186" t="s">
        <v>2827</v>
      </c>
      <c r="BN26" s="186" t="s">
        <v>2827</v>
      </c>
      <c r="BO26" s="186" t="s">
        <v>2835</v>
      </c>
      <c r="BP26" s="186" t="s">
        <v>2827</v>
      </c>
      <c r="BQ26" s="186" t="s">
        <v>2827</v>
      </c>
      <c r="BR26" s="186" t="s">
        <v>2835</v>
      </c>
      <c r="BS26" s="186" t="s">
        <v>2827</v>
      </c>
      <c r="BT26" s="186" t="s">
        <v>2827</v>
      </c>
      <c r="BU26" s="186" t="s">
        <v>2835</v>
      </c>
      <c r="BV26" s="186" t="s">
        <v>2827</v>
      </c>
      <c r="BW26" s="186" t="s">
        <v>2827</v>
      </c>
      <c r="BX26" s="186" t="s">
        <v>2835</v>
      </c>
      <c r="BY26" s="186" t="s">
        <v>2827</v>
      </c>
      <c r="BZ26" s="186" t="s">
        <v>2827</v>
      </c>
      <c r="CA26" s="186" t="s">
        <v>2835</v>
      </c>
      <c r="CB26" s="186" t="s">
        <v>2827</v>
      </c>
      <c r="CC26" s="186" t="s">
        <v>2827</v>
      </c>
      <c r="CD26" s="186" t="s">
        <v>2835</v>
      </c>
      <c r="CE26" s="186" t="s">
        <v>2827</v>
      </c>
      <c r="CF26" s="186" t="s">
        <v>2986</v>
      </c>
      <c r="CG26" s="186" t="s">
        <v>2835</v>
      </c>
      <c r="CH26" s="186" t="s">
        <v>2827</v>
      </c>
      <c r="CI26" s="186" t="s">
        <v>2827</v>
      </c>
      <c r="CJ26" s="186" t="s">
        <v>2835</v>
      </c>
      <c r="CK26" s="186" t="s">
        <v>2827</v>
      </c>
      <c r="CL26" s="186" t="s">
        <v>2827</v>
      </c>
      <c r="CM26" s="186" t="s">
        <v>2835</v>
      </c>
      <c r="CN26" s="186" t="s">
        <v>2827</v>
      </c>
      <c r="CO26" s="186" t="s">
        <v>2827</v>
      </c>
      <c r="CP26" s="186" t="s">
        <v>2835</v>
      </c>
      <c r="CQ26" s="186" t="s">
        <v>2987</v>
      </c>
      <c r="CR26" s="186" t="s">
        <v>2827</v>
      </c>
      <c r="CS26" s="186" t="s">
        <v>2835</v>
      </c>
      <c r="CT26" s="186" t="s">
        <v>2827</v>
      </c>
      <c r="CU26" s="186" t="s">
        <v>2827</v>
      </c>
      <c r="CV26" s="186" t="s">
        <v>2835</v>
      </c>
      <c r="CW26" s="186" t="s">
        <v>2827</v>
      </c>
      <c r="CX26" s="186" t="s">
        <v>2827</v>
      </c>
      <c r="CY26" s="186" t="s">
        <v>2835</v>
      </c>
      <c r="CZ26" s="186" t="s">
        <v>2827</v>
      </c>
      <c r="DA26" s="186" t="s">
        <v>2827</v>
      </c>
      <c r="DB26" s="186" t="s">
        <v>2835</v>
      </c>
      <c r="DC26" s="186" t="s">
        <v>2988</v>
      </c>
      <c r="DD26" s="186" t="s">
        <v>2989</v>
      </c>
      <c r="DE26" s="186" t="s">
        <v>2835</v>
      </c>
      <c r="DF26" s="186" t="s">
        <v>2827</v>
      </c>
      <c r="DG26" s="186" t="s">
        <v>2990</v>
      </c>
      <c r="DH26" s="186" t="s">
        <v>2835</v>
      </c>
      <c r="DI26" s="186" t="s">
        <v>2827</v>
      </c>
      <c r="DJ26" s="186" t="s">
        <v>2827</v>
      </c>
      <c r="DK26" s="186" t="s">
        <v>2835</v>
      </c>
      <c r="DL26" s="186" t="s">
        <v>2987</v>
      </c>
      <c r="DM26" s="186" t="s">
        <v>2827</v>
      </c>
      <c r="DN26" s="186" t="s">
        <v>2835</v>
      </c>
      <c r="DO26" s="186" t="s">
        <v>2987</v>
      </c>
      <c r="DP26" s="186" t="s">
        <v>2827</v>
      </c>
      <c r="DQ26" s="186" t="s">
        <v>2835</v>
      </c>
      <c r="DR26" s="186" t="s">
        <v>2987</v>
      </c>
      <c r="DS26" s="186" t="s">
        <v>2827</v>
      </c>
      <c r="DT26" s="186" t="s">
        <v>2835</v>
      </c>
      <c r="DU26" s="186" t="s">
        <v>2987</v>
      </c>
      <c r="DV26" s="186" t="s">
        <v>2827</v>
      </c>
      <c r="DW26" s="186" t="s">
        <v>2835</v>
      </c>
      <c r="DX26" s="186" t="s">
        <v>2987</v>
      </c>
      <c r="DY26" s="186" t="s">
        <v>2827</v>
      </c>
      <c r="DZ26" s="186" t="s">
        <v>2835</v>
      </c>
      <c r="EA26" s="186" t="s">
        <v>2987</v>
      </c>
      <c r="EB26" s="186" t="s">
        <v>2827</v>
      </c>
      <c r="EC26" s="186" t="s">
        <v>2835</v>
      </c>
      <c r="ED26" s="186" t="s">
        <v>2987</v>
      </c>
      <c r="EE26" s="186" t="s">
        <v>2827</v>
      </c>
      <c r="EF26" s="186" t="s">
        <v>2835</v>
      </c>
      <c r="EG26" s="186" t="s">
        <v>2987</v>
      </c>
      <c r="EH26" s="186" t="s">
        <v>2827</v>
      </c>
      <c r="EI26" s="186" t="s">
        <v>2835</v>
      </c>
      <c r="EJ26" s="186" t="s">
        <v>2827</v>
      </c>
      <c r="EK26" s="186" t="s">
        <v>2991</v>
      </c>
      <c r="EL26" s="186" t="s">
        <v>2835</v>
      </c>
      <c r="EM26" s="186" t="s">
        <v>2827</v>
      </c>
      <c r="EN26" s="186" t="s">
        <v>2988</v>
      </c>
      <c r="EO26" s="186" t="s">
        <v>2835</v>
      </c>
      <c r="EP26" s="186" t="s">
        <v>2827</v>
      </c>
      <c r="EQ26" s="186" t="s">
        <v>2992</v>
      </c>
      <c r="ER26" s="186" t="s">
        <v>2835</v>
      </c>
      <c r="ES26" s="186" t="s">
        <v>2827</v>
      </c>
      <c r="ET26" s="186" t="s">
        <v>2827</v>
      </c>
    </row>
    <row r="27" spans="1:150" x14ac:dyDescent="0.3">
      <c r="A27" s="1"/>
      <c r="B27" s="185" t="s">
        <v>2996</v>
      </c>
      <c r="C27" s="185" t="s">
        <v>121</v>
      </c>
      <c r="D27" s="185" t="s">
        <v>1060</v>
      </c>
      <c r="E27" s="185" t="s">
        <v>2997</v>
      </c>
      <c r="F27" s="185" t="s">
        <v>2998</v>
      </c>
      <c r="G27" s="186" t="s">
        <v>2835</v>
      </c>
      <c r="H27" s="186" t="s">
        <v>2827</v>
      </c>
      <c r="I27" s="186" t="s">
        <v>2827</v>
      </c>
      <c r="J27" s="186" t="s">
        <v>2835</v>
      </c>
      <c r="K27" s="186" t="s">
        <v>2827</v>
      </c>
      <c r="L27" s="186" t="s">
        <v>2827</v>
      </c>
      <c r="M27" s="186" t="s">
        <v>2835</v>
      </c>
      <c r="N27" s="186" t="s">
        <v>2827</v>
      </c>
      <c r="O27" s="186" t="s">
        <v>2827</v>
      </c>
      <c r="P27" s="186" t="s">
        <v>2835</v>
      </c>
      <c r="Q27" s="186" t="s">
        <v>2827</v>
      </c>
      <c r="R27" s="186" t="s">
        <v>2827</v>
      </c>
      <c r="S27" s="186" t="s">
        <v>2835</v>
      </c>
      <c r="T27" s="186" t="s">
        <v>2827</v>
      </c>
      <c r="U27" s="186" t="s">
        <v>2827</v>
      </c>
      <c r="V27" s="186" t="s">
        <v>2835</v>
      </c>
      <c r="W27" s="186" t="s">
        <v>2827</v>
      </c>
      <c r="X27" s="186" t="s">
        <v>2827</v>
      </c>
      <c r="Y27" s="186" t="s">
        <v>2835</v>
      </c>
      <c r="Z27" s="186" t="s">
        <v>2827</v>
      </c>
      <c r="AA27" s="186" t="s">
        <v>2827</v>
      </c>
      <c r="AB27" s="186" t="s">
        <v>2835</v>
      </c>
      <c r="AC27" s="186" t="s">
        <v>2827</v>
      </c>
      <c r="AD27" s="186" t="s">
        <v>2827</v>
      </c>
      <c r="AE27" s="186" t="s">
        <v>2835</v>
      </c>
      <c r="AF27" s="186" t="s">
        <v>2827</v>
      </c>
      <c r="AG27" s="186" t="s">
        <v>2827</v>
      </c>
      <c r="AH27" s="186" t="s">
        <v>2835</v>
      </c>
      <c r="AI27" s="186" t="s">
        <v>2827</v>
      </c>
      <c r="AJ27" s="186" t="s">
        <v>2827</v>
      </c>
      <c r="AK27" s="186" t="s">
        <v>2835</v>
      </c>
      <c r="AL27" s="186" t="s">
        <v>2827</v>
      </c>
      <c r="AM27" s="186" t="s">
        <v>2827</v>
      </c>
      <c r="AN27" s="186" t="s">
        <v>2835</v>
      </c>
      <c r="AO27" s="186" t="s">
        <v>2827</v>
      </c>
      <c r="AP27" s="186" t="s">
        <v>2827</v>
      </c>
      <c r="AQ27" s="186" t="s">
        <v>2835</v>
      </c>
      <c r="AR27" s="186" t="s">
        <v>2827</v>
      </c>
      <c r="AS27" s="186" t="s">
        <v>2827</v>
      </c>
      <c r="AT27" s="186" t="s">
        <v>2835</v>
      </c>
      <c r="AU27" s="186" t="s">
        <v>2827</v>
      </c>
      <c r="AV27" s="186" t="s">
        <v>2827</v>
      </c>
      <c r="AW27" s="186" t="s">
        <v>2835</v>
      </c>
      <c r="AX27" s="186" t="s">
        <v>2827</v>
      </c>
      <c r="AY27" s="186" t="s">
        <v>2827</v>
      </c>
      <c r="AZ27" s="186" t="s">
        <v>2835</v>
      </c>
      <c r="BA27" s="186" t="s">
        <v>2827</v>
      </c>
      <c r="BB27" s="186" t="s">
        <v>2827</v>
      </c>
      <c r="BC27" s="186" t="s">
        <v>2835</v>
      </c>
      <c r="BD27" s="186" t="s">
        <v>2827</v>
      </c>
      <c r="BE27" s="186" t="s">
        <v>2827</v>
      </c>
      <c r="BF27" s="186" t="s">
        <v>2835</v>
      </c>
      <c r="BG27" s="186" t="s">
        <v>2827</v>
      </c>
      <c r="BH27" s="186" t="s">
        <v>2827</v>
      </c>
      <c r="BI27" s="186" t="s">
        <v>2835</v>
      </c>
      <c r="BJ27" s="186" t="s">
        <v>2827</v>
      </c>
      <c r="BK27" s="186" t="s">
        <v>2827</v>
      </c>
      <c r="BL27" s="186" t="s">
        <v>2835</v>
      </c>
      <c r="BM27" s="186" t="s">
        <v>2827</v>
      </c>
      <c r="BN27" s="186" t="s">
        <v>2827</v>
      </c>
      <c r="BO27" s="186" t="s">
        <v>2835</v>
      </c>
      <c r="BP27" s="186" t="s">
        <v>2827</v>
      </c>
      <c r="BQ27" s="186" t="s">
        <v>2827</v>
      </c>
      <c r="BR27" s="186" t="s">
        <v>2835</v>
      </c>
      <c r="BS27" s="186" t="s">
        <v>2827</v>
      </c>
      <c r="BT27" s="186" t="s">
        <v>2827</v>
      </c>
      <c r="BU27" s="186" t="s">
        <v>2835</v>
      </c>
      <c r="BV27" s="186" t="s">
        <v>2827</v>
      </c>
      <c r="BW27" s="186" t="s">
        <v>2827</v>
      </c>
      <c r="BX27" s="186" t="s">
        <v>2835</v>
      </c>
      <c r="BY27" s="186" t="s">
        <v>2827</v>
      </c>
      <c r="BZ27" s="186" t="s">
        <v>2827</v>
      </c>
      <c r="CA27" s="186" t="s">
        <v>2835</v>
      </c>
      <c r="CB27" s="186" t="s">
        <v>2827</v>
      </c>
      <c r="CC27" s="186" t="s">
        <v>2827</v>
      </c>
      <c r="CD27" s="186" t="s">
        <v>2835</v>
      </c>
      <c r="CE27" s="186" t="s">
        <v>2827</v>
      </c>
      <c r="CF27" s="186" t="s">
        <v>2986</v>
      </c>
      <c r="CG27" s="186" t="s">
        <v>2835</v>
      </c>
      <c r="CH27" s="186" t="s">
        <v>2827</v>
      </c>
      <c r="CI27" s="186" t="s">
        <v>2827</v>
      </c>
      <c r="CJ27" s="186" t="s">
        <v>2835</v>
      </c>
      <c r="CK27" s="186" t="s">
        <v>2827</v>
      </c>
      <c r="CL27" s="186" t="s">
        <v>2827</v>
      </c>
      <c r="CM27" s="186" t="s">
        <v>2835</v>
      </c>
      <c r="CN27" s="186" t="s">
        <v>2827</v>
      </c>
      <c r="CO27" s="186" t="s">
        <v>2827</v>
      </c>
      <c r="CP27" s="186" t="s">
        <v>2835</v>
      </c>
      <c r="CQ27" s="186" t="s">
        <v>2987</v>
      </c>
      <c r="CR27" s="186" t="s">
        <v>2827</v>
      </c>
      <c r="CS27" s="186" t="s">
        <v>2835</v>
      </c>
      <c r="CT27" s="186" t="s">
        <v>2827</v>
      </c>
      <c r="CU27" s="186" t="s">
        <v>2827</v>
      </c>
      <c r="CV27" s="186" t="s">
        <v>2835</v>
      </c>
      <c r="CW27" s="186" t="s">
        <v>2827</v>
      </c>
      <c r="CX27" s="186" t="s">
        <v>2827</v>
      </c>
      <c r="CY27" s="186" t="s">
        <v>2835</v>
      </c>
      <c r="CZ27" s="186" t="s">
        <v>2827</v>
      </c>
      <c r="DA27" s="186" t="s">
        <v>2827</v>
      </c>
      <c r="DB27" s="186" t="s">
        <v>2835</v>
      </c>
      <c r="DC27" s="186" t="s">
        <v>2988</v>
      </c>
      <c r="DD27" s="186" t="s">
        <v>2989</v>
      </c>
      <c r="DE27" s="186" t="s">
        <v>2835</v>
      </c>
      <c r="DF27" s="186" t="s">
        <v>2827</v>
      </c>
      <c r="DG27" s="186" t="s">
        <v>2990</v>
      </c>
      <c r="DH27" s="186" t="s">
        <v>2835</v>
      </c>
      <c r="DI27" s="186" t="s">
        <v>2827</v>
      </c>
      <c r="DJ27" s="186" t="s">
        <v>2827</v>
      </c>
      <c r="DK27" s="186" t="s">
        <v>2835</v>
      </c>
      <c r="DL27" s="186" t="s">
        <v>2987</v>
      </c>
      <c r="DM27" s="186" t="s">
        <v>2827</v>
      </c>
      <c r="DN27" s="186" t="s">
        <v>2835</v>
      </c>
      <c r="DO27" s="186" t="s">
        <v>2987</v>
      </c>
      <c r="DP27" s="186" t="s">
        <v>2827</v>
      </c>
      <c r="DQ27" s="186" t="s">
        <v>2835</v>
      </c>
      <c r="DR27" s="186" t="s">
        <v>2987</v>
      </c>
      <c r="DS27" s="186" t="s">
        <v>2827</v>
      </c>
      <c r="DT27" s="186" t="s">
        <v>2835</v>
      </c>
      <c r="DU27" s="186" t="s">
        <v>2987</v>
      </c>
      <c r="DV27" s="186" t="s">
        <v>2827</v>
      </c>
      <c r="DW27" s="186" t="s">
        <v>2835</v>
      </c>
      <c r="DX27" s="186" t="s">
        <v>2987</v>
      </c>
      <c r="DY27" s="186" t="s">
        <v>2827</v>
      </c>
      <c r="DZ27" s="186" t="s">
        <v>2835</v>
      </c>
      <c r="EA27" s="186" t="s">
        <v>2987</v>
      </c>
      <c r="EB27" s="186" t="s">
        <v>2827</v>
      </c>
      <c r="EC27" s="186" t="s">
        <v>2835</v>
      </c>
      <c r="ED27" s="186" t="s">
        <v>2987</v>
      </c>
      <c r="EE27" s="186" t="s">
        <v>2827</v>
      </c>
      <c r="EF27" s="186" t="s">
        <v>2835</v>
      </c>
      <c r="EG27" s="186" t="s">
        <v>2987</v>
      </c>
      <c r="EH27" s="186" t="s">
        <v>2827</v>
      </c>
      <c r="EI27" s="186" t="s">
        <v>2835</v>
      </c>
      <c r="EJ27" s="186" t="s">
        <v>2827</v>
      </c>
      <c r="EK27" s="186" t="s">
        <v>2991</v>
      </c>
      <c r="EL27" s="186" t="s">
        <v>2835</v>
      </c>
      <c r="EM27" s="186" t="s">
        <v>2827</v>
      </c>
      <c r="EN27" s="186" t="s">
        <v>2988</v>
      </c>
      <c r="EO27" s="186" t="s">
        <v>2835</v>
      </c>
      <c r="EP27" s="186" t="s">
        <v>2827</v>
      </c>
      <c r="EQ27" s="186" t="s">
        <v>2992</v>
      </c>
      <c r="ER27" s="186" t="s">
        <v>2835</v>
      </c>
      <c r="ES27" s="186" t="s">
        <v>2827</v>
      </c>
      <c r="ET27" s="186" t="s">
        <v>2827</v>
      </c>
    </row>
    <row r="28" spans="1:150" x14ac:dyDescent="0.3">
      <c r="A28" s="1"/>
      <c r="B28" s="185" t="s">
        <v>2999</v>
      </c>
      <c r="C28" s="185" t="s">
        <v>121</v>
      </c>
      <c r="D28" s="185" t="s">
        <v>1060</v>
      </c>
      <c r="E28" s="185" t="s">
        <v>3000</v>
      </c>
      <c r="F28" s="185" t="s">
        <v>3001</v>
      </c>
      <c r="G28" s="186" t="s">
        <v>2835</v>
      </c>
      <c r="H28" s="186" t="s">
        <v>2827</v>
      </c>
      <c r="I28" s="186" t="s">
        <v>2827</v>
      </c>
      <c r="J28" s="186" t="s">
        <v>2835</v>
      </c>
      <c r="K28" s="186" t="s">
        <v>2827</v>
      </c>
      <c r="L28" s="186" t="s">
        <v>2827</v>
      </c>
      <c r="M28" s="186" t="s">
        <v>2835</v>
      </c>
      <c r="N28" s="186" t="s">
        <v>2827</v>
      </c>
      <c r="O28" s="186" t="s">
        <v>2827</v>
      </c>
      <c r="P28" s="186" t="s">
        <v>2835</v>
      </c>
      <c r="Q28" s="186" t="s">
        <v>2827</v>
      </c>
      <c r="R28" s="186" t="s">
        <v>2827</v>
      </c>
      <c r="S28" s="186" t="s">
        <v>2835</v>
      </c>
      <c r="T28" s="186" t="s">
        <v>2827</v>
      </c>
      <c r="U28" s="186" t="s">
        <v>2827</v>
      </c>
      <c r="V28" s="186" t="s">
        <v>2835</v>
      </c>
      <c r="W28" s="186" t="s">
        <v>2827</v>
      </c>
      <c r="X28" s="186" t="s">
        <v>2827</v>
      </c>
      <c r="Y28" s="186" t="s">
        <v>2835</v>
      </c>
      <c r="Z28" s="186" t="s">
        <v>2827</v>
      </c>
      <c r="AA28" s="186" t="s">
        <v>2827</v>
      </c>
      <c r="AB28" s="186" t="s">
        <v>2835</v>
      </c>
      <c r="AC28" s="186" t="s">
        <v>2827</v>
      </c>
      <c r="AD28" s="186" t="s">
        <v>2827</v>
      </c>
      <c r="AE28" s="186" t="s">
        <v>2835</v>
      </c>
      <c r="AF28" s="186" t="s">
        <v>2827</v>
      </c>
      <c r="AG28" s="186" t="s">
        <v>2827</v>
      </c>
      <c r="AH28" s="186" t="s">
        <v>2835</v>
      </c>
      <c r="AI28" s="186" t="s">
        <v>2827</v>
      </c>
      <c r="AJ28" s="186" t="s">
        <v>2827</v>
      </c>
      <c r="AK28" s="186" t="s">
        <v>2835</v>
      </c>
      <c r="AL28" s="186" t="s">
        <v>2827</v>
      </c>
      <c r="AM28" s="186" t="s">
        <v>2827</v>
      </c>
      <c r="AN28" s="186" t="s">
        <v>2827</v>
      </c>
      <c r="AO28" s="186" t="s">
        <v>2827</v>
      </c>
      <c r="AP28" s="186" t="s">
        <v>2827</v>
      </c>
      <c r="AQ28" s="186" t="s">
        <v>2827</v>
      </c>
      <c r="AR28" s="186" t="s">
        <v>2827</v>
      </c>
      <c r="AS28" s="186" t="s">
        <v>2827</v>
      </c>
      <c r="AT28" s="186" t="s">
        <v>2827</v>
      </c>
      <c r="AU28" s="186" t="s">
        <v>2827</v>
      </c>
      <c r="AV28" s="186" t="s">
        <v>2827</v>
      </c>
      <c r="AW28" s="186" t="s">
        <v>2827</v>
      </c>
      <c r="AX28" s="186" t="s">
        <v>2827</v>
      </c>
      <c r="AY28" s="186" t="s">
        <v>2827</v>
      </c>
      <c r="AZ28" s="186" t="s">
        <v>2827</v>
      </c>
      <c r="BA28" s="186" t="s">
        <v>2827</v>
      </c>
      <c r="BB28" s="186" t="s">
        <v>2827</v>
      </c>
      <c r="BC28" s="186" t="s">
        <v>2827</v>
      </c>
      <c r="BD28" s="186" t="s">
        <v>2827</v>
      </c>
      <c r="BE28" s="186" t="s">
        <v>2827</v>
      </c>
      <c r="BF28" s="186" t="s">
        <v>2827</v>
      </c>
      <c r="BG28" s="186" t="s">
        <v>2827</v>
      </c>
      <c r="BH28" s="186" t="s">
        <v>2827</v>
      </c>
      <c r="BI28" s="186" t="s">
        <v>2827</v>
      </c>
      <c r="BJ28" s="186" t="s">
        <v>2827</v>
      </c>
      <c r="BK28" s="186" t="s">
        <v>2827</v>
      </c>
      <c r="BL28" s="186" t="s">
        <v>2827</v>
      </c>
      <c r="BM28" s="186" t="s">
        <v>2827</v>
      </c>
      <c r="BN28" s="186" t="s">
        <v>2827</v>
      </c>
      <c r="BO28" s="186" t="s">
        <v>2827</v>
      </c>
      <c r="BP28" s="186" t="s">
        <v>2827</v>
      </c>
      <c r="BQ28" s="186" t="s">
        <v>2827</v>
      </c>
      <c r="BR28" s="186" t="s">
        <v>2827</v>
      </c>
      <c r="BS28" s="186" t="s">
        <v>2827</v>
      </c>
      <c r="BT28" s="186" t="s">
        <v>2827</v>
      </c>
      <c r="BU28" s="186" t="s">
        <v>2827</v>
      </c>
      <c r="BV28" s="186" t="s">
        <v>2827</v>
      </c>
      <c r="BW28" s="186" t="s">
        <v>2827</v>
      </c>
      <c r="BX28" s="186" t="s">
        <v>2827</v>
      </c>
      <c r="BY28" s="186" t="s">
        <v>2827</v>
      </c>
      <c r="BZ28" s="186" t="s">
        <v>2827</v>
      </c>
      <c r="CA28" s="186" t="s">
        <v>2827</v>
      </c>
      <c r="CB28" s="186" t="s">
        <v>2827</v>
      </c>
      <c r="CC28" s="186" t="s">
        <v>2827</v>
      </c>
      <c r="CD28" s="186" t="s">
        <v>2827</v>
      </c>
      <c r="CE28" s="186" t="s">
        <v>2827</v>
      </c>
      <c r="CF28" s="186" t="s">
        <v>2827</v>
      </c>
      <c r="CG28" s="186" t="s">
        <v>2827</v>
      </c>
      <c r="CH28" s="186" t="s">
        <v>2827</v>
      </c>
      <c r="CI28" s="186" t="s">
        <v>2827</v>
      </c>
      <c r="CJ28" s="186" t="s">
        <v>2827</v>
      </c>
      <c r="CK28" s="186" t="s">
        <v>2827</v>
      </c>
      <c r="CL28" s="186" t="s">
        <v>2827</v>
      </c>
      <c r="CM28" s="186" t="s">
        <v>2827</v>
      </c>
      <c r="CN28" s="186" t="s">
        <v>2827</v>
      </c>
      <c r="CO28" s="186" t="s">
        <v>2827</v>
      </c>
      <c r="CP28" s="186" t="s">
        <v>2827</v>
      </c>
      <c r="CQ28" s="186" t="s">
        <v>2827</v>
      </c>
      <c r="CR28" s="186" t="s">
        <v>2827</v>
      </c>
      <c r="CS28" s="186" t="s">
        <v>2827</v>
      </c>
      <c r="CT28" s="186" t="s">
        <v>2827</v>
      </c>
      <c r="CU28" s="186" t="s">
        <v>2827</v>
      </c>
      <c r="CV28" s="186" t="s">
        <v>2827</v>
      </c>
      <c r="CW28" s="186" t="s">
        <v>2827</v>
      </c>
      <c r="CX28" s="186" t="s">
        <v>2827</v>
      </c>
      <c r="CY28" s="186" t="s">
        <v>2827</v>
      </c>
      <c r="CZ28" s="186" t="s">
        <v>2827</v>
      </c>
      <c r="DA28" s="186" t="s">
        <v>2827</v>
      </c>
      <c r="DB28" s="186" t="s">
        <v>2827</v>
      </c>
      <c r="DC28" s="186" t="s">
        <v>2827</v>
      </c>
      <c r="DD28" s="186" t="s">
        <v>2827</v>
      </c>
      <c r="DE28" s="186" t="s">
        <v>2827</v>
      </c>
      <c r="DF28" s="186" t="s">
        <v>2827</v>
      </c>
      <c r="DG28" s="186" t="s">
        <v>2827</v>
      </c>
      <c r="DH28" s="186" t="s">
        <v>2827</v>
      </c>
      <c r="DI28" s="186" t="s">
        <v>2827</v>
      </c>
      <c r="DJ28" s="186" t="s">
        <v>2827</v>
      </c>
      <c r="DK28" s="186" t="s">
        <v>2827</v>
      </c>
      <c r="DL28" s="186" t="s">
        <v>2827</v>
      </c>
      <c r="DM28" s="186" t="s">
        <v>2827</v>
      </c>
      <c r="DN28" s="186" t="s">
        <v>2827</v>
      </c>
      <c r="DO28" s="186" t="s">
        <v>2827</v>
      </c>
      <c r="DP28" s="186" t="s">
        <v>2827</v>
      </c>
      <c r="DQ28" s="186" t="s">
        <v>2827</v>
      </c>
      <c r="DR28" s="186" t="s">
        <v>2827</v>
      </c>
      <c r="DS28" s="186" t="s">
        <v>2827</v>
      </c>
      <c r="DT28" s="186" t="s">
        <v>2827</v>
      </c>
      <c r="DU28" s="186" t="s">
        <v>2827</v>
      </c>
      <c r="DV28" s="186" t="s">
        <v>2827</v>
      </c>
      <c r="DW28" s="186" t="s">
        <v>2827</v>
      </c>
      <c r="DX28" s="186" t="s">
        <v>2827</v>
      </c>
      <c r="DY28" s="186" t="s">
        <v>2827</v>
      </c>
      <c r="DZ28" s="186" t="s">
        <v>2827</v>
      </c>
      <c r="EA28" s="186" t="s">
        <v>2827</v>
      </c>
      <c r="EB28" s="186" t="s">
        <v>2827</v>
      </c>
      <c r="EC28" s="186" t="s">
        <v>2827</v>
      </c>
      <c r="ED28" s="186" t="s">
        <v>2827</v>
      </c>
      <c r="EE28" s="186" t="s">
        <v>2827</v>
      </c>
      <c r="EF28" s="186" t="s">
        <v>2827</v>
      </c>
      <c r="EG28" s="186" t="s">
        <v>2827</v>
      </c>
      <c r="EH28" s="186" t="s">
        <v>2827</v>
      </c>
      <c r="EI28" s="186" t="s">
        <v>2827</v>
      </c>
      <c r="EJ28" s="186" t="s">
        <v>2827</v>
      </c>
      <c r="EK28" s="186" t="s">
        <v>2827</v>
      </c>
      <c r="EL28" s="186" t="s">
        <v>2827</v>
      </c>
      <c r="EM28" s="186" t="s">
        <v>2827</v>
      </c>
      <c r="EN28" s="186" t="s">
        <v>2827</v>
      </c>
      <c r="EO28" s="186" t="s">
        <v>2827</v>
      </c>
      <c r="EP28" s="186" t="s">
        <v>2827</v>
      </c>
      <c r="EQ28" s="186" t="s">
        <v>2827</v>
      </c>
      <c r="ER28" s="186" t="s">
        <v>2827</v>
      </c>
      <c r="ES28" s="186" t="s">
        <v>2827</v>
      </c>
      <c r="ET28" s="186" t="s">
        <v>2827</v>
      </c>
    </row>
    <row r="29" spans="1:150" x14ac:dyDescent="0.3">
      <c r="A29" s="1"/>
      <c r="B29" s="184" t="s">
        <v>3002</v>
      </c>
      <c r="C29" s="184" t="s">
        <v>121</v>
      </c>
      <c r="D29" s="184" t="s">
        <v>1059</v>
      </c>
      <c r="E29" s="184" t="s">
        <v>3003</v>
      </c>
      <c r="F29" s="184" t="s">
        <v>3004</v>
      </c>
      <c r="G29" s="184" t="s">
        <v>2835</v>
      </c>
      <c r="H29" s="184" t="s">
        <v>2827</v>
      </c>
      <c r="I29" s="184" t="s">
        <v>2827</v>
      </c>
      <c r="J29" s="184" t="s">
        <v>2835</v>
      </c>
      <c r="K29" s="184" t="s">
        <v>2827</v>
      </c>
      <c r="L29" s="184" t="s">
        <v>2827</v>
      </c>
      <c r="M29" s="184" t="s">
        <v>2835</v>
      </c>
      <c r="N29" s="184" t="s">
        <v>2827</v>
      </c>
      <c r="O29" s="184" t="s">
        <v>2827</v>
      </c>
      <c r="P29" s="184" t="s">
        <v>2835</v>
      </c>
      <c r="Q29" s="184" t="s">
        <v>2827</v>
      </c>
      <c r="R29" s="184" t="s">
        <v>2827</v>
      </c>
      <c r="S29" s="184" t="s">
        <v>2835</v>
      </c>
      <c r="T29" s="184" t="s">
        <v>2827</v>
      </c>
      <c r="U29" s="184" t="s">
        <v>2827</v>
      </c>
      <c r="V29" s="184" t="s">
        <v>2835</v>
      </c>
      <c r="W29" s="184" t="s">
        <v>2827</v>
      </c>
      <c r="X29" s="184" t="s">
        <v>2827</v>
      </c>
      <c r="Y29" s="184" t="s">
        <v>2835</v>
      </c>
      <c r="Z29" s="184" t="s">
        <v>2827</v>
      </c>
      <c r="AA29" s="184" t="s">
        <v>2827</v>
      </c>
      <c r="AB29" s="184" t="s">
        <v>2835</v>
      </c>
      <c r="AC29" s="184" t="s">
        <v>2827</v>
      </c>
      <c r="AD29" s="184" t="s">
        <v>2827</v>
      </c>
      <c r="AE29" s="184" t="s">
        <v>2835</v>
      </c>
      <c r="AF29" s="184" t="s">
        <v>2827</v>
      </c>
      <c r="AG29" s="184" t="s">
        <v>2827</v>
      </c>
      <c r="AH29" s="184" t="s">
        <v>2835</v>
      </c>
      <c r="AI29" s="184" t="s">
        <v>2827</v>
      </c>
      <c r="AJ29" s="184" t="s">
        <v>2827</v>
      </c>
      <c r="AK29" s="184" t="s">
        <v>2835</v>
      </c>
      <c r="AL29" s="184" t="s">
        <v>2827</v>
      </c>
      <c r="AM29" s="184" t="s">
        <v>2827</v>
      </c>
      <c r="AN29" s="184" t="s">
        <v>2835</v>
      </c>
      <c r="AO29" s="184" t="s">
        <v>2827</v>
      </c>
      <c r="AP29" s="184" t="s">
        <v>2827</v>
      </c>
      <c r="AQ29" s="184" t="s">
        <v>2835</v>
      </c>
      <c r="AR29" s="184" t="s">
        <v>2827</v>
      </c>
      <c r="AS29" s="184" t="s">
        <v>2827</v>
      </c>
      <c r="AT29" s="184" t="s">
        <v>2835</v>
      </c>
      <c r="AU29" s="184" t="s">
        <v>2827</v>
      </c>
      <c r="AV29" s="184" t="s">
        <v>2827</v>
      </c>
      <c r="AW29" s="184" t="s">
        <v>2835</v>
      </c>
      <c r="AX29" s="184" t="s">
        <v>2827</v>
      </c>
      <c r="AY29" s="184" t="s">
        <v>2827</v>
      </c>
      <c r="AZ29" s="184" t="s">
        <v>2835</v>
      </c>
      <c r="BA29" s="184" t="s">
        <v>2827</v>
      </c>
      <c r="BB29" s="184" t="s">
        <v>2827</v>
      </c>
      <c r="BC29" s="184" t="s">
        <v>2835</v>
      </c>
      <c r="BD29" s="184" t="s">
        <v>2827</v>
      </c>
      <c r="BE29" s="184" t="s">
        <v>2827</v>
      </c>
      <c r="BF29" s="184" t="s">
        <v>2835</v>
      </c>
      <c r="BG29" s="184" t="s">
        <v>2827</v>
      </c>
      <c r="BH29" s="184" t="s">
        <v>2827</v>
      </c>
      <c r="BI29" s="184" t="s">
        <v>2835</v>
      </c>
      <c r="BJ29" s="184" t="s">
        <v>2827</v>
      </c>
      <c r="BK29" s="184" t="s">
        <v>2827</v>
      </c>
      <c r="BL29" s="184" t="s">
        <v>2835</v>
      </c>
      <c r="BM29" s="184" t="s">
        <v>2827</v>
      </c>
      <c r="BN29" s="184" t="s">
        <v>2827</v>
      </c>
      <c r="BO29" s="184" t="s">
        <v>2835</v>
      </c>
      <c r="BP29" s="184" t="s">
        <v>2827</v>
      </c>
      <c r="BQ29" s="184" t="s">
        <v>2827</v>
      </c>
      <c r="BR29" s="184" t="s">
        <v>2835</v>
      </c>
      <c r="BS29" s="184" t="s">
        <v>2827</v>
      </c>
      <c r="BT29" s="184" t="s">
        <v>2827</v>
      </c>
      <c r="BU29" s="184" t="s">
        <v>2835</v>
      </c>
      <c r="BV29" s="184" t="s">
        <v>2827</v>
      </c>
      <c r="BW29" s="184" t="s">
        <v>2827</v>
      </c>
      <c r="BX29" s="184" t="s">
        <v>2835</v>
      </c>
      <c r="BY29" s="184" t="s">
        <v>2827</v>
      </c>
      <c r="BZ29" s="184" t="s">
        <v>2827</v>
      </c>
      <c r="CA29" s="184" t="s">
        <v>2835</v>
      </c>
      <c r="CB29" s="184" t="s">
        <v>2827</v>
      </c>
      <c r="CC29" s="184" t="s">
        <v>2827</v>
      </c>
      <c r="CD29" s="184" t="s">
        <v>2835</v>
      </c>
      <c r="CE29" s="184" t="s">
        <v>2827</v>
      </c>
      <c r="CF29" s="184" t="s">
        <v>2827</v>
      </c>
      <c r="CG29" s="184" t="s">
        <v>2835</v>
      </c>
      <c r="CH29" s="184" t="s">
        <v>2827</v>
      </c>
      <c r="CI29" s="184" t="s">
        <v>2827</v>
      </c>
      <c r="CJ29" s="184" t="s">
        <v>2835</v>
      </c>
      <c r="CK29" s="184" t="s">
        <v>2827</v>
      </c>
      <c r="CL29" s="184" t="s">
        <v>2827</v>
      </c>
      <c r="CM29" s="184" t="s">
        <v>2835</v>
      </c>
      <c r="CN29" s="184" t="s">
        <v>2827</v>
      </c>
      <c r="CO29" s="184" t="s">
        <v>2827</v>
      </c>
      <c r="CP29" s="184" t="s">
        <v>2835</v>
      </c>
      <c r="CQ29" s="184" t="s">
        <v>2827</v>
      </c>
      <c r="CR29" s="184" t="s">
        <v>2827</v>
      </c>
      <c r="CS29" s="184" t="s">
        <v>2835</v>
      </c>
      <c r="CT29" s="184" t="s">
        <v>2827</v>
      </c>
      <c r="CU29" s="184" t="s">
        <v>2827</v>
      </c>
      <c r="CV29" s="184" t="s">
        <v>2835</v>
      </c>
      <c r="CW29" s="184" t="s">
        <v>2827</v>
      </c>
      <c r="CX29" s="184" t="s">
        <v>2827</v>
      </c>
      <c r="CY29" s="184" t="s">
        <v>2835</v>
      </c>
      <c r="CZ29" s="184" t="s">
        <v>2827</v>
      </c>
      <c r="DA29" s="184" t="s">
        <v>2827</v>
      </c>
      <c r="DB29" s="184" t="s">
        <v>2835</v>
      </c>
      <c r="DC29" s="184" t="s">
        <v>2827</v>
      </c>
      <c r="DD29" s="184" t="s">
        <v>2827</v>
      </c>
      <c r="DE29" s="184" t="s">
        <v>2835</v>
      </c>
      <c r="DF29" s="184" t="s">
        <v>2827</v>
      </c>
      <c r="DG29" s="184" t="s">
        <v>2827</v>
      </c>
      <c r="DH29" s="184" t="s">
        <v>2835</v>
      </c>
      <c r="DI29" s="184" t="s">
        <v>2827</v>
      </c>
      <c r="DJ29" s="184" t="s">
        <v>2827</v>
      </c>
      <c r="DK29" s="184" t="s">
        <v>2835</v>
      </c>
      <c r="DL29" s="184" t="s">
        <v>2827</v>
      </c>
      <c r="DM29" s="184" t="s">
        <v>2827</v>
      </c>
      <c r="DN29" s="184" t="s">
        <v>2835</v>
      </c>
      <c r="DO29" s="184" t="s">
        <v>2827</v>
      </c>
      <c r="DP29" s="184" t="s">
        <v>2827</v>
      </c>
      <c r="DQ29" s="184" t="s">
        <v>2835</v>
      </c>
      <c r="DR29" s="184" t="s">
        <v>2827</v>
      </c>
      <c r="DS29" s="184" t="s">
        <v>2827</v>
      </c>
      <c r="DT29" s="184" t="s">
        <v>2835</v>
      </c>
      <c r="DU29" s="184" t="s">
        <v>2827</v>
      </c>
      <c r="DV29" s="184" t="s">
        <v>2827</v>
      </c>
      <c r="DW29" s="184" t="s">
        <v>2835</v>
      </c>
      <c r="DX29" s="184" t="s">
        <v>2827</v>
      </c>
      <c r="DY29" s="184" t="s">
        <v>2827</v>
      </c>
      <c r="DZ29" s="184" t="s">
        <v>2835</v>
      </c>
      <c r="EA29" s="184" t="s">
        <v>2827</v>
      </c>
      <c r="EB29" s="184" t="s">
        <v>2827</v>
      </c>
      <c r="EC29" s="184" t="s">
        <v>2835</v>
      </c>
      <c r="ED29" s="184" t="s">
        <v>2827</v>
      </c>
      <c r="EE29" s="184" t="s">
        <v>2827</v>
      </c>
      <c r="EF29" s="184" t="s">
        <v>2835</v>
      </c>
      <c r="EG29" s="184" t="s">
        <v>2827</v>
      </c>
      <c r="EH29" s="184" t="s">
        <v>2827</v>
      </c>
      <c r="EI29" s="184" t="s">
        <v>2835</v>
      </c>
      <c r="EJ29" s="184" t="s">
        <v>2827</v>
      </c>
      <c r="EK29" s="184" t="s">
        <v>2827</v>
      </c>
      <c r="EL29" s="184" t="s">
        <v>2835</v>
      </c>
      <c r="EM29" s="184" t="s">
        <v>2827</v>
      </c>
      <c r="EN29" s="184" t="s">
        <v>2827</v>
      </c>
      <c r="EO29" s="184" t="s">
        <v>2835</v>
      </c>
      <c r="EP29" s="184" t="s">
        <v>2827</v>
      </c>
      <c r="EQ29" s="184" t="s">
        <v>2827</v>
      </c>
      <c r="ER29" s="184" t="s">
        <v>2835</v>
      </c>
      <c r="ES29" s="184" t="s">
        <v>2827</v>
      </c>
      <c r="ET29" s="184" t="s">
        <v>2827</v>
      </c>
    </row>
    <row r="30" spans="1:150" x14ac:dyDescent="0.3">
      <c r="A30" s="1"/>
      <c r="B30" s="185" t="s">
        <v>3005</v>
      </c>
      <c r="C30" s="185" t="s">
        <v>121</v>
      </c>
      <c r="D30" s="185" t="s">
        <v>1059</v>
      </c>
      <c r="E30" s="185" t="s">
        <v>3006</v>
      </c>
      <c r="F30" s="185" t="s">
        <v>3007</v>
      </c>
      <c r="G30" s="186" t="s">
        <v>2835</v>
      </c>
      <c r="H30" s="186" t="s">
        <v>999</v>
      </c>
      <c r="I30" s="186" t="s">
        <v>999</v>
      </c>
      <c r="J30" s="186" t="s">
        <v>2835</v>
      </c>
      <c r="K30" s="186" t="s">
        <v>999</v>
      </c>
      <c r="L30" s="186" t="s">
        <v>999</v>
      </c>
      <c r="M30" s="186" t="s">
        <v>2835</v>
      </c>
      <c r="N30" s="186" t="s">
        <v>999</v>
      </c>
      <c r="O30" s="186" t="s">
        <v>999</v>
      </c>
      <c r="P30" s="186" t="s">
        <v>2835</v>
      </c>
      <c r="Q30" s="186" t="s">
        <v>999</v>
      </c>
      <c r="R30" s="186" t="s">
        <v>999</v>
      </c>
      <c r="S30" s="186" t="s">
        <v>2835</v>
      </c>
      <c r="T30" s="186" t="s">
        <v>999</v>
      </c>
      <c r="U30" s="186" t="s">
        <v>999</v>
      </c>
      <c r="V30" s="186" t="s">
        <v>2835</v>
      </c>
      <c r="W30" s="186" t="s">
        <v>999</v>
      </c>
      <c r="X30" s="186" t="s">
        <v>999</v>
      </c>
      <c r="Y30" s="186" t="s">
        <v>2835</v>
      </c>
      <c r="Z30" s="186" t="s">
        <v>999</v>
      </c>
      <c r="AA30" s="186" t="s">
        <v>999</v>
      </c>
      <c r="AB30" s="186" t="s">
        <v>2835</v>
      </c>
      <c r="AC30" s="186" t="s">
        <v>999</v>
      </c>
      <c r="AD30" s="186" t="s">
        <v>999</v>
      </c>
      <c r="AE30" s="186" t="s">
        <v>2835</v>
      </c>
      <c r="AF30" s="186" t="s">
        <v>999</v>
      </c>
      <c r="AG30" s="186" t="s">
        <v>999</v>
      </c>
      <c r="AH30" s="186" t="s">
        <v>2835</v>
      </c>
      <c r="AI30" s="186" t="s">
        <v>999</v>
      </c>
      <c r="AJ30" s="186" t="s">
        <v>999</v>
      </c>
      <c r="AK30" s="186" t="s">
        <v>2835</v>
      </c>
      <c r="AL30" s="186" t="s">
        <v>999</v>
      </c>
      <c r="AM30" s="186" t="s">
        <v>999</v>
      </c>
      <c r="AN30" s="186" t="s">
        <v>2835</v>
      </c>
      <c r="AO30" s="186" t="s">
        <v>999</v>
      </c>
      <c r="AP30" s="186" t="s">
        <v>999</v>
      </c>
      <c r="AQ30" s="186" t="s">
        <v>2835</v>
      </c>
      <c r="AR30" s="186" t="s">
        <v>999</v>
      </c>
      <c r="AS30" s="186" t="s">
        <v>999</v>
      </c>
      <c r="AT30" s="186" t="s">
        <v>2835</v>
      </c>
      <c r="AU30" s="186" t="s">
        <v>999</v>
      </c>
      <c r="AV30" s="186" t="s">
        <v>999</v>
      </c>
      <c r="AW30" s="186" t="s">
        <v>2835</v>
      </c>
      <c r="AX30" s="186" t="s">
        <v>999</v>
      </c>
      <c r="AY30" s="186" t="s">
        <v>999</v>
      </c>
      <c r="AZ30" s="186" t="s">
        <v>2835</v>
      </c>
      <c r="BA30" s="186" t="s">
        <v>999</v>
      </c>
      <c r="BB30" s="186" t="s">
        <v>999</v>
      </c>
      <c r="BC30" s="186" t="s">
        <v>2835</v>
      </c>
      <c r="BD30" s="186" t="s">
        <v>999</v>
      </c>
      <c r="BE30" s="186" t="s">
        <v>999</v>
      </c>
      <c r="BF30" s="186" t="s">
        <v>2835</v>
      </c>
      <c r="BG30" s="186" t="s">
        <v>999</v>
      </c>
      <c r="BH30" s="186" t="s">
        <v>999</v>
      </c>
      <c r="BI30" s="186" t="s">
        <v>2835</v>
      </c>
      <c r="BJ30" s="186" t="s">
        <v>999</v>
      </c>
      <c r="BK30" s="186" t="s">
        <v>999</v>
      </c>
      <c r="BL30" s="186" t="s">
        <v>2835</v>
      </c>
      <c r="BM30" s="186" t="s">
        <v>999</v>
      </c>
      <c r="BN30" s="186" t="s">
        <v>999</v>
      </c>
      <c r="BO30" s="186" t="s">
        <v>2835</v>
      </c>
      <c r="BP30" s="186" t="s">
        <v>999</v>
      </c>
      <c r="BQ30" s="186" t="s">
        <v>999</v>
      </c>
      <c r="BR30" s="186" t="s">
        <v>2835</v>
      </c>
      <c r="BS30" s="186" t="s">
        <v>999</v>
      </c>
      <c r="BT30" s="186" t="s">
        <v>999</v>
      </c>
      <c r="BU30" s="186" t="s">
        <v>2835</v>
      </c>
      <c r="BV30" s="186" t="s">
        <v>999</v>
      </c>
      <c r="BW30" s="186" t="s">
        <v>999</v>
      </c>
      <c r="BX30" s="186" t="s">
        <v>2835</v>
      </c>
      <c r="BY30" s="186" t="s">
        <v>999</v>
      </c>
      <c r="BZ30" s="186" t="s">
        <v>999</v>
      </c>
      <c r="CA30" s="186" t="s">
        <v>2835</v>
      </c>
      <c r="CB30" s="186" t="s">
        <v>999</v>
      </c>
      <c r="CC30" s="186" t="s">
        <v>999</v>
      </c>
      <c r="CD30" s="186" t="s">
        <v>2835</v>
      </c>
      <c r="CE30" s="186" t="s">
        <v>999</v>
      </c>
      <c r="CF30" s="186" t="s">
        <v>999</v>
      </c>
      <c r="CG30" s="186" t="s">
        <v>2835</v>
      </c>
      <c r="CH30" s="186" t="s">
        <v>999</v>
      </c>
      <c r="CI30" s="186" t="s">
        <v>999</v>
      </c>
      <c r="CJ30" s="186" t="s">
        <v>2835</v>
      </c>
      <c r="CK30" s="186" t="s">
        <v>999</v>
      </c>
      <c r="CL30" s="186" t="s">
        <v>999</v>
      </c>
      <c r="CM30" s="186" t="s">
        <v>2835</v>
      </c>
      <c r="CN30" s="186" t="s">
        <v>999</v>
      </c>
      <c r="CO30" s="186" t="s">
        <v>999</v>
      </c>
      <c r="CP30" s="186" t="s">
        <v>2835</v>
      </c>
      <c r="CQ30" s="186" t="s">
        <v>999</v>
      </c>
      <c r="CR30" s="186" t="s">
        <v>999</v>
      </c>
      <c r="CS30" s="186" t="s">
        <v>2835</v>
      </c>
      <c r="CT30" s="186" t="s">
        <v>999</v>
      </c>
      <c r="CU30" s="186" t="s">
        <v>999</v>
      </c>
      <c r="CV30" s="186" t="s">
        <v>2835</v>
      </c>
      <c r="CW30" s="186" t="s">
        <v>999</v>
      </c>
      <c r="CX30" s="186" t="s">
        <v>999</v>
      </c>
      <c r="CY30" s="186" t="s">
        <v>2835</v>
      </c>
      <c r="CZ30" s="186" t="s">
        <v>999</v>
      </c>
      <c r="DA30" s="186" t="s">
        <v>999</v>
      </c>
      <c r="DB30" s="186" t="s">
        <v>2835</v>
      </c>
      <c r="DC30" s="186" t="s">
        <v>999</v>
      </c>
      <c r="DD30" s="186" t="s">
        <v>999</v>
      </c>
      <c r="DE30" s="186" t="s">
        <v>2835</v>
      </c>
      <c r="DF30" s="186" t="s">
        <v>999</v>
      </c>
      <c r="DG30" s="186" t="s">
        <v>999</v>
      </c>
      <c r="DH30" s="186" t="s">
        <v>2835</v>
      </c>
      <c r="DI30" s="186" t="s">
        <v>999</v>
      </c>
      <c r="DJ30" s="186" t="s">
        <v>999</v>
      </c>
      <c r="DK30" s="186" t="s">
        <v>2835</v>
      </c>
      <c r="DL30" s="186" t="s">
        <v>999</v>
      </c>
      <c r="DM30" s="186" t="s">
        <v>999</v>
      </c>
      <c r="DN30" s="186" t="s">
        <v>2835</v>
      </c>
      <c r="DO30" s="186" t="s">
        <v>999</v>
      </c>
      <c r="DP30" s="186" t="s">
        <v>999</v>
      </c>
      <c r="DQ30" s="186" t="s">
        <v>2835</v>
      </c>
      <c r="DR30" s="186" t="s">
        <v>999</v>
      </c>
      <c r="DS30" s="186" t="s">
        <v>999</v>
      </c>
      <c r="DT30" s="186" t="s">
        <v>2835</v>
      </c>
      <c r="DU30" s="186" t="s">
        <v>999</v>
      </c>
      <c r="DV30" s="186" t="s">
        <v>999</v>
      </c>
      <c r="DW30" s="186" t="s">
        <v>2835</v>
      </c>
      <c r="DX30" s="186" t="s">
        <v>999</v>
      </c>
      <c r="DY30" s="186" t="s">
        <v>999</v>
      </c>
      <c r="DZ30" s="186" t="s">
        <v>2835</v>
      </c>
      <c r="EA30" s="186" t="s">
        <v>999</v>
      </c>
      <c r="EB30" s="186" t="s">
        <v>999</v>
      </c>
      <c r="EC30" s="186" t="s">
        <v>2835</v>
      </c>
      <c r="ED30" s="186" t="s">
        <v>999</v>
      </c>
      <c r="EE30" s="186" t="s">
        <v>999</v>
      </c>
      <c r="EF30" s="186" t="s">
        <v>2835</v>
      </c>
      <c r="EG30" s="186" t="s">
        <v>999</v>
      </c>
      <c r="EH30" s="186" t="s">
        <v>999</v>
      </c>
      <c r="EI30" s="186" t="s">
        <v>2835</v>
      </c>
      <c r="EJ30" s="186" t="s">
        <v>999</v>
      </c>
      <c r="EK30" s="186" t="s">
        <v>999</v>
      </c>
      <c r="EL30" s="186" t="s">
        <v>2835</v>
      </c>
      <c r="EM30" s="186" t="s">
        <v>999</v>
      </c>
      <c r="EN30" s="186" t="s">
        <v>999</v>
      </c>
      <c r="EO30" s="186" t="s">
        <v>2835</v>
      </c>
      <c r="EP30" s="186" t="s">
        <v>999</v>
      </c>
      <c r="EQ30" s="186" t="s">
        <v>999</v>
      </c>
      <c r="ER30" s="186" t="s">
        <v>2835</v>
      </c>
      <c r="ES30" s="186" t="s">
        <v>999</v>
      </c>
      <c r="ET30" s="186" t="s">
        <v>999</v>
      </c>
    </row>
    <row r="31" spans="1:150" x14ac:dyDescent="0.3">
      <c r="A31" s="1"/>
      <c r="B31" s="185" t="s">
        <v>3008</v>
      </c>
      <c r="C31" s="185" t="s">
        <v>121</v>
      </c>
      <c r="D31" s="185" t="s">
        <v>1059</v>
      </c>
      <c r="E31" s="185" t="s">
        <v>3009</v>
      </c>
      <c r="F31" s="185" t="s">
        <v>3010</v>
      </c>
      <c r="G31" s="186" t="s">
        <v>2835</v>
      </c>
      <c r="H31" s="186" t="s">
        <v>999</v>
      </c>
      <c r="I31" s="186" t="s">
        <v>999</v>
      </c>
      <c r="J31" s="186" t="s">
        <v>2835</v>
      </c>
      <c r="K31" s="186" t="s">
        <v>999</v>
      </c>
      <c r="L31" s="186" t="s">
        <v>999</v>
      </c>
      <c r="M31" s="186" t="s">
        <v>2835</v>
      </c>
      <c r="N31" s="186" t="s">
        <v>999</v>
      </c>
      <c r="O31" s="186" t="s">
        <v>999</v>
      </c>
      <c r="P31" s="186" t="s">
        <v>2835</v>
      </c>
      <c r="Q31" s="186" t="s">
        <v>999</v>
      </c>
      <c r="R31" s="186" t="s">
        <v>999</v>
      </c>
      <c r="S31" s="186" t="s">
        <v>2835</v>
      </c>
      <c r="T31" s="186" t="s">
        <v>999</v>
      </c>
      <c r="U31" s="186" t="s">
        <v>999</v>
      </c>
      <c r="V31" s="186" t="s">
        <v>2835</v>
      </c>
      <c r="W31" s="186" t="s">
        <v>999</v>
      </c>
      <c r="X31" s="186" t="s">
        <v>999</v>
      </c>
      <c r="Y31" s="186" t="s">
        <v>2835</v>
      </c>
      <c r="Z31" s="186" t="s">
        <v>999</v>
      </c>
      <c r="AA31" s="186" t="s">
        <v>999</v>
      </c>
      <c r="AB31" s="186" t="s">
        <v>2835</v>
      </c>
      <c r="AC31" s="186" t="s">
        <v>999</v>
      </c>
      <c r="AD31" s="186" t="s">
        <v>999</v>
      </c>
      <c r="AE31" s="186" t="s">
        <v>2835</v>
      </c>
      <c r="AF31" s="186" t="s">
        <v>999</v>
      </c>
      <c r="AG31" s="186" t="s">
        <v>999</v>
      </c>
      <c r="AH31" s="186" t="s">
        <v>2835</v>
      </c>
      <c r="AI31" s="186" t="s">
        <v>999</v>
      </c>
      <c r="AJ31" s="186" t="s">
        <v>999</v>
      </c>
      <c r="AK31" s="186" t="s">
        <v>2835</v>
      </c>
      <c r="AL31" s="186" t="s">
        <v>999</v>
      </c>
      <c r="AM31" s="186" t="s">
        <v>999</v>
      </c>
      <c r="AN31" s="186" t="s">
        <v>2835</v>
      </c>
      <c r="AO31" s="186" t="s">
        <v>999</v>
      </c>
      <c r="AP31" s="186" t="s">
        <v>999</v>
      </c>
      <c r="AQ31" s="186" t="s">
        <v>2835</v>
      </c>
      <c r="AR31" s="186" t="s">
        <v>999</v>
      </c>
      <c r="AS31" s="186" t="s">
        <v>999</v>
      </c>
      <c r="AT31" s="186" t="s">
        <v>2835</v>
      </c>
      <c r="AU31" s="186" t="s">
        <v>999</v>
      </c>
      <c r="AV31" s="186" t="s">
        <v>999</v>
      </c>
      <c r="AW31" s="186" t="s">
        <v>2835</v>
      </c>
      <c r="AX31" s="186" t="s">
        <v>999</v>
      </c>
      <c r="AY31" s="186" t="s">
        <v>999</v>
      </c>
      <c r="AZ31" s="186" t="s">
        <v>2835</v>
      </c>
      <c r="BA31" s="186" t="s">
        <v>999</v>
      </c>
      <c r="BB31" s="186" t="s">
        <v>999</v>
      </c>
      <c r="BC31" s="186" t="s">
        <v>2835</v>
      </c>
      <c r="BD31" s="186" t="s">
        <v>999</v>
      </c>
      <c r="BE31" s="186" t="s">
        <v>999</v>
      </c>
      <c r="BF31" s="186" t="s">
        <v>2835</v>
      </c>
      <c r="BG31" s="186" t="s">
        <v>999</v>
      </c>
      <c r="BH31" s="186" t="s">
        <v>999</v>
      </c>
      <c r="BI31" s="186" t="s">
        <v>2835</v>
      </c>
      <c r="BJ31" s="186" t="s">
        <v>999</v>
      </c>
      <c r="BK31" s="186" t="s">
        <v>999</v>
      </c>
      <c r="BL31" s="186" t="s">
        <v>2835</v>
      </c>
      <c r="BM31" s="186" t="s">
        <v>999</v>
      </c>
      <c r="BN31" s="186" t="s">
        <v>999</v>
      </c>
      <c r="BO31" s="186" t="s">
        <v>2835</v>
      </c>
      <c r="BP31" s="186" t="s">
        <v>999</v>
      </c>
      <c r="BQ31" s="186" t="s">
        <v>999</v>
      </c>
      <c r="BR31" s="186" t="s">
        <v>2835</v>
      </c>
      <c r="BS31" s="186" t="s">
        <v>999</v>
      </c>
      <c r="BT31" s="186" t="s">
        <v>999</v>
      </c>
      <c r="BU31" s="186" t="s">
        <v>2835</v>
      </c>
      <c r="BV31" s="186" t="s">
        <v>999</v>
      </c>
      <c r="BW31" s="186" t="s">
        <v>999</v>
      </c>
      <c r="BX31" s="186" t="s">
        <v>2835</v>
      </c>
      <c r="BY31" s="186" t="s">
        <v>999</v>
      </c>
      <c r="BZ31" s="186" t="s">
        <v>999</v>
      </c>
      <c r="CA31" s="186" t="s">
        <v>2835</v>
      </c>
      <c r="CB31" s="186" t="s">
        <v>999</v>
      </c>
      <c r="CC31" s="186" t="s">
        <v>999</v>
      </c>
      <c r="CD31" s="186" t="s">
        <v>2835</v>
      </c>
      <c r="CE31" s="186" t="s">
        <v>999</v>
      </c>
      <c r="CF31" s="186" t="s">
        <v>999</v>
      </c>
      <c r="CG31" s="186" t="s">
        <v>2835</v>
      </c>
      <c r="CH31" s="186" t="s">
        <v>999</v>
      </c>
      <c r="CI31" s="186" t="s">
        <v>999</v>
      </c>
      <c r="CJ31" s="186" t="s">
        <v>2835</v>
      </c>
      <c r="CK31" s="186" t="s">
        <v>999</v>
      </c>
      <c r="CL31" s="186" t="s">
        <v>999</v>
      </c>
      <c r="CM31" s="186" t="s">
        <v>2835</v>
      </c>
      <c r="CN31" s="186" t="s">
        <v>999</v>
      </c>
      <c r="CO31" s="186" t="s">
        <v>999</v>
      </c>
      <c r="CP31" s="186" t="s">
        <v>2835</v>
      </c>
      <c r="CQ31" s="186" t="s">
        <v>999</v>
      </c>
      <c r="CR31" s="186" t="s">
        <v>999</v>
      </c>
      <c r="CS31" s="186" t="s">
        <v>2835</v>
      </c>
      <c r="CT31" s="186" t="s">
        <v>999</v>
      </c>
      <c r="CU31" s="186" t="s">
        <v>999</v>
      </c>
      <c r="CV31" s="186" t="s">
        <v>2835</v>
      </c>
      <c r="CW31" s="186" t="s">
        <v>999</v>
      </c>
      <c r="CX31" s="186" t="s">
        <v>999</v>
      </c>
      <c r="CY31" s="186" t="s">
        <v>2835</v>
      </c>
      <c r="CZ31" s="186" t="s">
        <v>999</v>
      </c>
      <c r="DA31" s="186" t="s">
        <v>999</v>
      </c>
      <c r="DB31" s="186" t="s">
        <v>2835</v>
      </c>
      <c r="DC31" s="186" t="s">
        <v>999</v>
      </c>
      <c r="DD31" s="186" t="s">
        <v>999</v>
      </c>
      <c r="DE31" s="186" t="s">
        <v>2835</v>
      </c>
      <c r="DF31" s="186" t="s">
        <v>999</v>
      </c>
      <c r="DG31" s="186" t="s">
        <v>999</v>
      </c>
      <c r="DH31" s="186" t="s">
        <v>2835</v>
      </c>
      <c r="DI31" s="186" t="s">
        <v>999</v>
      </c>
      <c r="DJ31" s="186" t="s">
        <v>999</v>
      </c>
      <c r="DK31" s="186" t="s">
        <v>2835</v>
      </c>
      <c r="DL31" s="186" t="s">
        <v>999</v>
      </c>
      <c r="DM31" s="186" t="s">
        <v>999</v>
      </c>
      <c r="DN31" s="186" t="s">
        <v>2835</v>
      </c>
      <c r="DO31" s="186" t="s">
        <v>999</v>
      </c>
      <c r="DP31" s="186" t="s">
        <v>999</v>
      </c>
      <c r="DQ31" s="186" t="s">
        <v>2835</v>
      </c>
      <c r="DR31" s="186" t="s">
        <v>999</v>
      </c>
      <c r="DS31" s="186" t="s">
        <v>999</v>
      </c>
      <c r="DT31" s="186" t="s">
        <v>2835</v>
      </c>
      <c r="DU31" s="186" t="s">
        <v>999</v>
      </c>
      <c r="DV31" s="186" t="s">
        <v>999</v>
      </c>
      <c r="DW31" s="186" t="s">
        <v>2835</v>
      </c>
      <c r="DX31" s="186" t="s">
        <v>999</v>
      </c>
      <c r="DY31" s="186" t="s">
        <v>999</v>
      </c>
      <c r="DZ31" s="186" t="s">
        <v>2835</v>
      </c>
      <c r="EA31" s="186" t="s">
        <v>999</v>
      </c>
      <c r="EB31" s="186" t="s">
        <v>999</v>
      </c>
      <c r="EC31" s="186" t="s">
        <v>2835</v>
      </c>
      <c r="ED31" s="186" t="s">
        <v>999</v>
      </c>
      <c r="EE31" s="186" t="s">
        <v>999</v>
      </c>
      <c r="EF31" s="186" t="s">
        <v>2835</v>
      </c>
      <c r="EG31" s="186" t="s">
        <v>999</v>
      </c>
      <c r="EH31" s="186" t="s">
        <v>999</v>
      </c>
      <c r="EI31" s="186" t="s">
        <v>2835</v>
      </c>
      <c r="EJ31" s="186" t="s">
        <v>999</v>
      </c>
      <c r="EK31" s="186" t="s">
        <v>999</v>
      </c>
      <c r="EL31" s="186" t="s">
        <v>2835</v>
      </c>
      <c r="EM31" s="186" t="s">
        <v>999</v>
      </c>
      <c r="EN31" s="186" t="s">
        <v>999</v>
      </c>
      <c r="EO31" s="186" t="s">
        <v>2835</v>
      </c>
      <c r="EP31" s="186" t="s">
        <v>999</v>
      </c>
      <c r="EQ31" s="186" t="s">
        <v>999</v>
      </c>
      <c r="ER31" s="186" t="s">
        <v>2835</v>
      </c>
      <c r="ES31" s="186" t="s">
        <v>999</v>
      </c>
      <c r="ET31" s="186" t="s">
        <v>999</v>
      </c>
    </row>
    <row r="32" spans="1:150" x14ac:dyDescent="0.3">
      <c r="A32" s="1"/>
      <c r="B32" s="184" t="s">
        <v>3011</v>
      </c>
      <c r="C32" s="184" t="s">
        <v>91</v>
      </c>
      <c r="D32" s="184" t="s">
        <v>3012</v>
      </c>
      <c r="E32" s="184" t="s">
        <v>3013</v>
      </c>
      <c r="F32" s="184" t="s">
        <v>3014</v>
      </c>
      <c r="G32" s="184" t="s">
        <v>2835</v>
      </c>
      <c r="H32" s="184" t="s">
        <v>2827</v>
      </c>
      <c r="I32" s="184" t="s">
        <v>2827</v>
      </c>
      <c r="J32" s="184" t="s">
        <v>2835</v>
      </c>
      <c r="K32" s="184" t="s">
        <v>2827</v>
      </c>
      <c r="L32" s="184" t="s">
        <v>2827</v>
      </c>
      <c r="M32" s="184" t="s">
        <v>2835</v>
      </c>
      <c r="N32" s="184" t="s">
        <v>2827</v>
      </c>
      <c r="O32" s="184" t="s">
        <v>2827</v>
      </c>
      <c r="P32" s="184" t="s">
        <v>2835</v>
      </c>
      <c r="Q32" s="184" t="s">
        <v>2827</v>
      </c>
      <c r="R32" s="184" t="s">
        <v>2827</v>
      </c>
      <c r="S32" s="184" t="s">
        <v>2835</v>
      </c>
      <c r="T32" s="184" t="s">
        <v>2827</v>
      </c>
      <c r="U32" s="184" t="s">
        <v>2827</v>
      </c>
      <c r="V32" s="184" t="s">
        <v>2835</v>
      </c>
      <c r="W32" s="184" t="s">
        <v>2827</v>
      </c>
      <c r="X32" s="184" t="s">
        <v>2827</v>
      </c>
      <c r="Y32" s="184" t="s">
        <v>2835</v>
      </c>
      <c r="Z32" s="184" t="s">
        <v>2827</v>
      </c>
      <c r="AA32" s="184" t="s">
        <v>2827</v>
      </c>
      <c r="AB32" s="184" t="s">
        <v>2835</v>
      </c>
      <c r="AC32" s="184" t="s">
        <v>2827</v>
      </c>
      <c r="AD32" s="184" t="s">
        <v>2827</v>
      </c>
      <c r="AE32" s="184" t="s">
        <v>2835</v>
      </c>
      <c r="AF32" s="184" t="s">
        <v>2827</v>
      </c>
      <c r="AG32" s="184" t="s">
        <v>2827</v>
      </c>
      <c r="AH32" s="184" t="s">
        <v>2835</v>
      </c>
      <c r="AI32" s="184" t="s">
        <v>2827</v>
      </c>
      <c r="AJ32" s="184" t="s">
        <v>2827</v>
      </c>
      <c r="AK32" s="184" t="s">
        <v>2835</v>
      </c>
      <c r="AL32" s="184" t="s">
        <v>2827</v>
      </c>
      <c r="AM32" s="184" t="s">
        <v>2827</v>
      </c>
      <c r="AN32" s="184" t="s">
        <v>2835</v>
      </c>
      <c r="AO32" s="184" t="s">
        <v>2827</v>
      </c>
      <c r="AP32" s="184" t="s">
        <v>2827</v>
      </c>
      <c r="AQ32" s="184" t="s">
        <v>2835</v>
      </c>
      <c r="AR32" s="184" t="s">
        <v>2827</v>
      </c>
      <c r="AS32" s="184" t="s">
        <v>2827</v>
      </c>
      <c r="AT32" s="184" t="s">
        <v>2835</v>
      </c>
      <c r="AU32" s="184" t="s">
        <v>2827</v>
      </c>
      <c r="AV32" s="184" t="s">
        <v>2827</v>
      </c>
      <c r="AW32" s="184" t="s">
        <v>2835</v>
      </c>
      <c r="AX32" s="184" t="s">
        <v>2827</v>
      </c>
      <c r="AY32" s="184" t="s">
        <v>2827</v>
      </c>
      <c r="AZ32" s="184" t="s">
        <v>2835</v>
      </c>
      <c r="BA32" s="184" t="s">
        <v>2827</v>
      </c>
      <c r="BB32" s="184" t="s">
        <v>2827</v>
      </c>
      <c r="BC32" s="184" t="s">
        <v>2835</v>
      </c>
      <c r="BD32" s="184" t="s">
        <v>2827</v>
      </c>
      <c r="BE32" s="184" t="s">
        <v>2827</v>
      </c>
      <c r="BF32" s="184" t="s">
        <v>2835</v>
      </c>
      <c r="BG32" s="184" t="s">
        <v>2827</v>
      </c>
      <c r="BH32" s="184" t="s">
        <v>2827</v>
      </c>
      <c r="BI32" s="184" t="s">
        <v>2835</v>
      </c>
      <c r="BJ32" s="184" t="s">
        <v>2827</v>
      </c>
      <c r="BK32" s="184" t="s">
        <v>2827</v>
      </c>
      <c r="BL32" s="184" t="s">
        <v>2835</v>
      </c>
      <c r="BM32" s="184" t="s">
        <v>2827</v>
      </c>
      <c r="BN32" s="184" t="s">
        <v>2827</v>
      </c>
      <c r="BO32" s="184" t="s">
        <v>2835</v>
      </c>
      <c r="BP32" s="184" t="s">
        <v>2827</v>
      </c>
      <c r="BQ32" s="184" t="s">
        <v>2827</v>
      </c>
      <c r="BR32" s="184" t="s">
        <v>2835</v>
      </c>
      <c r="BS32" s="184" t="s">
        <v>2827</v>
      </c>
      <c r="BT32" s="184" t="s">
        <v>2827</v>
      </c>
      <c r="BU32" s="184" t="s">
        <v>2835</v>
      </c>
      <c r="BV32" s="184" t="s">
        <v>2827</v>
      </c>
      <c r="BW32" s="184" t="s">
        <v>2827</v>
      </c>
      <c r="BX32" s="184" t="s">
        <v>2835</v>
      </c>
      <c r="BY32" s="184" t="s">
        <v>2827</v>
      </c>
      <c r="BZ32" s="184" t="s">
        <v>2827</v>
      </c>
      <c r="CA32" s="184" t="s">
        <v>2835</v>
      </c>
      <c r="CB32" s="184" t="s">
        <v>2827</v>
      </c>
      <c r="CC32" s="184" t="s">
        <v>2827</v>
      </c>
      <c r="CD32" s="184" t="s">
        <v>2835</v>
      </c>
      <c r="CE32" s="184" t="s">
        <v>2827</v>
      </c>
      <c r="CF32" s="184" t="s">
        <v>2827</v>
      </c>
      <c r="CG32" s="184" t="s">
        <v>2835</v>
      </c>
      <c r="CH32" s="184" t="s">
        <v>2827</v>
      </c>
      <c r="CI32" s="184" t="s">
        <v>2827</v>
      </c>
      <c r="CJ32" s="184" t="s">
        <v>2835</v>
      </c>
      <c r="CK32" s="184" t="s">
        <v>2827</v>
      </c>
      <c r="CL32" s="184" t="s">
        <v>2827</v>
      </c>
      <c r="CM32" s="184" t="s">
        <v>2835</v>
      </c>
      <c r="CN32" s="184" t="s">
        <v>2827</v>
      </c>
      <c r="CO32" s="184" t="s">
        <v>2827</v>
      </c>
      <c r="CP32" s="184" t="s">
        <v>2835</v>
      </c>
      <c r="CQ32" s="184" t="s">
        <v>2827</v>
      </c>
      <c r="CR32" s="184" t="s">
        <v>2827</v>
      </c>
      <c r="CS32" s="184" t="s">
        <v>2835</v>
      </c>
      <c r="CT32" s="184" t="s">
        <v>2827</v>
      </c>
      <c r="CU32" s="184" t="s">
        <v>2827</v>
      </c>
      <c r="CV32" s="184" t="s">
        <v>2835</v>
      </c>
      <c r="CW32" s="184" t="s">
        <v>2827</v>
      </c>
      <c r="CX32" s="184" t="s">
        <v>2827</v>
      </c>
      <c r="CY32" s="184" t="s">
        <v>2835</v>
      </c>
      <c r="CZ32" s="184" t="s">
        <v>2827</v>
      </c>
      <c r="DA32" s="184" t="s">
        <v>2827</v>
      </c>
      <c r="DB32" s="184" t="s">
        <v>2835</v>
      </c>
      <c r="DC32" s="184" t="s">
        <v>2827</v>
      </c>
      <c r="DD32" s="184" t="s">
        <v>2827</v>
      </c>
      <c r="DE32" s="184" t="s">
        <v>2835</v>
      </c>
      <c r="DF32" s="184" t="s">
        <v>2827</v>
      </c>
      <c r="DG32" s="184" t="s">
        <v>2827</v>
      </c>
      <c r="DH32" s="184" t="s">
        <v>2835</v>
      </c>
      <c r="DI32" s="184" t="s">
        <v>2827</v>
      </c>
      <c r="DJ32" s="184" t="s">
        <v>2827</v>
      </c>
      <c r="DK32" s="184" t="s">
        <v>2835</v>
      </c>
      <c r="DL32" s="184" t="s">
        <v>2827</v>
      </c>
      <c r="DM32" s="184" t="s">
        <v>2827</v>
      </c>
      <c r="DN32" s="184" t="s">
        <v>2835</v>
      </c>
      <c r="DO32" s="184" t="s">
        <v>2827</v>
      </c>
      <c r="DP32" s="184" t="s">
        <v>2827</v>
      </c>
      <c r="DQ32" s="184" t="s">
        <v>2835</v>
      </c>
      <c r="DR32" s="184" t="s">
        <v>2827</v>
      </c>
      <c r="DS32" s="184" t="s">
        <v>2827</v>
      </c>
      <c r="DT32" s="184" t="s">
        <v>2835</v>
      </c>
      <c r="DU32" s="184" t="s">
        <v>2827</v>
      </c>
      <c r="DV32" s="184" t="s">
        <v>2827</v>
      </c>
      <c r="DW32" s="184" t="s">
        <v>2835</v>
      </c>
      <c r="DX32" s="184" t="s">
        <v>2827</v>
      </c>
      <c r="DY32" s="184" t="s">
        <v>2827</v>
      </c>
      <c r="DZ32" s="184" t="s">
        <v>2835</v>
      </c>
      <c r="EA32" s="184" t="s">
        <v>2827</v>
      </c>
      <c r="EB32" s="184" t="s">
        <v>2827</v>
      </c>
      <c r="EC32" s="184" t="s">
        <v>2835</v>
      </c>
      <c r="ED32" s="184" t="s">
        <v>2827</v>
      </c>
      <c r="EE32" s="184" t="s">
        <v>2827</v>
      </c>
      <c r="EF32" s="184" t="s">
        <v>2835</v>
      </c>
      <c r="EG32" s="184" t="s">
        <v>2827</v>
      </c>
      <c r="EH32" s="184" t="s">
        <v>2827</v>
      </c>
      <c r="EI32" s="184" t="s">
        <v>2835</v>
      </c>
      <c r="EJ32" s="184" t="s">
        <v>2827</v>
      </c>
      <c r="EK32" s="184" t="s">
        <v>2827</v>
      </c>
      <c r="EL32" s="184" t="s">
        <v>2835</v>
      </c>
      <c r="EM32" s="184" t="s">
        <v>2827</v>
      </c>
      <c r="EN32" s="184" t="s">
        <v>2827</v>
      </c>
      <c r="EO32" s="184" t="s">
        <v>2835</v>
      </c>
      <c r="EP32" s="184" t="s">
        <v>2827</v>
      </c>
      <c r="EQ32" s="184" t="s">
        <v>2827</v>
      </c>
      <c r="ER32" s="184" t="s">
        <v>2835</v>
      </c>
      <c r="ES32" s="184" t="s">
        <v>2827</v>
      </c>
      <c r="ET32" s="184" t="s">
        <v>2827</v>
      </c>
    </row>
    <row r="33" spans="1:150" x14ac:dyDescent="0.3">
      <c r="A33" s="1"/>
      <c r="B33" s="185" t="s">
        <v>3015</v>
      </c>
      <c r="C33" s="185" t="s">
        <v>91</v>
      </c>
      <c r="D33" s="185" t="s">
        <v>3012</v>
      </c>
      <c r="E33" s="185" t="s">
        <v>3016</v>
      </c>
      <c r="F33" s="185" t="s">
        <v>3017</v>
      </c>
      <c r="G33" s="186" t="s">
        <v>2835</v>
      </c>
      <c r="H33" s="186" t="s">
        <v>999</v>
      </c>
      <c r="I33" s="186" t="s">
        <v>999</v>
      </c>
      <c r="J33" s="186" t="s">
        <v>2835</v>
      </c>
      <c r="K33" s="186" t="s">
        <v>999</v>
      </c>
      <c r="L33" s="186" t="s">
        <v>999</v>
      </c>
      <c r="M33" s="186" t="s">
        <v>2835</v>
      </c>
      <c r="N33" s="186" t="s">
        <v>999</v>
      </c>
      <c r="O33" s="186" t="s">
        <v>999</v>
      </c>
      <c r="P33" s="186" t="s">
        <v>2835</v>
      </c>
      <c r="Q33" s="186" t="s">
        <v>999</v>
      </c>
      <c r="R33" s="186" t="s">
        <v>999</v>
      </c>
      <c r="S33" s="186" t="s">
        <v>2835</v>
      </c>
      <c r="T33" s="186" t="s">
        <v>999</v>
      </c>
      <c r="U33" s="186" t="s">
        <v>999</v>
      </c>
      <c r="V33" s="186" t="s">
        <v>2835</v>
      </c>
      <c r="W33" s="186" t="s">
        <v>999</v>
      </c>
      <c r="X33" s="186" t="s">
        <v>999</v>
      </c>
      <c r="Y33" s="186" t="s">
        <v>2835</v>
      </c>
      <c r="Z33" s="186" t="s">
        <v>999</v>
      </c>
      <c r="AA33" s="186" t="s">
        <v>999</v>
      </c>
      <c r="AB33" s="186" t="s">
        <v>2835</v>
      </c>
      <c r="AC33" s="186" t="s">
        <v>999</v>
      </c>
      <c r="AD33" s="186" t="s">
        <v>999</v>
      </c>
      <c r="AE33" s="186" t="s">
        <v>2835</v>
      </c>
      <c r="AF33" s="186" t="s">
        <v>999</v>
      </c>
      <c r="AG33" s="186" t="s">
        <v>999</v>
      </c>
      <c r="AH33" s="186" t="s">
        <v>2835</v>
      </c>
      <c r="AI33" s="186" t="s">
        <v>999</v>
      </c>
      <c r="AJ33" s="186" t="s">
        <v>999</v>
      </c>
      <c r="AK33" s="186" t="s">
        <v>2835</v>
      </c>
      <c r="AL33" s="186" t="s">
        <v>999</v>
      </c>
      <c r="AM33" s="186" t="s">
        <v>999</v>
      </c>
      <c r="AN33" s="186" t="s">
        <v>2835</v>
      </c>
      <c r="AO33" s="186" t="s">
        <v>999</v>
      </c>
      <c r="AP33" s="186" t="s">
        <v>999</v>
      </c>
      <c r="AQ33" s="186" t="s">
        <v>2835</v>
      </c>
      <c r="AR33" s="186" t="s">
        <v>999</v>
      </c>
      <c r="AS33" s="186" t="s">
        <v>999</v>
      </c>
      <c r="AT33" s="186" t="s">
        <v>2835</v>
      </c>
      <c r="AU33" s="186" t="s">
        <v>999</v>
      </c>
      <c r="AV33" s="186" t="s">
        <v>999</v>
      </c>
      <c r="AW33" s="186" t="s">
        <v>2835</v>
      </c>
      <c r="AX33" s="186" t="s">
        <v>999</v>
      </c>
      <c r="AY33" s="186" t="s">
        <v>999</v>
      </c>
      <c r="AZ33" s="186" t="s">
        <v>2835</v>
      </c>
      <c r="BA33" s="186" t="s">
        <v>999</v>
      </c>
      <c r="BB33" s="186" t="s">
        <v>999</v>
      </c>
      <c r="BC33" s="186" t="s">
        <v>2835</v>
      </c>
      <c r="BD33" s="186" t="s">
        <v>999</v>
      </c>
      <c r="BE33" s="186" t="s">
        <v>999</v>
      </c>
      <c r="BF33" s="186" t="s">
        <v>2835</v>
      </c>
      <c r="BG33" s="186" t="s">
        <v>999</v>
      </c>
      <c r="BH33" s="186" t="s">
        <v>999</v>
      </c>
      <c r="BI33" s="186" t="s">
        <v>2835</v>
      </c>
      <c r="BJ33" s="186" t="s">
        <v>999</v>
      </c>
      <c r="BK33" s="186" t="s">
        <v>999</v>
      </c>
      <c r="BL33" s="186" t="s">
        <v>2835</v>
      </c>
      <c r="BM33" s="186" t="s">
        <v>999</v>
      </c>
      <c r="BN33" s="186" t="s">
        <v>999</v>
      </c>
      <c r="BO33" s="186" t="s">
        <v>2835</v>
      </c>
      <c r="BP33" s="186" t="s">
        <v>999</v>
      </c>
      <c r="BQ33" s="186" t="s">
        <v>999</v>
      </c>
      <c r="BR33" s="186" t="s">
        <v>2835</v>
      </c>
      <c r="BS33" s="186" t="s">
        <v>999</v>
      </c>
      <c r="BT33" s="186" t="s">
        <v>999</v>
      </c>
      <c r="BU33" s="186" t="s">
        <v>2835</v>
      </c>
      <c r="BV33" s="186" t="s">
        <v>999</v>
      </c>
      <c r="BW33" s="186" t="s">
        <v>999</v>
      </c>
      <c r="BX33" s="186" t="s">
        <v>2835</v>
      </c>
      <c r="BY33" s="186" t="s">
        <v>999</v>
      </c>
      <c r="BZ33" s="186" t="s">
        <v>999</v>
      </c>
      <c r="CA33" s="186" t="s">
        <v>2835</v>
      </c>
      <c r="CB33" s="186" t="s">
        <v>999</v>
      </c>
      <c r="CC33" s="186" t="s">
        <v>999</v>
      </c>
      <c r="CD33" s="186" t="s">
        <v>2835</v>
      </c>
      <c r="CE33" s="186" t="s">
        <v>999</v>
      </c>
      <c r="CF33" s="186" t="s">
        <v>999</v>
      </c>
      <c r="CG33" s="186" t="s">
        <v>2835</v>
      </c>
      <c r="CH33" s="186" t="s">
        <v>999</v>
      </c>
      <c r="CI33" s="186" t="s">
        <v>999</v>
      </c>
      <c r="CJ33" s="186" t="s">
        <v>2835</v>
      </c>
      <c r="CK33" s="186" t="s">
        <v>999</v>
      </c>
      <c r="CL33" s="186" t="s">
        <v>999</v>
      </c>
      <c r="CM33" s="186" t="s">
        <v>2835</v>
      </c>
      <c r="CN33" s="186" t="s">
        <v>999</v>
      </c>
      <c r="CO33" s="186" t="s">
        <v>999</v>
      </c>
      <c r="CP33" s="186" t="s">
        <v>2835</v>
      </c>
      <c r="CQ33" s="186" t="s">
        <v>999</v>
      </c>
      <c r="CR33" s="186" t="s">
        <v>999</v>
      </c>
      <c r="CS33" s="186" t="s">
        <v>2835</v>
      </c>
      <c r="CT33" s="186" t="s">
        <v>999</v>
      </c>
      <c r="CU33" s="186" t="s">
        <v>999</v>
      </c>
      <c r="CV33" s="186" t="s">
        <v>2835</v>
      </c>
      <c r="CW33" s="186" t="s">
        <v>999</v>
      </c>
      <c r="CX33" s="186" t="s">
        <v>999</v>
      </c>
      <c r="CY33" s="186" t="s">
        <v>2835</v>
      </c>
      <c r="CZ33" s="186" t="s">
        <v>999</v>
      </c>
      <c r="DA33" s="186" t="s">
        <v>999</v>
      </c>
      <c r="DB33" s="186" t="s">
        <v>2835</v>
      </c>
      <c r="DC33" s="186" t="s">
        <v>999</v>
      </c>
      <c r="DD33" s="186" t="s">
        <v>999</v>
      </c>
      <c r="DE33" s="186" t="s">
        <v>2835</v>
      </c>
      <c r="DF33" s="186" t="s">
        <v>999</v>
      </c>
      <c r="DG33" s="186" t="s">
        <v>999</v>
      </c>
      <c r="DH33" s="186" t="s">
        <v>2835</v>
      </c>
      <c r="DI33" s="186" t="s">
        <v>999</v>
      </c>
      <c r="DJ33" s="186" t="s">
        <v>999</v>
      </c>
      <c r="DK33" s="186" t="s">
        <v>2835</v>
      </c>
      <c r="DL33" s="186" t="s">
        <v>999</v>
      </c>
      <c r="DM33" s="186" t="s">
        <v>999</v>
      </c>
      <c r="DN33" s="186" t="s">
        <v>2835</v>
      </c>
      <c r="DO33" s="186" t="s">
        <v>999</v>
      </c>
      <c r="DP33" s="186" t="s">
        <v>999</v>
      </c>
      <c r="DQ33" s="186" t="s">
        <v>2835</v>
      </c>
      <c r="DR33" s="186" t="s">
        <v>999</v>
      </c>
      <c r="DS33" s="186" t="s">
        <v>999</v>
      </c>
      <c r="DT33" s="186" t="s">
        <v>2835</v>
      </c>
      <c r="DU33" s="186" t="s">
        <v>999</v>
      </c>
      <c r="DV33" s="186" t="s">
        <v>999</v>
      </c>
      <c r="DW33" s="186" t="s">
        <v>2835</v>
      </c>
      <c r="DX33" s="186" t="s">
        <v>999</v>
      </c>
      <c r="DY33" s="186" t="s">
        <v>999</v>
      </c>
      <c r="DZ33" s="186" t="s">
        <v>2835</v>
      </c>
      <c r="EA33" s="186" t="s">
        <v>999</v>
      </c>
      <c r="EB33" s="186" t="s">
        <v>999</v>
      </c>
      <c r="EC33" s="186" t="s">
        <v>2835</v>
      </c>
      <c r="ED33" s="186" t="s">
        <v>999</v>
      </c>
      <c r="EE33" s="186" t="s">
        <v>999</v>
      </c>
      <c r="EF33" s="186" t="s">
        <v>2835</v>
      </c>
      <c r="EG33" s="186" t="s">
        <v>999</v>
      </c>
      <c r="EH33" s="186" t="s">
        <v>999</v>
      </c>
      <c r="EI33" s="186" t="s">
        <v>2835</v>
      </c>
      <c r="EJ33" s="186" t="s">
        <v>999</v>
      </c>
      <c r="EK33" s="186" t="s">
        <v>999</v>
      </c>
      <c r="EL33" s="186" t="s">
        <v>2835</v>
      </c>
      <c r="EM33" s="186" t="s">
        <v>999</v>
      </c>
      <c r="EN33" s="186" t="s">
        <v>999</v>
      </c>
      <c r="EO33" s="186" t="s">
        <v>2835</v>
      </c>
      <c r="EP33" s="186" t="s">
        <v>999</v>
      </c>
      <c r="EQ33" s="186" t="s">
        <v>999</v>
      </c>
      <c r="ER33" s="186" t="s">
        <v>2835</v>
      </c>
      <c r="ES33" s="186" t="s">
        <v>999</v>
      </c>
      <c r="ET33" s="186" t="s">
        <v>999</v>
      </c>
    </row>
    <row r="34" spans="1:150" x14ac:dyDescent="0.3">
      <c r="A34" s="1"/>
      <c r="B34" s="185" t="s">
        <v>3018</v>
      </c>
      <c r="C34" s="185" t="s">
        <v>91</v>
      </c>
      <c r="D34" s="185" t="s">
        <v>3012</v>
      </c>
      <c r="E34" s="185" t="s">
        <v>3019</v>
      </c>
      <c r="F34" s="185" t="s">
        <v>3020</v>
      </c>
      <c r="G34" s="186" t="s">
        <v>2835</v>
      </c>
      <c r="H34" s="186" t="s">
        <v>999</v>
      </c>
      <c r="I34" s="186" t="s">
        <v>999</v>
      </c>
      <c r="J34" s="186" t="s">
        <v>2835</v>
      </c>
      <c r="K34" s="186" t="s">
        <v>999</v>
      </c>
      <c r="L34" s="186" t="s">
        <v>999</v>
      </c>
      <c r="M34" s="186" t="s">
        <v>2835</v>
      </c>
      <c r="N34" s="186" t="s">
        <v>999</v>
      </c>
      <c r="O34" s="186" t="s">
        <v>999</v>
      </c>
      <c r="P34" s="186" t="s">
        <v>2835</v>
      </c>
      <c r="Q34" s="186" t="s">
        <v>999</v>
      </c>
      <c r="R34" s="186" t="s">
        <v>999</v>
      </c>
      <c r="S34" s="186" t="s">
        <v>2835</v>
      </c>
      <c r="T34" s="186" t="s">
        <v>999</v>
      </c>
      <c r="U34" s="186" t="s">
        <v>999</v>
      </c>
      <c r="V34" s="186" t="s">
        <v>2835</v>
      </c>
      <c r="W34" s="186" t="s">
        <v>999</v>
      </c>
      <c r="X34" s="186" t="s">
        <v>999</v>
      </c>
      <c r="Y34" s="186" t="s">
        <v>2835</v>
      </c>
      <c r="Z34" s="186" t="s">
        <v>999</v>
      </c>
      <c r="AA34" s="186" t="s">
        <v>999</v>
      </c>
      <c r="AB34" s="186" t="s">
        <v>2835</v>
      </c>
      <c r="AC34" s="186" t="s">
        <v>999</v>
      </c>
      <c r="AD34" s="186" t="s">
        <v>999</v>
      </c>
      <c r="AE34" s="186" t="s">
        <v>2835</v>
      </c>
      <c r="AF34" s="186" t="s">
        <v>999</v>
      </c>
      <c r="AG34" s="186" t="s">
        <v>999</v>
      </c>
      <c r="AH34" s="186" t="s">
        <v>2835</v>
      </c>
      <c r="AI34" s="186" t="s">
        <v>999</v>
      </c>
      <c r="AJ34" s="186" t="s">
        <v>999</v>
      </c>
      <c r="AK34" s="186" t="s">
        <v>2835</v>
      </c>
      <c r="AL34" s="186" t="s">
        <v>999</v>
      </c>
      <c r="AM34" s="186" t="s">
        <v>999</v>
      </c>
      <c r="AN34" s="186" t="s">
        <v>2835</v>
      </c>
      <c r="AO34" s="186" t="s">
        <v>999</v>
      </c>
      <c r="AP34" s="186" t="s">
        <v>999</v>
      </c>
      <c r="AQ34" s="186" t="s">
        <v>2835</v>
      </c>
      <c r="AR34" s="186" t="s">
        <v>999</v>
      </c>
      <c r="AS34" s="186" t="s">
        <v>999</v>
      </c>
      <c r="AT34" s="186" t="s">
        <v>2835</v>
      </c>
      <c r="AU34" s="186" t="s">
        <v>999</v>
      </c>
      <c r="AV34" s="186" t="s">
        <v>999</v>
      </c>
      <c r="AW34" s="186" t="s">
        <v>2835</v>
      </c>
      <c r="AX34" s="186" t="s">
        <v>999</v>
      </c>
      <c r="AY34" s="186" t="s">
        <v>999</v>
      </c>
      <c r="AZ34" s="186" t="s">
        <v>2835</v>
      </c>
      <c r="BA34" s="186" t="s">
        <v>999</v>
      </c>
      <c r="BB34" s="186" t="s">
        <v>999</v>
      </c>
      <c r="BC34" s="186" t="s">
        <v>2835</v>
      </c>
      <c r="BD34" s="186" t="s">
        <v>999</v>
      </c>
      <c r="BE34" s="186" t="s">
        <v>999</v>
      </c>
      <c r="BF34" s="186" t="s">
        <v>2835</v>
      </c>
      <c r="BG34" s="186" t="s">
        <v>999</v>
      </c>
      <c r="BH34" s="186" t="s">
        <v>999</v>
      </c>
      <c r="BI34" s="186" t="s">
        <v>2835</v>
      </c>
      <c r="BJ34" s="186" t="s">
        <v>999</v>
      </c>
      <c r="BK34" s="186" t="s">
        <v>999</v>
      </c>
      <c r="BL34" s="186" t="s">
        <v>2835</v>
      </c>
      <c r="BM34" s="186" t="s">
        <v>999</v>
      </c>
      <c r="BN34" s="186" t="s">
        <v>999</v>
      </c>
      <c r="BO34" s="186" t="s">
        <v>2835</v>
      </c>
      <c r="BP34" s="186" t="s">
        <v>999</v>
      </c>
      <c r="BQ34" s="186" t="s">
        <v>999</v>
      </c>
      <c r="BR34" s="186" t="s">
        <v>2835</v>
      </c>
      <c r="BS34" s="186" t="s">
        <v>999</v>
      </c>
      <c r="BT34" s="186" t="s">
        <v>999</v>
      </c>
      <c r="BU34" s="186" t="s">
        <v>2835</v>
      </c>
      <c r="BV34" s="186" t="s">
        <v>999</v>
      </c>
      <c r="BW34" s="186" t="s">
        <v>999</v>
      </c>
      <c r="BX34" s="186" t="s">
        <v>2835</v>
      </c>
      <c r="BY34" s="186" t="s">
        <v>999</v>
      </c>
      <c r="BZ34" s="186" t="s">
        <v>999</v>
      </c>
      <c r="CA34" s="186" t="s">
        <v>2835</v>
      </c>
      <c r="CB34" s="186" t="s">
        <v>999</v>
      </c>
      <c r="CC34" s="186" t="s">
        <v>999</v>
      </c>
      <c r="CD34" s="186" t="s">
        <v>2835</v>
      </c>
      <c r="CE34" s="186" t="s">
        <v>999</v>
      </c>
      <c r="CF34" s="186" t="s">
        <v>999</v>
      </c>
      <c r="CG34" s="186" t="s">
        <v>2835</v>
      </c>
      <c r="CH34" s="186" t="s">
        <v>999</v>
      </c>
      <c r="CI34" s="186" t="s">
        <v>999</v>
      </c>
      <c r="CJ34" s="186" t="s">
        <v>2835</v>
      </c>
      <c r="CK34" s="186" t="s">
        <v>999</v>
      </c>
      <c r="CL34" s="186" t="s">
        <v>999</v>
      </c>
      <c r="CM34" s="186" t="s">
        <v>2835</v>
      </c>
      <c r="CN34" s="186" t="s">
        <v>999</v>
      </c>
      <c r="CO34" s="186" t="s">
        <v>999</v>
      </c>
      <c r="CP34" s="186" t="s">
        <v>2835</v>
      </c>
      <c r="CQ34" s="186" t="s">
        <v>999</v>
      </c>
      <c r="CR34" s="186" t="s">
        <v>999</v>
      </c>
      <c r="CS34" s="186" t="s">
        <v>2835</v>
      </c>
      <c r="CT34" s="186" t="s">
        <v>999</v>
      </c>
      <c r="CU34" s="186" t="s">
        <v>999</v>
      </c>
      <c r="CV34" s="186" t="s">
        <v>2835</v>
      </c>
      <c r="CW34" s="186" t="s">
        <v>999</v>
      </c>
      <c r="CX34" s="186" t="s">
        <v>999</v>
      </c>
      <c r="CY34" s="186" t="s">
        <v>2835</v>
      </c>
      <c r="CZ34" s="186" t="s">
        <v>999</v>
      </c>
      <c r="DA34" s="186" t="s">
        <v>999</v>
      </c>
      <c r="DB34" s="186" t="s">
        <v>2835</v>
      </c>
      <c r="DC34" s="186" t="s">
        <v>999</v>
      </c>
      <c r="DD34" s="186" t="s">
        <v>999</v>
      </c>
      <c r="DE34" s="186" t="s">
        <v>2835</v>
      </c>
      <c r="DF34" s="186" t="s">
        <v>999</v>
      </c>
      <c r="DG34" s="186" t="s">
        <v>999</v>
      </c>
      <c r="DH34" s="186" t="s">
        <v>2835</v>
      </c>
      <c r="DI34" s="186" t="s">
        <v>999</v>
      </c>
      <c r="DJ34" s="186" t="s">
        <v>999</v>
      </c>
      <c r="DK34" s="186" t="s">
        <v>2835</v>
      </c>
      <c r="DL34" s="186" t="s">
        <v>999</v>
      </c>
      <c r="DM34" s="186" t="s">
        <v>999</v>
      </c>
      <c r="DN34" s="186" t="s">
        <v>2835</v>
      </c>
      <c r="DO34" s="186" t="s">
        <v>999</v>
      </c>
      <c r="DP34" s="186" t="s">
        <v>999</v>
      </c>
      <c r="DQ34" s="186" t="s">
        <v>2835</v>
      </c>
      <c r="DR34" s="186" t="s">
        <v>999</v>
      </c>
      <c r="DS34" s="186" t="s">
        <v>999</v>
      </c>
      <c r="DT34" s="186" t="s">
        <v>2835</v>
      </c>
      <c r="DU34" s="186" t="s">
        <v>999</v>
      </c>
      <c r="DV34" s="186" t="s">
        <v>999</v>
      </c>
      <c r="DW34" s="186" t="s">
        <v>2835</v>
      </c>
      <c r="DX34" s="186" t="s">
        <v>999</v>
      </c>
      <c r="DY34" s="186" t="s">
        <v>999</v>
      </c>
      <c r="DZ34" s="186" t="s">
        <v>2835</v>
      </c>
      <c r="EA34" s="186" t="s">
        <v>999</v>
      </c>
      <c r="EB34" s="186" t="s">
        <v>999</v>
      </c>
      <c r="EC34" s="186" t="s">
        <v>2835</v>
      </c>
      <c r="ED34" s="186" t="s">
        <v>999</v>
      </c>
      <c r="EE34" s="186" t="s">
        <v>999</v>
      </c>
      <c r="EF34" s="186" t="s">
        <v>2835</v>
      </c>
      <c r="EG34" s="186" t="s">
        <v>999</v>
      </c>
      <c r="EH34" s="186" t="s">
        <v>999</v>
      </c>
      <c r="EI34" s="186" t="s">
        <v>2835</v>
      </c>
      <c r="EJ34" s="186" t="s">
        <v>999</v>
      </c>
      <c r="EK34" s="186" t="s">
        <v>999</v>
      </c>
      <c r="EL34" s="186" t="s">
        <v>2835</v>
      </c>
      <c r="EM34" s="186" t="s">
        <v>999</v>
      </c>
      <c r="EN34" s="186" t="s">
        <v>999</v>
      </c>
      <c r="EO34" s="186" t="s">
        <v>2835</v>
      </c>
      <c r="EP34" s="186" t="s">
        <v>999</v>
      </c>
      <c r="EQ34" s="186" t="s">
        <v>999</v>
      </c>
      <c r="ER34" s="186" t="s">
        <v>2835</v>
      </c>
      <c r="ES34" s="186" t="s">
        <v>999</v>
      </c>
      <c r="ET34" s="186" t="s">
        <v>999</v>
      </c>
    </row>
    <row r="35" spans="1:150" x14ac:dyDescent="0.3">
      <c r="A35" s="1"/>
      <c r="B35" s="185" t="s">
        <v>3021</v>
      </c>
      <c r="C35" s="185" t="s">
        <v>91</v>
      </c>
      <c r="D35" s="185" t="s">
        <v>3012</v>
      </c>
      <c r="E35" s="185" t="s">
        <v>3022</v>
      </c>
      <c r="F35" s="185" t="s">
        <v>3023</v>
      </c>
      <c r="G35" s="186" t="s">
        <v>2835</v>
      </c>
      <c r="H35" s="186" t="s">
        <v>999</v>
      </c>
      <c r="I35" s="186" t="s">
        <v>999</v>
      </c>
      <c r="J35" s="186" t="s">
        <v>2835</v>
      </c>
      <c r="K35" s="186" t="s">
        <v>999</v>
      </c>
      <c r="L35" s="186" t="s">
        <v>999</v>
      </c>
      <c r="M35" s="186" t="s">
        <v>2835</v>
      </c>
      <c r="N35" s="186" t="s">
        <v>999</v>
      </c>
      <c r="O35" s="186" t="s">
        <v>999</v>
      </c>
      <c r="P35" s="186" t="s">
        <v>2835</v>
      </c>
      <c r="Q35" s="186" t="s">
        <v>999</v>
      </c>
      <c r="R35" s="186" t="s">
        <v>999</v>
      </c>
      <c r="S35" s="186" t="s">
        <v>2835</v>
      </c>
      <c r="T35" s="186" t="s">
        <v>999</v>
      </c>
      <c r="U35" s="186" t="s">
        <v>999</v>
      </c>
      <c r="V35" s="186" t="s">
        <v>2835</v>
      </c>
      <c r="W35" s="186" t="s">
        <v>999</v>
      </c>
      <c r="X35" s="186" t="s">
        <v>999</v>
      </c>
      <c r="Y35" s="186" t="s">
        <v>2835</v>
      </c>
      <c r="Z35" s="186" t="s">
        <v>999</v>
      </c>
      <c r="AA35" s="186" t="s">
        <v>999</v>
      </c>
      <c r="AB35" s="186" t="s">
        <v>2835</v>
      </c>
      <c r="AC35" s="186" t="s">
        <v>999</v>
      </c>
      <c r="AD35" s="186" t="s">
        <v>999</v>
      </c>
      <c r="AE35" s="186" t="s">
        <v>2835</v>
      </c>
      <c r="AF35" s="186" t="s">
        <v>999</v>
      </c>
      <c r="AG35" s="186" t="s">
        <v>999</v>
      </c>
      <c r="AH35" s="186" t="s">
        <v>2835</v>
      </c>
      <c r="AI35" s="186" t="s">
        <v>999</v>
      </c>
      <c r="AJ35" s="186" t="s">
        <v>999</v>
      </c>
      <c r="AK35" s="186" t="s">
        <v>2835</v>
      </c>
      <c r="AL35" s="186" t="s">
        <v>999</v>
      </c>
      <c r="AM35" s="186" t="s">
        <v>999</v>
      </c>
      <c r="AN35" s="186" t="s">
        <v>2835</v>
      </c>
      <c r="AO35" s="186" t="s">
        <v>999</v>
      </c>
      <c r="AP35" s="186" t="s">
        <v>999</v>
      </c>
      <c r="AQ35" s="186" t="s">
        <v>2835</v>
      </c>
      <c r="AR35" s="186" t="s">
        <v>999</v>
      </c>
      <c r="AS35" s="186" t="s">
        <v>999</v>
      </c>
      <c r="AT35" s="186" t="s">
        <v>2835</v>
      </c>
      <c r="AU35" s="186" t="s">
        <v>999</v>
      </c>
      <c r="AV35" s="186" t="s">
        <v>999</v>
      </c>
      <c r="AW35" s="186" t="s">
        <v>2835</v>
      </c>
      <c r="AX35" s="186" t="s">
        <v>999</v>
      </c>
      <c r="AY35" s="186" t="s">
        <v>999</v>
      </c>
      <c r="AZ35" s="186" t="s">
        <v>2835</v>
      </c>
      <c r="BA35" s="186" t="s">
        <v>999</v>
      </c>
      <c r="BB35" s="186" t="s">
        <v>999</v>
      </c>
      <c r="BC35" s="186" t="s">
        <v>2835</v>
      </c>
      <c r="BD35" s="186" t="s">
        <v>999</v>
      </c>
      <c r="BE35" s="186" t="s">
        <v>999</v>
      </c>
      <c r="BF35" s="186" t="s">
        <v>2835</v>
      </c>
      <c r="BG35" s="186" t="s">
        <v>999</v>
      </c>
      <c r="BH35" s="186" t="s">
        <v>999</v>
      </c>
      <c r="BI35" s="186" t="s">
        <v>2835</v>
      </c>
      <c r="BJ35" s="186" t="s">
        <v>999</v>
      </c>
      <c r="BK35" s="186" t="s">
        <v>999</v>
      </c>
      <c r="BL35" s="186" t="s">
        <v>2835</v>
      </c>
      <c r="BM35" s="186" t="s">
        <v>999</v>
      </c>
      <c r="BN35" s="186" t="s">
        <v>999</v>
      </c>
      <c r="BO35" s="186" t="s">
        <v>2835</v>
      </c>
      <c r="BP35" s="186" t="s">
        <v>999</v>
      </c>
      <c r="BQ35" s="186" t="s">
        <v>999</v>
      </c>
      <c r="BR35" s="186" t="s">
        <v>2835</v>
      </c>
      <c r="BS35" s="186" t="s">
        <v>999</v>
      </c>
      <c r="BT35" s="186" t="s">
        <v>999</v>
      </c>
      <c r="BU35" s="186" t="s">
        <v>2835</v>
      </c>
      <c r="BV35" s="186" t="s">
        <v>999</v>
      </c>
      <c r="BW35" s="186" t="s">
        <v>999</v>
      </c>
      <c r="BX35" s="186" t="s">
        <v>2835</v>
      </c>
      <c r="BY35" s="186" t="s">
        <v>999</v>
      </c>
      <c r="BZ35" s="186" t="s">
        <v>999</v>
      </c>
      <c r="CA35" s="186" t="s">
        <v>2835</v>
      </c>
      <c r="CB35" s="186" t="s">
        <v>999</v>
      </c>
      <c r="CC35" s="186" t="s">
        <v>999</v>
      </c>
      <c r="CD35" s="186" t="s">
        <v>2835</v>
      </c>
      <c r="CE35" s="186" t="s">
        <v>999</v>
      </c>
      <c r="CF35" s="186" t="s">
        <v>999</v>
      </c>
      <c r="CG35" s="186" t="s">
        <v>2835</v>
      </c>
      <c r="CH35" s="186" t="s">
        <v>999</v>
      </c>
      <c r="CI35" s="186" t="s">
        <v>999</v>
      </c>
      <c r="CJ35" s="186" t="s">
        <v>2835</v>
      </c>
      <c r="CK35" s="186" t="s">
        <v>999</v>
      </c>
      <c r="CL35" s="186" t="s">
        <v>999</v>
      </c>
      <c r="CM35" s="186" t="s">
        <v>2835</v>
      </c>
      <c r="CN35" s="186" t="s">
        <v>999</v>
      </c>
      <c r="CO35" s="186" t="s">
        <v>999</v>
      </c>
      <c r="CP35" s="186" t="s">
        <v>2835</v>
      </c>
      <c r="CQ35" s="186" t="s">
        <v>999</v>
      </c>
      <c r="CR35" s="186" t="s">
        <v>999</v>
      </c>
      <c r="CS35" s="186" t="s">
        <v>2835</v>
      </c>
      <c r="CT35" s="186" t="s">
        <v>999</v>
      </c>
      <c r="CU35" s="186" t="s">
        <v>999</v>
      </c>
      <c r="CV35" s="186" t="s">
        <v>2835</v>
      </c>
      <c r="CW35" s="186" t="s">
        <v>999</v>
      </c>
      <c r="CX35" s="186" t="s">
        <v>999</v>
      </c>
      <c r="CY35" s="186" t="s">
        <v>2835</v>
      </c>
      <c r="CZ35" s="186" t="s">
        <v>999</v>
      </c>
      <c r="DA35" s="186" t="s">
        <v>999</v>
      </c>
      <c r="DB35" s="186" t="s">
        <v>2835</v>
      </c>
      <c r="DC35" s="186" t="s">
        <v>999</v>
      </c>
      <c r="DD35" s="186" t="s">
        <v>999</v>
      </c>
      <c r="DE35" s="186" t="s">
        <v>2835</v>
      </c>
      <c r="DF35" s="186" t="s">
        <v>999</v>
      </c>
      <c r="DG35" s="186" t="s">
        <v>999</v>
      </c>
      <c r="DH35" s="186" t="s">
        <v>2835</v>
      </c>
      <c r="DI35" s="186" t="s">
        <v>999</v>
      </c>
      <c r="DJ35" s="186" t="s">
        <v>999</v>
      </c>
      <c r="DK35" s="186" t="s">
        <v>2835</v>
      </c>
      <c r="DL35" s="186" t="s">
        <v>999</v>
      </c>
      <c r="DM35" s="186" t="s">
        <v>999</v>
      </c>
      <c r="DN35" s="186" t="s">
        <v>2835</v>
      </c>
      <c r="DO35" s="186" t="s">
        <v>999</v>
      </c>
      <c r="DP35" s="186" t="s">
        <v>999</v>
      </c>
      <c r="DQ35" s="186" t="s">
        <v>2835</v>
      </c>
      <c r="DR35" s="186" t="s">
        <v>999</v>
      </c>
      <c r="DS35" s="186" t="s">
        <v>999</v>
      </c>
      <c r="DT35" s="186" t="s">
        <v>2835</v>
      </c>
      <c r="DU35" s="186" t="s">
        <v>999</v>
      </c>
      <c r="DV35" s="186" t="s">
        <v>999</v>
      </c>
      <c r="DW35" s="186" t="s">
        <v>2835</v>
      </c>
      <c r="DX35" s="186" t="s">
        <v>999</v>
      </c>
      <c r="DY35" s="186" t="s">
        <v>999</v>
      </c>
      <c r="DZ35" s="186" t="s">
        <v>2835</v>
      </c>
      <c r="EA35" s="186" t="s">
        <v>999</v>
      </c>
      <c r="EB35" s="186" t="s">
        <v>999</v>
      </c>
      <c r="EC35" s="186" t="s">
        <v>2835</v>
      </c>
      <c r="ED35" s="186" t="s">
        <v>999</v>
      </c>
      <c r="EE35" s="186" t="s">
        <v>999</v>
      </c>
      <c r="EF35" s="186" t="s">
        <v>2835</v>
      </c>
      <c r="EG35" s="186" t="s">
        <v>999</v>
      </c>
      <c r="EH35" s="186" t="s">
        <v>999</v>
      </c>
      <c r="EI35" s="186" t="s">
        <v>2835</v>
      </c>
      <c r="EJ35" s="186" t="s">
        <v>999</v>
      </c>
      <c r="EK35" s="186" t="s">
        <v>999</v>
      </c>
      <c r="EL35" s="186" t="s">
        <v>2835</v>
      </c>
      <c r="EM35" s="186" t="s">
        <v>999</v>
      </c>
      <c r="EN35" s="186" t="s">
        <v>999</v>
      </c>
      <c r="EO35" s="186" t="s">
        <v>2835</v>
      </c>
      <c r="EP35" s="186" t="s">
        <v>999</v>
      </c>
      <c r="EQ35" s="186" t="s">
        <v>999</v>
      </c>
      <c r="ER35" s="186" t="s">
        <v>2835</v>
      </c>
      <c r="ES35" s="186" t="s">
        <v>999</v>
      </c>
      <c r="ET35" s="186" t="s">
        <v>999</v>
      </c>
    </row>
    <row r="36" spans="1:150" x14ac:dyDescent="0.3">
      <c r="A36" s="1"/>
      <c r="B36" s="185" t="s">
        <v>3024</v>
      </c>
      <c r="C36" s="185" t="s">
        <v>91</v>
      </c>
      <c r="D36" s="185" t="s">
        <v>3012</v>
      </c>
      <c r="E36" s="185" t="s">
        <v>3025</v>
      </c>
      <c r="F36" s="185" t="s">
        <v>3026</v>
      </c>
      <c r="G36" s="186" t="s">
        <v>2835</v>
      </c>
      <c r="H36" s="186" t="s">
        <v>999</v>
      </c>
      <c r="I36" s="186" t="s">
        <v>999</v>
      </c>
      <c r="J36" s="186" t="s">
        <v>2835</v>
      </c>
      <c r="K36" s="186" t="s">
        <v>999</v>
      </c>
      <c r="L36" s="186" t="s">
        <v>999</v>
      </c>
      <c r="M36" s="186" t="s">
        <v>2835</v>
      </c>
      <c r="N36" s="186" t="s">
        <v>999</v>
      </c>
      <c r="O36" s="186" t="s">
        <v>999</v>
      </c>
      <c r="P36" s="186" t="s">
        <v>2835</v>
      </c>
      <c r="Q36" s="186" t="s">
        <v>999</v>
      </c>
      <c r="R36" s="186" t="s">
        <v>999</v>
      </c>
      <c r="S36" s="186" t="s">
        <v>2835</v>
      </c>
      <c r="T36" s="186" t="s">
        <v>999</v>
      </c>
      <c r="U36" s="186" t="s">
        <v>999</v>
      </c>
      <c r="V36" s="186" t="s">
        <v>2835</v>
      </c>
      <c r="W36" s="186" t="s">
        <v>999</v>
      </c>
      <c r="X36" s="186" t="s">
        <v>999</v>
      </c>
      <c r="Y36" s="186" t="s">
        <v>2835</v>
      </c>
      <c r="Z36" s="186" t="s">
        <v>999</v>
      </c>
      <c r="AA36" s="186" t="s">
        <v>999</v>
      </c>
      <c r="AB36" s="186" t="s">
        <v>2835</v>
      </c>
      <c r="AC36" s="186" t="s">
        <v>999</v>
      </c>
      <c r="AD36" s="186" t="s">
        <v>999</v>
      </c>
      <c r="AE36" s="186" t="s">
        <v>2835</v>
      </c>
      <c r="AF36" s="186" t="s">
        <v>999</v>
      </c>
      <c r="AG36" s="186" t="s">
        <v>999</v>
      </c>
      <c r="AH36" s="186" t="s">
        <v>2835</v>
      </c>
      <c r="AI36" s="186" t="s">
        <v>999</v>
      </c>
      <c r="AJ36" s="186" t="s">
        <v>999</v>
      </c>
      <c r="AK36" s="186" t="s">
        <v>2835</v>
      </c>
      <c r="AL36" s="186" t="s">
        <v>999</v>
      </c>
      <c r="AM36" s="186" t="s">
        <v>999</v>
      </c>
      <c r="AN36" s="186" t="s">
        <v>2835</v>
      </c>
      <c r="AO36" s="186" t="s">
        <v>999</v>
      </c>
      <c r="AP36" s="186" t="s">
        <v>999</v>
      </c>
      <c r="AQ36" s="186" t="s">
        <v>2835</v>
      </c>
      <c r="AR36" s="186" t="s">
        <v>999</v>
      </c>
      <c r="AS36" s="186" t="s">
        <v>999</v>
      </c>
      <c r="AT36" s="186" t="s">
        <v>2835</v>
      </c>
      <c r="AU36" s="186" t="s">
        <v>999</v>
      </c>
      <c r="AV36" s="186" t="s">
        <v>999</v>
      </c>
      <c r="AW36" s="186" t="s">
        <v>2835</v>
      </c>
      <c r="AX36" s="186" t="s">
        <v>999</v>
      </c>
      <c r="AY36" s="186" t="s">
        <v>999</v>
      </c>
      <c r="AZ36" s="186" t="s">
        <v>2835</v>
      </c>
      <c r="BA36" s="186" t="s">
        <v>999</v>
      </c>
      <c r="BB36" s="186" t="s">
        <v>999</v>
      </c>
      <c r="BC36" s="186" t="s">
        <v>2835</v>
      </c>
      <c r="BD36" s="186" t="s">
        <v>999</v>
      </c>
      <c r="BE36" s="186" t="s">
        <v>999</v>
      </c>
      <c r="BF36" s="186" t="s">
        <v>2835</v>
      </c>
      <c r="BG36" s="186" t="s">
        <v>999</v>
      </c>
      <c r="BH36" s="186" t="s">
        <v>999</v>
      </c>
      <c r="BI36" s="186" t="s">
        <v>2835</v>
      </c>
      <c r="BJ36" s="186" t="s">
        <v>999</v>
      </c>
      <c r="BK36" s="186" t="s">
        <v>999</v>
      </c>
      <c r="BL36" s="186" t="s">
        <v>2835</v>
      </c>
      <c r="BM36" s="186" t="s">
        <v>999</v>
      </c>
      <c r="BN36" s="186" t="s">
        <v>999</v>
      </c>
      <c r="BO36" s="186" t="s">
        <v>2835</v>
      </c>
      <c r="BP36" s="186" t="s">
        <v>999</v>
      </c>
      <c r="BQ36" s="186" t="s">
        <v>999</v>
      </c>
      <c r="BR36" s="186" t="s">
        <v>2835</v>
      </c>
      <c r="BS36" s="186" t="s">
        <v>999</v>
      </c>
      <c r="BT36" s="186" t="s">
        <v>999</v>
      </c>
      <c r="BU36" s="186" t="s">
        <v>2835</v>
      </c>
      <c r="BV36" s="186" t="s">
        <v>999</v>
      </c>
      <c r="BW36" s="186" t="s">
        <v>999</v>
      </c>
      <c r="BX36" s="186" t="s">
        <v>2835</v>
      </c>
      <c r="BY36" s="186" t="s">
        <v>999</v>
      </c>
      <c r="BZ36" s="186" t="s">
        <v>999</v>
      </c>
      <c r="CA36" s="186" t="s">
        <v>2835</v>
      </c>
      <c r="CB36" s="186" t="s">
        <v>999</v>
      </c>
      <c r="CC36" s="186" t="s">
        <v>999</v>
      </c>
      <c r="CD36" s="186" t="s">
        <v>2835</v>
      </c>
      <c r="CE36" s="186" t="s">
        <v>999</v>
      </c>
      <c r="CF36" s="186" t="s">
        <v>999</v>
      </c>
      <c r="CG36" s="186" t="s">
        <v>2835</v>
      </c>
      <c r="CH36" s="186" t="s">
        <v>999</v>
      </c>
      <c r="CI36" s="186" t="s">
        <v>999</v>
      </c>
      <c r="CJ36" s="186" t="s">
        <v>2835</v>
      </c>
      <c r="CK36" s="186" t="s">
        <v>999</v>
      </c>
      <c r="CL36" s="186" t="s">
        <v>999</v>
      </c>
      <c r="CM36" s="186" t="s">
        <v>2835</v>
      </c>
      <c r="CN36" s="186" t="s">
        <v>999</v>
      </c>
      <c r="CO36" s="186" t="s">
        <v>999</v>
      </c>
      <c r="CP36" s="186" t="s">
        <v>2835</v>
      </c>
      <c r="CQ36" s="186" t="s">
        <v>999</v>
      </c>
      <c r="CR36" s="186" t="s">
        <v>999</v>
      </c>
      <c r="CS36" s="186" t="s">
        <v>2835</v>
      </c>
      <c r="CT36" s="186" t="s">
        <v>999</v>
      </c>
      <c r="CU36" s="186" t="s">
        <v>999</v>
      </c>
      <c r="CV36" s="186" t="s">
        <v>2835</v>
      </c>
      <c r="CW36" s="186" t="s">
        <v>999</v>
      </c>
      <c r="CX36" s="186" t="s">
        <v>999</v>
      </c>
      <c r="CY36" s="186" t="s">
        <v>2835</v>
      </c>
      <c r="CZ36" s="186" t="s">
        <v>999</v>
      </c>
      <c r="DA36" s="186" t="s">
        <v>999</v>
      </c>
      <c r="DB36" s="186" t="s">
        <v>2835</v>
      </c>
      <c r="DC36" s="186" t="s">
        <v>999</v>
      </c>
      <c r="DD36" s="186" t="s">
        <v>999</v>
      </c>
      <c r="DE36" s="186" t="s">
        <v>2835</v>
      </c>
      <c r="DF36" s="186" t="s">
        <v>999</v>
      </c>
      <c r="DG36" s="186" t="s">
        <v>999</v>
      </c>
      <c r="DH36" s="186" t="s">
        <v>2835</v>
      </c>
      <c r="DI36" s="186" t="s">
        <v>999</v>
      </c>
      <c r="DJ36" s="186" t="s">
        <v>999</v>
      </c>
      <c r="DK36" s="186" t="s">
        <v>2835</v>
      </c>
      <c r="DL36" s="186" t="s">
        <v>999</v>
      </c>
      <c r="DM36" s="186" t="s">
        <v>999</v>
      </c>
      <c r="DN36" s="186" t="s">
        <v>2835</v>
      </c>
      <c r="DO36" s="186" t="s">
        <v>999</v>
      </c>
      <c r="DP36" s="186" t="s">
        <v>999</v>
      </c>
      <c r="DQ36" s="186" t="s">
        <v>2835</v>
      </c>
      <c r="DR36" s="186" t="s">
        <v>999</v>
      </c>
      <c r="DS36" s="186" t="s">
        <v>999</v>
      </c>
      <c r="DT36" s="186" t="s">
        <v>2835</v>
      </c>
      <c r="DU36" s="186" t="s">
        <v>999</v>
      </c>
      <c r="DV36" s="186" t="s">
        <v>999</v>
      </c>
      <c r="DW36" s="186" t="s">
        <v>2835</v>
      </c>
      <c r="DX36" s="186" t="s">
        <v>999</v>
      </c>
      <c r="DY36" s="186" t="s">
        <v>999</v>
      </c>
      <c r="DZ36" s="186" t="s">
        <v>2835</v>
      </c>
      <c r="EA36" s="186" t="s">
        <v>999</v>
      </c>
      <c r="EB36" s="186" t="s">
        <v>999</v>
      </c>
      <c r="EC36" s="186" t="s">
        <v>2835</v>
      </c>
      <c r="ED36" s="186" t="s">
        <v>999</v>
      </c>
      <c r="EE36" s="186" t="s">
        <v>999</v>
      </c>
      <c r="EF36" s="186" t="s">
        <v>2835</v>
      </c>
      <c r="EG36" s="186" t="s">
        <v>999</v>
      </c>
      <c r="EH36" s="186" t="s">
        <v>999</v>
      </c>
      <c r="EI36" s="186" t="s">
        <v>2835</v>
      </c>
      <c r="EJ36" s="186" t="s">
        <v>999</v>
      </c>
      <c r="EK36" s="186" t="s">
        <v>999</v>
      </c>
      <c r="EL36" s="186" t="s">
        <v>2835</v>
      </c>
      <c r="EM36" s="186" t="s">
        <v>999</v>
      </c>
      <c r="EN36" s="186" t="s">
        <v>999</v>
      </c>
      <c r="EO36" s="186" t="s">
        <v>2835</v>
      </c>
      <c r="EP36" s="186" t="s">
        <v>999</v>
      </c>
      <c r="EQ36" s="186" t="s">
        <v>999</v>
      </c>
      <c r="ER36" s="186" t="s">
        <v>2835</v>
      </c>
      <c r="ES36" s="186" t="s">
        <v>999</v>
      </c>
      <c r="ET36" s="186" t="s">
        <v>999</v>
      </c>
    </row>
    <row r="37" spans="1:150" x14ac:dyDescent="0.3">
      <c r="A37" s="1"/>
      <c r="B37" s="185" t="s">
        <v>3027</v>
      </c>
      <c r="C37" s="185" t="s">
        <v>91</v>
      </c>
      <c r="D37" s="185" t="s">
        <v>3012</v>
      </c>
      <c r="E37" s="185" t="s">
        <v>3028</v>
      </c>
      <c r="F37" s="185" t="s">
        <v>3029</v>
      </c>
      <c r="G37" s="186" t="s">
        <v>2835</v>
      </c>
      <c r="H37" s="186" t="s">
        <v>999</v>
      </c>
      <c r="I37" s="186" t="s">
        <v>999</v>
      </c>
      <c r="J37" s="186" t="s">
        <v>2835</v>
      </c>
      <c r="K37" s="186" t="s">
        <v>999</v>
      </c>
      <c r="L37" s="186" t="s">
        <v>999</v>
      </c>
      <c r="M37" s="186" t="s">
        <v>2835</v>
      </c>
      <c r="N37" s="186" t="s">
        <v>999</v>
      </c>
      <c r="O37" s="186" t="s">
        <v>999</v>
      </c>
      <c r="P37" s="186" t="s">
        <v>2835</v>
      </c>
      <c r="Q37" s="186" t="s">
        <v>999</v>
      </c>
      <c r="R37" s="186" t="s">
        <v>999</v>
      </c>
      <c r="S37" s="186" t="s">
        <v>2835</v>
      </c>
      <c r="T37" s="186" t="s">
        <v>999</v>
      </c>
      <c r="U37" s="186" t="s">
        <v>999</v>
      </c>
      <c r="V37" s="186" t="s">
        <v>2835</v>
      </c>
      <c r="W37" s="186" t="s">
        <v>999</v>
      </c>
      <c r="X37" s="186" t="s">
        <v>999</v>
      </c>
      <c r="Y37" s="186" t="s">
        <v>2835</v>
      </c>
      <c r="Z37" s="186" t="s">
        <v>999</v>
      </c>
      <c r="AA37" s="186" t="s">
        <v>999</v>
      </c>
      <c r="AB37" s="186" t="s">
        <v>2835</v>
      </c>
      <c r="AC37" s="186" t="s">
        <v>999</v>
      </c>
      <c r="AD37" s="186" t="s">
        <v>999</v>
      </c>
      <c r="AE37" s="186" t="s">
        <v>2835</v>
      </c>
      <c r="AF37" s="186" t="s">
        <v>999</v>
      </c>
      <c r="AG37" s="186" t="s">
        <v>999</v>
      </c>
      <c r="AH37" s="186" t="s">
        <v>2835</v>
      </c>
      <c r="AI37" s="186" t="s">
        <v>999</v>
      </c>
      <c r="AJ37" s="186" t="s">
        <v>999</v>
      </c>
      <c r="AK37" s="186" t="s">
        <v>2835</v>
      </c>
      <c r="AL37" s="186" t="s">
        <v>999</v>
      </c>
      <c r="AM37" s="186" t="s">
        <v>999</v>
      </c>
      <c r="AN37" s="186" t="s">
        <v>2835</v>
      </c>
      <c r="AO37" s="186" t="s">
        <v>999</v>
      </c>
      <c r="AP37" s="186" t="s">
        <v>999</v>
      </c>
      <c r="AQ37" s="186" t="s">
        <v>2835</v>
      </c>
      <c r="AR37" s="186" t="s">
        <v>999</v>
      </c>
      <c r="AS37" s="186" t="s">
        <v>999</v>
      </c>
      <c r="AT37" s="186" t="s">
        <v>2835</v>
      </c>
      <c r="AU37" s="186" t="s">
        <v>999</v>
      </c>
      <c r="AV37" s="186" t="s">
        <v>999</v>
      </c>
      <c r="AW37" s="186" t="s">
        <v>2835</v>
      </c>
      <c r="AX37" s="186" t="s">
        <v>999</v>
      </c>
      <c r="AY37" s="186" t="s">
        <v>999</v>
      </c>
      <c r="AZ37" s="186" t="s">
        <v>2835</v>
      </c>
      <c r="BA37" s="186" t="s">
        <v>999</v>
      </c>
      <c r="BB37" s="186" t="s">
        <v>999</v>
      </c>
      <c r="BC37" s="186" t="s">
        <v>2835</v>
      </c>
      <c r="BD37" s="186" t="s">
        <v>999</v>
      </c>
      <c r="BE37" s="186" t="s">
        <v>999</v>
      </c>
      <c r="BF37" s="186" t="s">
        <v>2835</v>
      </c>
      <c r="BG37" s="186" t="s">
        <v>999</v>
      </c>
      <c r="BH37" s="186" t="s">
        <v>999</v>
      </c>
      <c r="BI37" s="186" t="s">
        <v>2835</v>
      </c>
      <c r="BJ37" s="186" t="s">
        <v>999</v>
      </c>
      <c r="BK37" s="186" t="s">
        <v>999</v>
      </c>
      <c r="BL37" s="186" t="s">
        <v>2835</v>
      </c>
      <c r="BM37" s="186" t="s">
        <v>999</v>
      </c>
      <c r="BN37" s="186" t="s">
        <v>999</v>
      </c>
      <c r="BO37" s="186" t="s">
        <v>2835</v>
      </c>
      <c r="BP37" s="186" t="s">
        <v>999</v>
      </c>
      <c r="BQ37" s="186" t="s">
        <v>999</v>
      </c>
      <c r="BR37" s="186" t="s">
        <v>2835</v>
      </c>
      <c r="BS37" s="186" t="s">
        <v>999</v>
      </c>
      <c r="BT37" s="186" t="s">
        <v>999</v>
      </c>
      <c r="BU37" s="186" t="s">
        <v>2835</v>
      </c>
      <c r="BV37" s="186" t="s">
        <v>999</v>
      </c>
      <c r="BW37" s="186" t="s">
        <v>999</v>
      </c>
      <c r="BX37" s="186" t="s">
        <v>2835</v>
      </c>
      <c r="BY37" s="186" t="s">
        <v>999</v>
      </c>
      <c r="BZ37" s="186" t="s">
        <v>999</v>
      </c>
      <c r="CA37" s="186" t="s">
        <v>2835</v>
      </c>
      <c r="CB37" s="186" t="s">
        <v>999</v>
      </c>
      <c r="CC37" s="186" t="s">
        <v>999</v>
      </c>
      <c r="CD37" s="186" t="s">
        <v>2835</v>
      </c>
      <c r="CE37" s="186" t="s">
        <v>999</v>
      </c>
      <c r="CF37" s="186" t="s">
        <v>999</v>
      </c>
      <c r="CG37" s="186" t="s">
        <v>2835</v>
      </c>
      <c r="CH37" s="186" t="s">
        <v>999</v>
      </c>
      <c r="CI37" s="186" t="s">
        <v>999</v>
      </c>
      <c r="CJ37" s="186" t="s">
        <v>2835</v>
      </c>
      <c r="CK37" s="186" t="s">
        <v>999</v>
      </c>
      <c r="CL37" s="186" t="s">
        <v>999</v>
      </c>
      <c r="CM37" s="186" t="s">
        <v>2835</v>
      </c>
      <c r="CN37" s="186" t="s">
        <v>999</v>
      </c>
      <c r="CO37" s="186" t="s">
        <v>999</v>
      </c>
      <c r="CP37" s="186" t="s">
        <v>2835</v>
      </c>
      <c r="CQ37" s="186" t="s">
        <v>999</v>
      </c>
      <c r="CR37" s="186" t="s">
        <v>999</v>
      </c>
      <c r="CS37" s="186" t="s">
        <v>2835</v>
      </c>
      <c r="CT37" s="186" t="s">
        <v>999</v>
      </c>
      <c r="CU37" s="186" t="s">
        <v>999</v>
      </c>
      <c r="CV37" s="186" t="s">
        <v>2835</v>
      </c>
      <c r="CW37" s="186" t="s">
        <v>999</v>
      </c>
      <c r="CX37" s="186" t="s">
        <v>999</v>
      </c>
      <c r="CY37" s="186" t="s">
        <v>2835</v>
      </c>
      <c r="CZ37" s="186" t="s">
        <v>999</v>
      </c>
      <c r="DA37" s="186" t="s">
        <v>999</v>
      </c>
      <c r="DB37" s="186" t="s">
        <v>2835</v>
      </c>
      <c r="DC37" s="186" t="s">
        <v>999</v>
      </c>
      <c r="DD37" s="186" t="s">
        <v>999</v>
      </c>
      <c r="DE37" s="186" t="s">
        <v>2835</v>
      </c>
      <c r="DF37" s="186" t="s">
        <v>999</v>
      </c>
      <c r="DG37" s="186" t="s">
        <v>999</v>
      </c>
      <c r="DH37" s="186" t="s">
        <v>2835</v>
      </c>
      <c r="DI37" s="186" t="s">
        <v>999</v>
      </c>
      <c r="DJ37" s="186" t="s">
        <v>999</v>
      </c>
      <c r="DK37" s="186" t="s">
        <v>2835</v>
      </c>
      <c r="DL37" s="186" t="s">
        <v>999</v>
      </c>
      <c r="DM37" s="186" t="s">
        <v>999</v>
      </c>
      <c r="DN37" s="186" t="s">
        <v>2835</v>
      </c>
      <c r="DO37" s="186" t="s">
        <v>999</v>
      </c>
      <c r="DP37" s="186" t="s">
        <v>999</v>
      </c>
      <c r="DQ37" s="186" t="s">
        <v>2835</v>
      </c>
      <c r="DR37" s="186" t="s">
        <v>999</v>
      </c>
      <c r="DS37" s="186" t="s">
        <v>999</v>
      </c>
      <c r="DT37" s="186" t="s">
        <v>2835</v>
      </c>
      <c r="DU37" s="186" t="s">
        <v>999</v>
      </c>
      <c r="DV37" s="186" t="s">
        <v>999</v>
      </c>
      <c r="DW37" s="186" t="s">
        <v>2835</v>
      </c>
      <c r="DX37" s="186" t="s">
        <v>999</v>
      </c>
      <c r="DY37" s="186" t="s">
        <v>999</v>
      </c>
      <c r="DZ37" s="186" t="s">
        <v>2835</v>
      </c>
      <c r="EA37" s="186" t="s">
        <v>999</v>
      </c>
      <c r="EB37" s="186" t="s">
        <v>999</v>
      </c>
      <c r="EC37" s="186" t="s">
        <v>2835</v>
      </c>
      <c r="ED37" s="186" t="s">
        <v>999</v>
      </c>
      <c r="EE37" s="186" t="s">
        <v>999</v>
      </c>
      <c r="EF37" s="186" t="s">
        <v>2835</v>
      </c>
      <c r="EG37" s="186" t="s">
        <v>999</v>
      </c>
      <c r="EH37" s="186" t="s">
        <v>999</v>
      </c>
      <c r="EI37" s="186" t="s">
        <v>2835</v>
      </c>
      <c r="EJ37" s="186" t="s">
        <v>999</v>
      </c>
      <c r="EK37" s="186" t="s">
        <v>999</v>
      </c>
      <c r="EL37" s="186" t="s">
        <v>2835</v>
      </c>
      <c r="EM37" s="186" t="s">
        <v>999</v>
      </c>
      <c r="EN37" s="186" t="s">
        <v>999</v>
      </c>
      <c r="EO37" s="186" t="s">
        <v>2835</v>
      </c>
      <c r="EP37" s="186" t="s">
        <v>999</v>
      </c>
      <c r="EQ37" s="186" t="s">
        <v>999</v>
      </c>
      <c r="ER37" s="186" t="s">
        <v>2835</v>
      </c>
      <c r="ES37" s="186" t="s">
        <v>999</v>
      </c>
      <c r="ET37" s="186" t="s">
        <v>999</v>
      </c>
    </row>
    <row r="38" spans="1:150" x14ac:dyDescent="0.3">
      <c r="A38" s="1"/>
      <c r="B38" s="185" t="s">
        <v>3030</v>
      </c>
      <c r="C38" s="185" t="s">
        <v>91</v>
      </c>
      <c r="D38" s="185" t="s">
        <v>3012</v>
      </c>
      <c r="E38" s="185" t="s">
        <v>3031</v>
      </c>
      <c r="F38" s="185" t="s">
        <v>3032</v>
      </c>
      <c r="G38" s="186" t="s">
        <v>2835</v>
      </c>
      <c r="H38" s="186" t="s">
        <v>999</v>
      </c>
      <c r="I38" s="186" t="s">
        <v>999</v>
      </c>
      <c r="J38" s="186" t="s">
        <v>2835</v>
      </c>
      <c r="K38" s="186" t="s">
        <v>999</v>
      </c>
      <c r="L38" s="186" t="s">
        <v>999</v>
      </c>
      <c r="M38" s="186" t="s">
        <v>2835</v>
      </c>
      <c r="N38" s="186" t="s">
        <v>999</v>
      </c>
      <c r="O38" s="186" t="s">
        <v>999</v>
      </c>
      <c r="P38" s="186" t="s">
        <v>2835</v>
      </c>
      <c r="Q38" s="186" t="s">
        <v>999</v>
      </c>
      <c r="R38" s="186" t="s">
        <v>999</v>
      </c>
      <c r="S38" s="186" t="s">
        <v>2835</v>
      </c>
      <c r="T38" s="186" t="s">
        <v>999</v>
      </c>
      <c r="U38" s="186" t="s">
        <v>999</v>
      </c>
      <c r="V38" s="186" t="s">
        <v>2835</v>
      </c>
      <c r="W38" s="186" t="s">
        <v>999</v>
      </c>
      <c r="X38" s="186" t="s">
        <v>999</v>
      </c>
      <c r="Y38" s="186" t="s">
        <v>2835</v>
      </c>
      <c r="Z38" s="186" t="s">
        <v>999</v>
      </c>
      <c r="AA38" s="186" t="s">
        <v>999</v>
      </c>
      <c r="AB38" s="186" t="s">
        <v>2835</v>
      </c>
      <c r="AC38" s="186" t="s">
        <v>999</v>
      </c>
      <c r="AD38" s="186" t="s">
        <v>999</v>
      </c>
      <c r="AE38" s="186" t="s">
        <v>2835</v>
      </c>
      <c r="AF38" s="186" t="s">
        <v>999</v>
      </c>
      <c r="AG38" s="186" t="s">
        <v>999</v>
      </c>
      <c r="AH38" s="186" t="s">
        <v>2835</v>
      </c>
      <c r="AI38" s="186" t="s">
        <v>999</v>
      </c>
      <c r="AJ38" s="186" t="s">
        <v>999</v>
      </c>
      <c r="AK38" s="186" t="s">
        <v>2835</v>
      </c>
      <c r="AL38" s="186" t="s">
        <v>999</v>
      </c>
      <c r="AM38" s="186" t="s">
        <v>999</v>
      </c>
      <c r="AN38" s="186" t="s">
        <v>2835</v>
      </c>
      <c r="AO38" s="186" t="s">
        <v>999</v>
      </c>
      <c r="AP38" s="186" t="s">
        <v>999</v>
      </c>
      <c r="AQ38" s="186" t="s">
        <v>2835</v>
      </c>
      <c r="AR38" s="186" t="s">
        <v>999</v>
      </c>
      <c r="AS38" s="186" t="s">
        <v>999</v>
      </c>
      <c r="AT38" s="186" t="s">
        <v>2835</v>
      </c>
      <c r="AU38" s="186" t="s">
        <v>999</v>
      </c>
      <c r="AV38" s="186" t="s">
        <v>999</v>
      </c>
      <c r="AW38" s="186" t="s">
        <v>2835</v>
      </c>
      <c r="AX38" s="186" t="s">
        <v>999</v>
      </c>
      <c r="AY38" s="186" t="s">
        <v>999</v>
      </c>
      <c r="AZ38" s="186" t="s">
        <v>2835</v>
      </c>
      <c r="BA38" s="186" t="s">
        <v>999</v>
      </c>
      <c r="BB38" s="186" t="s">
        <v>999</v>
      </c>
      <c r="BC38" s="186" t="s">
        <v>2835</v>
      </c>
      <c r="BD38" s="186" t="s">
        <v>999</v>
      </c>
      <c r="BE38" s="186" t="s">
        <v>999</v>
      </c>
      <c r="BF38" s="186" t="s">
        <v>2835</v>
      </c>
      <c r="BG38" s="186" t="s">
        <v>999</v>
      </c>
      <c r="BH38" s="186" t="s">
        <v>999</v>
      </c>
      <c r="BI38" s="186" t="s">
        <v>2835</v>
      </c>
      <c r="BJ38" s="186" t="s">
        <v>999</v>
      </c>
      <c r="BK38" s="186" t="s">
        <v>999</v>
      </c>
      <c r="BL38" s="186" t="s">
        <v>2835</v>
      </c>
      <c r="BM38" s="186" t="s">
        <v>999</v>
      </c>
      <c r="BN38" s="186" t="s">
        <v>999</v>
      </c>
      <c r="BO38" s="186" t="s">
        <v>2835</v>
      </c>
      <c r="BP38" s="186" t="s">
        <v>999</v>
      </c>
      <c r="BQ38" s="186" t="s">
        <v>999</v>
      </c>
      <c r="BR38" s="186" t="s">
        <v>2835</v>
      </c>
      <c r="BS38" s="186" t="s">
        <v>999</v>
      </c>
      <c r="BT38" s="186" t="s">
        <v>999</v>
      </c>
      <c r="BU38" s="186" t="s">
        <v>2835</v>
      </c>
      <c r="BV38" s="186" t="s">
        <v>999</v>
      </c>
      <c r="BW38" s="186" t="s">
        <v>999</v>
      </c>
      <c r="BX38" s="186" t="s">
        <v>2835</v>
      </c>
      <c r="BY38" s="186" t="s">
        <v>999</v>
      </c>
      <c r="BZ38" s="186" t="s">
        <v>999</v>
      </c>
      <c r="CA38" s="186" t="s">
        <v>2835</v>
      </c>
      <c r="CB38" s="186" t="s">
        <v>999</v>
      </c>
      <c r="CC38" s="186" t="s">
        <v>999</v>
      </c>
      <c r="CD38" s="186" t="s">
        <v>2835</v>
      </c>
      <c r="CE38" s="186" t="s">
        <v>999</v>
      </c>
      <c r="CF38" s="186" t="s">
        <v>999</v>
      </c>
      <c r="CG38" s="186" t="s">
        <v>2835</v>
      </c>
      <c r="CH38" s="186" t="s">
        <v>999</v>
      </c>
      <c r="CI38" s="186" t="s">
        <v>999</v>
      </c>
      <c r="CJ38" s="186" t="s">
        <v>2835</v>
      </c>
      <c r="CK38" s="186" t="s">
        <v>999</v>
      </c>
      <c r="CL38" s="186" t="s">
        <v>999</v>
      </c>
      <c r="CM38" s="186" t="s">
        <v>2835</v>
      </c>
      <c r="CN38" s="186" t="s">
        <v>999</v>
      </c>
      <c r="CO38" s="186" t="s">
        <v>999</v>
      </c>
      <c r="CP38" s="186" t="s">
        <v>2835</v>
      </c>
      <c r="CQ38" s="186" t="s">
        <v>999</v>
      </c>
      <c r="CR38" s="186" t="s">
        <v>999</v>
      </c>
      <c r="CS38" s="186" t="s">
        <v>2835</v>
      </c>
      <c r="CT38" s="186" t="s">
        <v>999</v>
      </c>
      <c r="CU38" s="186" t="s">
        <v>999</v>
      </c>
      <c r="CV38" s="186" t="s">
        <v>2835</v>
      </c>
      <c r="CW38" s="186" t="s">
        <v>999</v>
      </c>
      <c r="CX38" s="186" t="s">
        <v>999</v>
      </c>
      <c r="CY38" s="186" t="s">
        <v>2835</v>
      </c>
      <c r="CZ38" s="186" t="s">
        <v>999</v>
      </c>
      <c r="DA38" s="186" t="s">
        <v>999</v>
      </c>
      <c r="DB38" s="186" t="s">
        <v>2835</v>
      </c>
      <c r="DC38" s="186" t="s">
        <v>999</v>
      </c>
      <c r="DD38" s="186" t="s">
        <v>999</v>
      </c>
      <c r="DE38" s="186" t="s">
        <v>2835</v>
      </c>
      <c r="DF38" s="186" t="s">
        <v>999</v>
      </c>
      <c r="DG38" s="186" t="s">
        <v>999</v>
      </c>
      <c r="DH38" s="186" t="s">
        <v>2835</v>
      </c>
      <c r="DI38" s="186" t="s">
        <v>999</v>
      </c>
      <c r="DJ38" s="186" t="s">
        <v>999</v>
      </c>
      <c r="DK38" s="186" t="s">
        <v>2835</v>
      </c>
      <c r="DL38" s="186" t="s">
        <v>999</v>
      </c>
      <c r="DM38" s="186" t="s">
        <v>999</v>
      </c>
      <c r="DN38" s="186" t="s">
        <v>2835</v>
      </c>
      <c r="DO38" s="186" t="s">
        <v>999</v>
      </c>
      <c r="DP38" s="186" t="s">
        <v>999</v>
      </c>
      <c r="DQ38" s="186" t="s">
        <v>2835</v>
      </c>
      <c r="DR38" s="186" t="s">
        <v>999</v>
      </c>
      <c r="DS38" s="186" t="s">
        <v>999</v>
      </c>
      <c r="DT38" s="186" t="s">
        <v>2835</v>
      </c>
      <c r="DU38" s="186" t="s">
        <v>999</v>
      </c>
      <c r="DV38" s="186" t="s">
        <v>999</v>
      </c>
      <c r="DW38" s="186" t="s">
        <v>2835</v>
      </c>
      <c r="DX38" s="186" t="s">
        <v>999</v>
      </c>
      <c r="DY38" s="186" t="s">
        <v>999</v>
      </c>
      <c r="DZ38" s="186" t="s">
        <v>2835</v>
      </c>
      <c r="EA38" s="186" t="s">
        <v>999</v>
      </c>
      <c r="EB38" s="186" t="s">
        <v>999</v>
      </c>
      <c r="EC38" s="186" t="s">
        <v>2835</v>
      </c>
      <c r="ED38" s="186" t="s">
        <v>999</v>
      </c>
      <c r="EE38" s="186" t="s">
        <v>999</v>
      </c>
      <c r="EF38" s="186" t="s">
        <v>2835</v>
      </c>
      <c r="EG38" s="186" t="s">
        <v>999</v>
      </c>
      <c r="EH38" s="186" t="s">
        <v>999</v>
      </c>
      <c r="EI38" s="186" t="s">
        <v>2835</v>
      </c>
      <c r="EJ38" s="186" t="s">
        <v>999</v>
      </c>
      <c r="EK38" s="186" t="s">
        <v>999</v>
      </c>
      <c r="EL38" s="186" t="s">
        <v>2835</v>
      </c>
      <c r="EM38" s="186" t="s">
        <v>999</v>
      </c>
      <c r="EN38" s="186" t="s">
        <v>999</v>
      </c>
      <c r="EO38" s="186" t="s">
        <v>2835</v>
      </c>
      <c r="EP38" s="186" t="s">
        <v>999</v>
      </c>
      <c r="EQ38" s="186" t="s">
        <v>999</v>
      </c>
      <c r="ER38" s="186" t="s">
        <v>2835</v>
      </c>
      <c r="ES38" s="186" t="s">
        <v>999</v>
      </c>
      <c r="ET38" s="186" t="s">
        <v>999</v>
      </c>
    </row>
    <row r="39" spans="1:150" x14ac:dyDescent="0.3">
      <c r="A39" s="1"/>
      <c r="B39" s="184" t="s">
        <v>3033</v>
      </c>
      <c r="C39" s="184" t="s">
        <v>91</v>
      </c>
      <c r="D39" s="184" t="s">
        <v>105</v>
      </c>
      <c r="E39" s="184" t="s">
        <v>3034</v>
      </c>
      <c r="F39" s="184" t="s">
        <v>3035</v>
      </c>
      <c r="G39" s="184" t="s">
        <v>2835</v>
      </c>
      <c r="H39" s="184" t="s">
        <v>2827</v>
      </c>
      <c r="I39" s="184" t="s">
        <v>2827</v>
      </c>
      <c r="J39" s="184" t="s">
        <v>2835</v>
      </c>
      <c r="K39" s="184" t="s">
        <v>2827</v>
      </c>
      <c r="L39" s="184" t="s">
        <v>2827</v>
      </c>
      <c r="M39" s="184" t="s">
        <v>2835</v>
      </c>
      <c r="N39" s="184" t="s">
        <v>2827</v>
      </c>
      <c r="O39" s="184" t="s">
        <v>2827</v>
      </c>
      <c r="P39" s="184" t="s">
        <v>2835</v>
      </c>
      <c r="Q39" s="184" t="s">
        <v>2827</v>
      </c>
      <c r="R39" s="184" t="s">
        <v>2827</v>
      </c>
      <c r="S39" s="184" t="s">
        <v>2835</v>
      </c>
      <c r="T39" s="184" t="s">
        <v>2827</v>
      </c>
      <c r="U39" s="184" t="s">
        <v>2827</v>
      </c>
      <c r="V39" s="184" t="s">
        <v>2835</v>
      </c>
      <c r="W39" s="184" t="s">
        <v>2827</v>
      </c>
      <c r="X39" s="184" t="s">
        <v>2827</v>
      </c>
      <c r="Y39" s="184" t="s">
        <v>2835</v>
      </c>
      <c r="Z39" s="184" t="s">
        <v>2827</v>
      </c>
      <c r="AA39" s="184" t="s">
        <v>2827</v>
      </c>
      <c r="AB39" s="184" t="s">
        <v>2835</v>
      </c>
      <c r="AC39" s="184" t="s">
        <v>2827</v>
      </c>
      <c r="AD39" s="184" t="s">
        <v>2827</v>
      </c>
      <c r="AE39" s="184" t="s">
        <v>2835</v>
      </c>
      <c r="AF39" s="184" t="s">
        <v>2827</v>
      </c>
      <c r="AG39" s="184" t="s">
        <v>2827</v>
      </c>
      <c r="AH39" s="184" t="s">
        <v>2835</v>
      </c>
      <c r="AI39" s="184" t="s">
        <v>2827</v>
      </c>
      <c r="AJ39" s="184" t="s">
        <v>2827</v>
      </c>
      <c r="AK39" s="184" t="s">
        <v>2835</v>
      </c>
      <c r="AL39" s="184" t="s">
        <v>2827</v>
      </c>
      <c r="AM39" s="184" t="s">
        <v>2827</v>
      </c>
      <c r="AN39" s="184" t="s">
        <v>2835</v>
      </c>
      <c r="AO39" s="184" t="s">
        <v>2827</v>
      </c>
      <c r="AP39" s="184" t="s">
        <v>2827</v>
      </c>
      <c r="AQ39" s="184" t="s">
        <v>2835</v>
      </c>
      <c r="AR39" s="184" t="s">
        <v>2827</v>
      </c>
      <c r="AS39" s="184" t="s">
        <v>2827</v>
      </c>
      <c r="AT39" s="184" t="s">
        <v>2835</v>
      </c>
      <c r="AU39" s="184" t="s">
        <v>2827</v>
      </c>
      <c r="AV39" s="184" t="s">
        <v>2827</v>
      </c>
      <c r="AW39" s="184" t="s">
        <v>2835</v>
      </c>
      <c r="AX39" s="184" t="s">
        <v>2827</v>
      </c>
      <c r="AY39" s="184" t="s">
        <v>2827</v>
      </c>
      <c r="AZ39" s="184" t="s">
        <v>2835</v>
      </c>
      <c r="BA39" s="184" t="s">
        <v>2827</v>
      </c>
      <c r="BB39" s="184" t="s">
        <v>2827</v>
      </c>
      <c r="BC39" s="184" t="s">
        <v>2835</v>
      </c>
      <c r="BD39" s="184" t="s">
        <v>2827</v>
      </c>
      <c r="BE39" s="184" t="s">
        <v>2827</v>
      </c>
      <c r="BF39" s="184" t="s">
        <v>2835</v>
      </c>
      <c r="BG39" s="184" t="s">
        <v>2827</v>
      </c>
      <c r="BH39" s="184" t="s">
        <v>2827</v>
      </c>
      <c r="BI39" s="184" t="s">
        <v>2835</v>
      </c>
      <c r="BJ39" s="184" t="s">
        <v>2827</v>
      </c>
      <c r="BK39" s="184" t="s">
        <v>2827</v>
      </c>
      <c r="BL39" s="184" t="s">
        <v>2835</v>
      </c>
      <c r="BM39" s="184" t="s">
        <v>2827</v>
      </c>
      <c r="BN39" s="184" t="s">
        <v>2827</v>
      </c>
      <c r="BO39" s="184" t="s">
        <v>2835</v>
      </c>
      <c r="BP39" s="184" t="s">
        <v>2827</v>
      </c>
      <c r="BQ39" s="184" t="s">
        <v>2827</v>
      </c>
      <c r="BR39" s="184" t="s">
        <v>2835</v>
      </c>
      <c r="BS39" s="184" t="s">
        <v>2827</v>
      </c>
      <c r="BT39" s="184" t="s">
        <v>2827</v>
      </c>
      <c r="BU39" s="184" t="s">
        <v>2835</v>
      </c>
      <c r="BV39" s="184" t="s">
        <v>2827</v>
      </c>
      <c r="BW39" s="184" t="s">
        <v>2827</v>
      </c>
      <c r="BX39" s="184" t="s">
        <v>2835</v>
      </c>
      <c r="BY39" s="184" t="s">
        <v>2827</v>
      </c>
      <c r="BZ39" s="184" t="s">
        <v>2827</v>
      </c>
      <c r="CA39" s="184" t="s">
        <v>2835</v>
      </c>
      <c r="CB39" s="184" t="s">
        <v>2827</v>
      </c>
      <c r="CC39" s="184" t="s">
        <v>2827</v>
      </c>
      <c r="CD39" s="184" t="s">
        <v>2835</v>
      </c>
      <c r="CE39" s="184" t="s">
        <v>2827</v>
      </c>
      <c r="CF39" s="184" t="s">
        <v>2827</v>
      </c>
      <c r="CG39" s="184" t="s">
        <v>2835</v>
      </c>
      <c r="CH39" s="184" t="s">
        <v>2827</v>
      </c>
      <c r="CI39" s="184" t="s">
        <v>2827</v>
      </c>
      <c r="CJ39" s="184" t="s">
        <v>2835</v>
      </c>
      <c r="CK39" s="184" t="s">
        <v>2827</v>
      </c>
      <c r="CL39" s="184" t="s">
        <v>2827</v>
      </c>
      <c r="CM39" s="184" t="s">
        <v>2835</v>
      </c>
      <c r="CN39" s="184" t="s">
        <v>2827</v>
      </c>
      <c r="CO39" s="184" t="s">
        <v>2827</v>
      </c>
      <c r="CP39" s="184" t="s">
        <v>2835</v>
      </c>
      <c r="CQ39" s="184" t="s">
        <v>2827</v>
      </c>
      <c r="CR39" s="184" t="s">
        <v>2827</v>
      </c>
      <c r="CS39" s="184" t="s">
        <v>2835</v>
      </c>
      <c r="CT39" s="184" t="s">
        <v>2827</v>
      </c>
      <c r="CU39" s="184" t="s">
        <v>2827</v>
      </c>
      <c r="CV39" s="184" t="s">
        <v>2835</v>
      </c>
      <c r="CW39" s="184" t="s">
        <v>2827</v>
      </c>
      <c r="CX39" s="184" t="s">
        <v>2827</v>
      </c>
      <c r="CY39" s="184" t="s">
        <v>2835</v>
      </c>
      <c r="CZ39" s="184" t="s">
        <v>2827</v>
      </c>
      <c r="DA39" s="184" t="s">
        <v>2827</v>
      </c>
      <c r="DB39" s="184" t="s">
        <v>2835</v>
      </c>
      <c r="DC39" s="184" t="s">
        <v>2827</v>
      </c>
      <c r="DD39" s="184" t="s">
        <v>2827</v>
      </c>
      <c r="DE39" s="184" t="s">
        <v>2835</v>
      </c>
      <c r="DF39" s="184" t="s">
        <v>2827</v>
      </c>
      <c r="DG39" s="184" t="s">
        <v>2827</v>
      </c>
      <c r="DH39" s="184" t="s">
        <v>2835</v>
      </c>
      <c r="DI39" s="184" t="s">
        <v>2827</v>
      </c>
      <c r="DJ39" s="184" t="s">
        <v>2827</v>
      </c>
      <c r="DK39" s="184" t="s">
        <v>2835</v>
      </c>
      <c r="DL39" s="184" t="s">
        <v>2827</v>
      </c>
      <c r="DM39" s="184" t="s">
        <v>2827</v>
      </c>
      <c r="DN39" s="184" t="s">
        <v>2835</v>
      </c>
      <c r="DO39" s="184" t="s">
        <v>2827</v>
      </c>
      <c r="DP39" s="184" t="s">
        <v>2827</v>
      </c>
      <c r="DQ39" s="184" t="s">
        <v>2835</v>
      </c>
      <c r="DR39" s="184" t="s">
        <v>2827</v>
      </c>
      <c r="DS39" s="184" t="s">
        <v>2827</v>
      </c>
      <c r="DT39" s="184" t="s">
        <v>2835</v>
      </c>
      <c r="DU39" s="184" t="s">
        <v>2827</v>
      </c>
      <c r="DV39" s="184" t="s">
        <v>2827</v>
      </c>
      <c r="DW39" s="184" t="s">
        <v>2835</v>
      </c>
      <c r="DX39" s="184" t="s">
        <v>2827</v>
      </c>
      <c r="DY39" s="184" t="s">
        <v>2827</v>
      </c>
      <c r="DZ39" s="184" t="s">
        <v>2835</v>
      </c>
      <c r="EA39" s="184" t="s">
        <v>2827</v>
      </c>
      <c r="EB39" s="184" t="s">
        <v>2827</v>
      </c>
      <c r="EC39" s="184" t="s">
        <v>2835</v>
      </c>
      <c r="ED39" s="184" t="s">
        <v>2827</v>
      </c>
      <c r="EE39" s="184" t="s">
        <v>2827</v>
      </c>
      <c r="EF39" s="184" t="s">
        <v>2835</v>
      </c>
      <c r="EG39" s="184" t="s">
        <v>2827</v>
      </c>
      <c r="EH39" s="184" t="s">
        <v>2827</v>
      </c>
      <c r="EI39" s="184" t="s">
        <v>2835</v>
      </c>
      <c r="EJ39" s="184" t="s">
        <v>2827</v>
      </c>
      <c r="EK39" s="184" t="s">
        <v>2827</v>
      </c>
      <c r="EL39" s="184" t="s">
        <v>2835</v>
      </c>
      <c r="EM39" s="184" t="s">
        <v>2827</v>
      </c>
      <c r="EN39" s="184" t="s">
        <v>2827</v>
      </c>
      <c r="EO39" s="184" t="s">
        <v>2835</v>
      </c>
      <c r="EP39" s="184" t="s">
        <v>2827</v>
      </c>
      <c r="EQ39" s="184" t="s">
        <v>2827</v>
      </c>
      <c r="ER39" s="184" t="s">
        <v>2835</v>
      </c>
      <c r="ES39" s="184" t="s">
        <v>2827</v>
      </c>
      <c r="ET39" s="184" t="s">
        <v>2827</v>
      </c>
    </row>
    <row r="40" spans="1:150" x14ac:dyDescent="0.3">
      <c r="A40" s="1"/>
      <c r="B40" s="185" t="s">
        <v>3036</v>
      </c>
      <c r="C40" s="185" t="s">
        <v>91</v>
      </c>
      <c r="D40" s="185" t="s">
        <v>105</v>
      </c>
      <c r="E40" s="185" t="s">
        <v>3037</v>
      </c>
      <c r="F40" s="185" t="s">
        <v>3038</v>
      </c>
      <c r="G40" s="186" t="s">
        <v>2835</v>
      </c>
      <c r="H40" s="186" t="s">
        <v>2827</v>
      </c>
      <c r="I40" s="186" t="s">
        <v>2827</v>
      </c>
      <c r="J40" s="186" t="s">
        <v>2835</v>
      </c>
      <c r="K40" s="186" t="s">
        <v>2827</v>
      </c>
      <c r="L40" s="186" t="s">
        <v>2827</v>
      </c>
      <c r="M40" s="186" t="s">
        <v>2835</v>
      </c>
      <c r="N40" s="186" t="s">
        <v>2827</v>
      </c>
      <c r="O40" s="186" t="s">
        <v>2827</v>
      </c>
      <c r="P40" s="186" t="s">
        <v>2835</v>
      </c>
      <c r="Q40" s="186" t="s">
        <v>2827</v>
      </c>
      <c r="R40" s="186" t="s">
        <v>2827</v>
      </c>
      <c r="S40" s="186" t="s">
        <v>2835</v>
      </c>
      <c r="T40" s="186" t="s">
        <v>2827</v>
      </c>
      <c r="U40" s="186" t="s">
        <v>2827</v>
      </c>
      <c r="V40" s="186" t="s">
        <v>2835</v>
      </c>
      <c r="W40" s="186" t="s">
        <v>2827</v>
      </c>
      <c r="X40" s="186" t="s">
        <v>2827</v>
      </c>
      <c r="Y40" s="186" t="s">
        <v>2835</v>
      </c>
      <c r="Z40" s="186" t="s">
        <v>2827</v>
      </c>
      <c r="AA40" s="186" t="s">
        <v>2827</v>
      </c>
      <c r="AB40" s="186" t="s">
        <v>2835</v>
      </c>
      <c r="AC40" s="186" t="s">
        <v>2827</v>
      </c>
      <c r="AD40" s="186" t="s">
        <v>2827</v>
      </c>
      <c r="AE40" s="186" t="s">
        <v>2835</v>
      </c>
      <c r="AF40" s="186" t="s">
        <v>2827</v>
      </c>
      <c r="AG40" s="186" t="s">
        <v>2827</v>
      </c>
      <c r="AH40" s="186" t="s">
        <v>2835</v>
      </c>
      <c r="AI40" s="186" t="s">
        <v>2827</v>
      </c>
      <c r="AJ40" s="186" t="s">
        <v>2827</v>
      </c>
      <c r="AK40" s="186" t="s">
        <v>2835</v>
      </c>
      <c r="AL40" s="186" t="s">
        <v>2827</v>
      </c>
      <c r="AM40" s="186" t="s">
        <v>2827</v>
      </c>
      <c r="AN40" s="186" t="s">
        <v>2835</v>
      </c>
      <c r="AO40" s="186" t="s">
        <v>2827</v>
      </c>
      <c r="AP40" s="186" t="s">
        <v>2827</v>
      </c>
      <c r="AQ40" s="186" t="s">
        <v>2835</v>
      </c>
      <c r="AR40" s="186" t="s">
        <v>2827</v>
      </c>
      <c r="AS40" s="186" t="s">
        <v>2827</v>
      </c>
      <c r="AT40" s="186" t="s">
        <v>2835</v>
      </c>
      <c r="AU40" s="186" t="s">
        <v>2827</v>
      </c>
      <c r="AV40" s="186" t="s">
        <v>2827</v>
      </c>
      <c r="AW40" s="186" t="s">
        <v>2835</v>
      </c>
      <c r="AX40" s="186" t="s">
        <v>2827</v>
      </c>
      <c r="AY40" s="186" t="s">
        <v>2827</v>
      </c>
      <c r="AZ40" s="186" t="s">
        <v>2835</v>
      </c>
      <c r="BA40" s="186" t="s">
        <v>2827</v>
      </c>
      <c r="BB40" s="186" t="s">
        <v>2827</v>
      </c>
      <c r="BC40" s="186" t="s">
        <v>2835</v>
      </c>
      <c r="BD40" s="186" t="s">
        <v>2827</v>
      </c>
      <c r="BE40" s="186" t="s">
        <v>2827</v>
      </c>
      <c r="BF40" s="186" t="s">
        <v>2835</v>
      </c>
      <c r="BG40" s="186" t="s">
        <v>2827</v>
      </c>
      <c r="BH40" s="186" t="s">
        <v>2827</v>
      </c>
      <c r="BI40" s="186" t="s">
        <v>2835</v>
      </c>
      <c r="BJ40" s="186" t="s">
        <v>2827</v>
      </c>
      <c r="BK40" s="186" t="s">
        <v>2827</v>
      </c>
      <c r="BL40" s="186" t="s">
        <v>2835</v>
      </c>
      <c r="BM40" s="186" t="s">
        <v>2827</v>
      </c>
      <c r="BN40" s="186" t="s">
        <v>2827</v>
      </c>
      <c r="BO40" s="186" t="s">
        <v>2835</v>
      </c>
      <c r="BP40" s="186" t="s">
        <v>2827</v>
      </c>
      <c r="BQ40" s="186" t="s">
        <v>2827</v>
      </c>
      <c r="BR40" s="186" t="s">
        <v>2835</v>
      </c>
      <c r="BS40" s="186" t="s">
        <v>2827</v>
      </c>
      <c r="BT40" s="186" t="s">
        <v>2827</v>
      </c>
      <c r="BU40" s="186" t="s">
        <v>2835</v>
      </c>
      <c r="BV40" s="186" t="s">
        <v>2827</v>
      </c>
      <c r="BW40" s="186" t="s">
        <v>2827</v>
      </c>
      <c r="BX40" s="186" t="s">
        <v>2835</v>
      </c>
      <c r="BY40" s="186" t="s">
        <v>2827</v>
      </c>
      <c r="BZ40" s="186" t="s">
        <v>2827</v>
      </c>
      <c r="CA40" s="186" t="s">
        <v>2835</v>
      </c>
      <c r="CB40" s="186" t="s">
        <v>2827</v>
      </c>
      <c r="CC40" s="186" t="s">
        <v>2827</v>
      </c>
      <c r="CD40" s="186" t="s">
        <v>2835</v>
      </c>
      <c r="CE40" s="186" t="s">
        <v>2827</v>
      </c>
      <c r="CF40" s="186" t="s">
        <v>2827</v>
      </c>
      <c r="CG40" s="186" t="s">
        <v>2835</v>
      </c>
      <c r="CH40" s="186" t="s">
        <v>2827</v>
      </c>
      <c r="CI40" s="186" t="s">
        <v>2827</v>
      </c>
      <c r="CJ40" s="186" t="s">
        <v>2835</v>
      </c>
      <c r="CK40" s="186" t="s">
        <v>2827</v>
      </c>
      <c r="CL40" s="186" t="s">
        <v>2827</v>
      </c>
      <c r="CM40" s="186" t="s">
        <v>2835</v>
      </c>
      <c r="CN40" s="186" t="s">
        <v>2827</v>
      </c>
      <c r="CO40" s="186" t="s">
        <v>2827</v>
      </c>
      <c r="CP40" s="186" t="s">
        <v>2835</v>
      </c>
      <c r="CQ40" s="186" t="s">
        <v>2827</v>
      </c>
      <c r="CR40" s="186" t="s">
        <v>2827</v>
      </c>
      <c r="CS40" s="186" t="s">
        <v>2835</v>
      </c>
      <c r="CT40" s="186" t="s">
        <v>2827</v>
      </c>
      <c r="CU40" s="186" t="s">
        <v>2827</v>
      </c>
      <c r="CV40" s="186" t="s">
        <v>2835</v>
      </c>
      <c r="CW40" s="186" t="s">
        <v>2827</v>
      </c>
      <c r="CX40" s="186" t="s">
        <v>2827</v>
      </c>
      <c r="CY40" s="186" t="s">
        <v>2835</v>
      </c>
      <c r="CZ40" s="186" t="s">
        <v>2827</v>
      </c>
      <c r="DA40" s="186" t="s">
        <v>2827</v>
      </c>
      <c r="DB40" s="186" t="s">
        <v>2835</v>
      </c>
      <c r="DC40" s="186" t="s">
        <v>2827</v>
      </c>
      <c r="DD40" s="186" t="s">
        <v>2827</v>
      </c>
      <c r="DE40" s="186" t="s">
        <v>2835</v>
      </c>
      <c r="DF40" s="186" t="s">
        <v>2827</v>
      </c>
      <c r="DG40" s="186" t="s">
        <v>2827</v>
      </c>
      <c r="DH40" s="186" t="s">
        <v>2835</v>
      </c>
      <c r="DI40" s="186" t="s">
        <v>2827</v>
      </c>
      <c r="DJ40" s="186" t="s">
        <v>2827</v>
      </c>
      <c r="DK40" s="186" t="s">
        <v>2835</v>
      </c>
      <c r="DL40" s="186" t="s">
        <v>2827</v>
      </c>
      <c r="DM40" s="186" t="s">
        <v>2827</v>
      </c>
      <c r="DN40" s="186" t="s">
        <v>2835</v>
      </c>
      <c r="DO40" s="186" t="s">
        <v>2827</v>
      </c>
      <c r="DP40" s="186" t="s">
        <v>2827</v>
      </c>
      <c r="DQ40" s="186" t="s">
        <v>2835</v>
      </c>
      <c r="DR40" s="186" t="s">
        <v>2827</v>
      </c>
      <c r="DS40" s="186" t="s">
        <v>2827</v>
      </c>
      <c r="DT40" s="186" t="s">
        <v>2835</v>
      </c>
      <c r="DU40" s="186" t="s">
        <v>2827</v>
      </c>
      <c r="DV40" s="186" t="s">
        <v>2827</v>
      </c>
      <c r="DW40" s="186" t="s">
        <v>2835</v>
      </c>
      <c r="DX40" s="186" t="s">
        <v>2827</v>
      </c>
      <c r="DY40" s="186" t="s">
        <v>2827</v>
      </c>
      <c r="DZ40" s="186" t="s">
        <v>2835</v>
      </c>
      <c r="EA40" s="186" t="s">
        <v>2827</v>
      </c>
      <c r="EB40" s="186" t="s">
        <v>2827</v>
      </c>
      <c r="EC40" s="186" t="s">
        <v>2835</v>
      </c>
      <c r="ED40" s="186" t="s">
        <v>2827</v>
      </c>
      <c r="EE40" s="186" t="s">
        <v>2827</v>
      </c>
      <c r="EF40" s="186" t="s">
        <v>2835</v>
      </c>
      <c r="EG40" s="186" t="s">
        <v>2827</v>
      </c>
      <c r="EH40" s="186" t="s">
        <v>2827</v>
      </c>
      <c r="EI40" s="186" t="s">
        <v>2835</v>
      </c>
      <c r="EJ40" s="186" t="s">
        <v>2827</v>
      </c>
      <c r="EK40" s="186" t="s">
        <v>2827</v>
      </c>
      <c r="EL40" s="186" t="s">
        <v>2835</v>
      </c>
      <c r="EM40" s="186" t="s">
        <v>2827</v>
      </c>
      <c r="EN40" s="186" t="s">
        <v>2827</v>
      </c>
      <c r="EO40" s="186" t="s">
        <v>2835</v>
      </c>
      <c r="EP40" s="186" t="s">
        <v>2827</v>
      </c>
      <c r="EQ40" s="186" t="s">
        <v>2827</v>
      </c>
      <c r="ER40" s="186" t="s">
        <v>2835</v>
      </c>
      <c r="ES40" s="186" t="s">
        <v>2827</v>
      </c>
      <c r="ET40" s="186" t="s">
        <v>2827</v>
      </c>
    </row>
    <row r="41" spans="1:150" x14ac:dyDescent="0.3">
      <c r="A41" s="1"/>
      <c r="B41" s="185" t="s">
        <v>3039</v>
      </c>
      <c r="C41" s="185" t="s">
        <v>91</v>
      </c>
      <c r="D41" s="185" t="s">
        <v>105</v>
      </c>
      <c r="E41" s="185" t="s">
        <v>3040</v>
      </c>
      <c r="F41" s="185" t="s">
        <v>3041</v>
      </c>
      <c r="G41" s="186" t="s">
        <v>2835</v>
      </c>
      <c r="H41" s="186" t="s">
        <v>2827</v>
      </c>
      <c r="I41" s="186" t="s">
        <v>2827</v>
      </c>
      <c r="J41" s="186" t="s">
        <v>2835</v>
      </c>
      <c r="K41" s="186" t="s">
        <v>2827</v>
      </c>
      <c r="L41" s="186" t="s">
        <v>2827</v>
      </c>
      <c r="M41" s="186" t="s">
        <v>2835</v>
      </c>
      <c r="N41" s="186" t="s">
        <v>2827</v>
      </c>
      <c r="O41" s="186" t="s">
        <v>2827</v>
      </c>
      <c r="P41" s="186" t="s">
        <v>2835</v>
      </c>
      <c r="Q41" s="186" t="s">
        <v>2827</v>
      </c>
      <c r="R41" s="186" t="s">
        <v>2827</v>
      </c>
      <c r="S41" s="186" t="s">
        <v>2835</v>
      </c>
      <c r="T41" s="186" t="s">
        <v>2827</v>
      </c>
      <c r="U41" s="186" t="s">
        <v>2827</v>
      </c>
      <c r="V41" s="186" t="s">
        <v>2835</v>
      </c>
      <c r="W41" s="186" t="s">
        <v>2827</v>
      </c>
      <c r="X41" s="186" t="s">
        <v>2827</v>
      </c>
      <c r="Y41" s="186" t="s">
        <v>2835</v>
      </c>
      <c r="Z41" s="186" t="s">
        <v>2827</v>
      </c>
      <c r="AA41" s="186" t="s">
        <v>2827</v>
      </c>
      <c r="AB41" s="186" t="s">
        <v>2835</v>
      </c>
      <c r="AC41" s="186" t="s">
        <v>2827</v>
      </c>
      <c r="AD41" s="186" t="s">
        <v>2827</v>
      </c>
      <c r="AE41" s="186" t="s">
        <v>2835</v>
      </c>
      <c r="AF41" s="186" t="s">
        <v>2827</v>
      </c>
      <c r="AG41" s="186" t="s">
        <v>2827</v>
      </c>
      <c r="AH41" s="186" t="s">
        <v>2835</v>
      </c>
      <c r="AI41" s="186" t="s">
        <v>2827</v>
      </c>
      <c r="AJ41" s="186" t="s">
        <v>2827</v>
      </c>
      <c r="AK41" s="186" t="s">
        <v>2835</v>
      </c>
      <c r="AL41" s="186" t="s">
        <v>2827</v>
      </c>
      <c r="AM41" s="186" t="s">
        <v>2827</v>
      </c>
      <c r="AN41" s="186" t="s">
        <v>2835</v>
      </c>
      <c r="AO41" s="186" t="s">
        <v>2827</v>
      </c>
      <c r="AP41" s="186" t="s">
        <v>2827</v>
      </c>
      <c r="AQ41" s="186" t="s">
        <v>2835</v>
      </c>
      <c r="AR41" s="186" t="s">
        <v>2827</v>
      </c>
      <c r="AS41" s="186" t="s">
        <v>2827</v>
      </c>
      <c r="AT41" s="186" t="s">
        <v>2835</v>
      </c>
      <c r="AU41" s="186" t="s">
        <v>2827</v>
      </c>
      <c r="AV41" s="186" t="s">
        <v>2827</v>
      </c>
      <c r="AW41" s="186" t="s">
        <v>2835</v>
      </c>
      <c r="AX41" s="186" t="s">
        <v>2827</v>
      </c>
      <c r="AY41" s="186" t="s">
        <v>2827</v>
      </c>
      <c r="AZ41" s="186" t="s">
        <v>2835</v>
      </c>
      <c r="BA41" s="186" t="s">
        <v>2827</v>
      </c>
      <c r="BB41" s="186" t="s">
        <v>2827</v>
      </c>
      <c r="BC41" s="186" t="s">
        <v>2835</v>
      </c>
      <c r="BD41" s="186" t="s">
        <v>2827</v>
      </c>
      <c r="BE41" s="186" t="s">
        <v>2827</v>
      </c>
      <c r="BF41" s="186" t="s">
        <v>2835</v>
      </c>
      <c r="BG41" s="186" t="s">
        <v>2827</v>
      </c>
      <c r="BH41" s="186" t="s">
        <v>2827</v>
      </c>
      <c r="BI41" s="186" t="s">
        <v>2835</v>
      </c>
      <c r="BJ41" s="186" t="s">
        <v>2827</v>
      </c>
      <c r="BK41" s="186" t="s">
        <v>2827</v>
      </c>
      <c r="BL41" s="186" t="s">
        <v>2835</v>
      </c>
      <c r="BM41" s="186" t="s">
        <v>2827</v>
      </c>
      <c r="BN41" s="186" t="s">
        <v>2827</v>
      </c>
      <c r="BO41" s="186" t="s">
        <v>2835</v>
      </c>
      <c r="BP41" s="186" t="s">
        <v>2827</v>
      </c>
      <c r="BQ41" s="186" t="s">
        <v>2827</v>
      </c>
      <c r="BR41" s="186" t="s">
        <v>2835</v>
      </c>
      <c r="BS41" s="186" t="s">
        <v>2827</v>
      </c>
      <c r="BT41" s="186" t="s">
        <v>2827</v>
      </c>
      <c r="BU41" s="186" t="s">
        <v>2835</v>
      </c>
      <c r="BV41" s="186" t="s">
        <v>2827</v>
      </c>
      <c r="BW41" s="186" t="s">
        <v>2827</v>
      </c>
      <c r="BX41" s="186" t="s">
        <v>2835</v>
      </c>
      <c r="BY41" s="186" t="s">
        <v>2827</v>
      </c>
      <c r="BZ41" s="186" t="s">
        <v>2827</v>
      </c>
      <c r="CA41" s="186" t="s">
        <v>2835</v>
      </c>
      <c r="CB41" s="186" t="s">
        <v>2827</v>
      </c>
      <c r="CC41" s="186" t="s">
        <v>2827</v>
      </c>
      <c r="CD41" s="186" t="s">
        <v>2835</v>
      </c>
      <c r="CE41" s="186" t="s">
        <v>2827</v>
      </c>
      <c r="CF41" s="186" t="s">
        <v>2827</v>
      </c>
      <c r="CG41" s="186" t="s">
        <v>2835</v>
      </c>
      <c r="CH41" s="186" t="s">
        <v>2827</v>
      </c>
      <c r="CI41" s="186" t="s">
        <v>2827</v>
      </c>
      <c r="CJ41" s="186" t="s">
        <v>2835</v>
      </c>
      <c r="CK41" s="186" t="s">
        <v>2827</v>
      </c>
      <c r="CL41" s="186" t="s">
        <v>2827</v>
      </c>
      <c r="CM41" s="186" t="s">
        <v>2835</v>
      </c>
      <c r="CN41" s="186" t="s">
        <v>2827</v>
      </c>
      <c r="CO41" s="186" t="s">
        <v>2827</v>
      </c>
      <c r="CP41" s="186" t="s">
        <v>2835</v>
      </c>
      <c r="CQ41" s="186" t="s">
        <v>2827</v>
      </c>
      <c r="CR41" s="186" t="s">
        <v>2827</v>
      </c>
      <c r="CS41" s="186" t="s">
        <v>2835</v>
      </c>
      <c r="CT41" s="186" t="s">
        <v>2827</v>
      </c>
      <c r="CU41" s="186" t="s">
        <v>2827</v>
      </c>
      <c r="CV41" s="186" t="s">
        <v>2835</v>
      </c>
      <c r="CW41" s="186" t="s">
        <v>2827</v>
      </c>
      <c r="CX41" s="186" t="s">
        <v>2827</v>
      </c>
      <c r="CY41" s="186" t="s">
        <v>2835</v>
      </c>
      <c r="CZ41" s="186" t="s">
        <v>2827</v>
      </c>
      <c r="DA41" s="186" t="s">
        <v>2827</v>
      </c>
      <c r="DB41" s="186" t="s">
        <v>2835</v>
      </c>
      <c r="DC41" s="186" t="s">
        <v>2827</v>
      </c>
      <c r="DD41" s="186" t="s">
        <v>2827</v>
      </c>
      <c r="DE41" s="186" t="s">
        <v>2835</v>
      </c>
      <c r="DF41" s="186" t="s">
        <v>2827</v>
      </c>
      <c r="DG41" s="186" t="s">
        <v>2827</v>
      </c>
      <c r="DH41" s="186" t="s">
        <v>2835</v>
      </c>
      <c r="DI41" s="186" t="s">
        <v>2827</v>
      </c>
      <c r="DJ41" s="186" t="s">
        <v>2827</v>
      </c>
      <c r="DK41" s="186" t="s">
        <v>2835</v>
      </c>
      <c r="DL41" s="186" t="s">
        <v>2827</v>
      </c>
      <c r="DM41" s="186" t="s">
        <v>2827</v>
      </c>
      <c r="DN41" s="186" t="s">
        <v>2835</v>
      </c>
      <c r="DO41" s="186" t="s">
        <v>2827</v>
      </c>
      <c r="DP41" s="186" t="s">
        <v>2827</v>
      </c>
      <c r="DQ41" s="186" t="s">
        <v>2835</v>
      </c>
      <c r="DR41" s="186" t="s">
        <v>2827</v>
      </c>
      <c r="DS41" s="186" t="s">
        <v>2827</v>
      </c>
      <c r="DT41" s="186" t="s">
        <v>2835</v>
      </c>
      <c r="DU41" s="186" t="s">
        <v>2827</v>
      </c>
      <c r="DV41" s="186" t="s">
        <v>2827</v>
      </c>
      <c r="DW41" s="186" t="s">
        <v>2835</v>
      </c>
      <c r="DX41" s="186" t="s">
        <v>2827</v>
      </c>
      <c r="DY41" s="186" t="s">
        <v>2827</v>
      </c>
      <c r="DZ41" s="186" t="s">
        <v>2835</v>
      </c>
      <c r="EA41" s="186" t="s">
        <v>2827</v>
      </c>
      <c r="EB41" s="186" t="s">
        <v>2827</v>
      </c>
      <c r="EC41" s="186" t="s">
        <v>2835</v>
      </c>
      <c r="ED41" s="186" t="s">
        <v>2827</v>
      </c>
      <c r="EE41" s="186" t="s">
        <v>2827</v>
      </c>
      <c r="EF41" s="186" t="s">
        <v>2835</v>
      </c>
      <c r="EG41" s="186" t="s">
        <v>2827</v>
      </c>
      <c r="EH41" s="186" t="s">
        <v>2827</v>
      </c>
      <c r="EI41" s="186" t="s">
        <v>2835</v>
      </c>
      <c r="EJ41" s="186" t="s">
        <v>2827</v>
      </c>
      <c r="EK41" s="186" t="s">
        <v>2827</v>
      </c>
      <c r="EL41" s="186" t="s">
        <v>2835</v>
      </c>
      <c r="EM41" s="186" t="s">
        <v>2827</v>
      </c>
      <c r="EN41" s="186" t="s">
        <v>2827</v>
      </c>
      <c r="EO41" s="186" t="s">
        <v>2835</v>
      </c>
      <c r="EP41" s="186" t="s">
        <v>2827</v>
      </c>
      <c r="EQ41" s="186" t="s">
        <v>2827</v>
      </c>
      <c r="ER41" s="186" t="s">
        <v>2835</v>
      </c>
      <c r="ES41" s="186" t="s">
        <v>2827</v>
      </c>
      <c r="ET41" s="186" t="s">
        <v>2827</v>
      </c>
    </row>
    <row r="42" spans="1:150" x14ac:dyDescent="0.3">
      <c r="A42" s="1"/>
      <c r="B42" s="185" t="s">
        <v>3042</v>
      </c>
      <c r="C42" s="185" t="s">
        <v>91</v>
      </c>
      <c r="D42" s="185" t="s">
        <v>105</v>
      </c>
      <c r="E42" s="185" t="s">
        <v>3043</v>
      </c>
      <c r="F42" s="185" t="s">
        <v>3044</v>
      </c>
      <c r="G42" s="186" t="s">
        <v>2835</v>
      </c>
      <c r="H42" s="186" t="s">
        <v>2827</v>
      </c>
      <c r="I42" s="186" t="s">
        <v>2827</v>
      </c>
      <c r="J42" s="186" t="s">
        <v>2835</v>
      </c>
      <c r="K42" s="186" t="s">
        <v>2827</v>
      </c>
      <c r="L42" s="186" t="s">
        <v>2827</v>
      </c>
      <c r="M42" s="186" t="s">
        <v>2835</v>
      </c>
      <c r="N42" s="186" t="s">
        <v>2827</v>
      </c>
      <c r="O42" s="186" t="s">
        <v>2827</v>
      </c>
      <c r="P42" s="186" t="s">
        <v>2835</v>
      </c>
      <c r="Q42" s="186" t="s">
        <v>2827</v>
      </c>
      <c r="R42" s="186" t="s">
        <v>2827</v>
      </c>
      <c r="S42" s="186" t="s">
        <v>2835</v>
      </c>
      <c r="T42" s="186" t="s">
        <v>2827</v>
      </c>
      <c r="U42" s="186" t="s">
        <v>2827</v>
      </c>
      <c r="V42" s="186" t="s">
        <v>2835</v>
      </c>
      <c r="W42" s="186" t="s">
        <v>2827</v>
      </c>
      <c r="X42" s="186" t="s">
        <v>2827</v>
      </c>
      <c r="Y42" s="186" t="s">
        <v>2835</v>
      </c>
      <c r="Z42" s="186" t="s">
        <v>2827</v>
      </c>
      <c r="AA42" s="186" t="s">
        <v>2827</v>
      </c>
      <c r="AB42" s="186" t="s">
        <v>2835</v>
      </c>
      <c r="AC42" s="186" t="s">
        <v>2827</v>
      </c>
      <c r="AD42" s="186" t="s">
        <v>2827</v>
      </c>
      <c r="AE42" s="186" t="s">
        <v>2835</v>
      </c>
      <c r="AF42" s="186" t="s">
        <v>2827</v>
      </c>
      <c r="AG42" s="186" t="s">
        <v>2827</v>
      </c>
      <c r="AH42" s="186" t="s">
        <v>2835</v>
      </c>
      <c r="AI42" s="186" t="s">
        <v>2827</v>
      </c>
      <c r="AJ42" s="186" t="s">
        <v>2827</v>
      </c>
      <c r="AK42" s="186" t="s">
        <v>2835</v>
      </c>
      <c r="AL42" s="186" t="s">
        <v>2827</v>
      </c>
      <c r="AM42" s="186" t="s">
        <v>2827</v>
      </c>
      <c r="AN42" s="186" t="s">
        <v>2835</v>
      </c>
      <c r="AO42" s="186" t="s">
        <v>2827</v>
      </c>
      <c r="AP42" s="186" t="s">
        <v>2827</v>
      </c>
      <c r="AQ42" s="186" t="s">
        <v>2835</v>
      </c>
      <c r="AR42" s="186" t="s">
        <v>2827</v>
      </c>
      <c r="AS42" s="186" t="s">
        <v>2827</v>
      </c>
      <c r="AT42" s="186" t="s">
        <v>2835</v>
      </c>
      <c r="AU42" s="186" t="s">
        <v>2827</v>
      </c>
      <c r="AV42" s="186" t="s">
        <v>2827</v>
      </c>
      <c r="AW42" s="186" t="s">
        <v>2835</v>
      </c>
      <c r="AX42" s="186" t="s">
        <v>2827</v>
      </c>
      <c r="AY42" s="186" t="s">
        <v>2827</v>
      </c>
      <c r="AZ42" s="186" t="s">
        <v>2835</v>
      </c>
      <c r="BA42" s="186" t="s">
        <v>2827</v>
      </c>
      <c r="BB42" s="186" t="s">
        <v>2827</v>
      </c>
      <c r="BC42" s="186" t="s">
        <v>2835</v>
      </c>
      <c r="BD42" s="186" t="s">
        <v>2827</v>
      </c>
      <c r="BE42" s="186" t="s">
        <v>2827</v>
      </c>
      <c r="BF42" s="186" t="s">
        <v>2835</v>
      </c>
      <c r="BG42" s="186" t="s">
        <v>2827</v>
      </c>
      <c r="BH42" s="186" t="s">
        <v>2827</v>
      </c>
      <c r="BI42" s="186" t="s">
        <v>2835</v>
      </c>
      <c r="BJ42" s="186" t="s">
        <v>2827</v>
      </c>
      <c r="BK42" s="186" t="s">
        <v>2827</v>
      </c>
      <c r="BL42" s="186" t="s">
        <v>2835</v>
      </c>
      <c r="BM42" s="186" t="s">
        <v>2827</v>
      </c>
      <c r="BN42" s="186" t="s">
        <v>2827</v>
      </c>
      <c r="BO42" s="186" t="s">
        <v>2835</v>
      </c>
      <c r="BP42" s="186" t="s">
        <v>2827</v>
      </c>
      <c r="BQ42" s="186" t="s">
        <v>2827</v>
      </c>
      <c r="BR42" s="186" t="s">
        <v>2835</v>
      </c>
      <c r="BS42" s="186" t="s">
        <v>2827</v>
      </c>
      <c r="BT42" s="186" t="s">
        <v>2827</v>
      </c>
      <c r="BU42" s="186" t="s">
        <v>2835</v>
      </c>
      <c r="BV42" s="186" t="s">
        <v>2827</v>
      </c>
      <c r="BW42" s="186" t="s">
        <v>2827</v>
      </c>
      <c r="BX42" s="186" t="s">
        <v>2835</v>
      </c>
      <c r="BY42" s="186" t="s">
        <v>2827</v>
      </c>
      <c r="BZ42" s="186" t="s">
        <v>2827</v>
      </c>
      <c r="CA42" s="186" t="s">
        <v>2835</v>
      </c>
      <c r="CB42" s="186" t="s">
        <v>2827</v>
      </c>
      <c r="CC42" s="186" t="s">
        <v>2827</v>
      </c>
      <c r="CD42" s="186" t="s">
        <v>2835</v>
      </c>
      <c r="CE42" s="186" t="s">
        <v>2827</v>
      </c>
      <c r="CF42" s="186" t="s">
        <v>2827</v>
      </c>
      <c r="CG42" s="186" t="s">
        <v>2835</v>
      </c>
      <c r="CH42" s="186" t="s">
        <v>2827</v>
      </c>
      <c r="CI42" s="186" t="s">
        <v>2827</v>
      </c>
      <c r="CJ42" s="186" t="s">
        <v>2835</v>
      </c>
      <c r="CK42" s="186" t="s">
        <v>2827</v>
      </c>
      <c r="CL42" s="186" t="s">
        <v>2827</v>
      </c>
      <c r="CM42" s="186" t="s">
        <v>2835</v>
      </c>
      <c r="CN42" s="186" t="s">
        <v>2827</v>
      </c>
      <c r="CO42" s="186" t="s">
        <v>2827</v>
      </c>
      <c r="CP42" s="186" t="s">
        <v>2835</v>
      </c>
      <c r="CQ42" s="186" t="s">
        <v>2827</v>
      </c>
      <c r="CR42" s="186" t="s">
        <v>2827</v>
      </c>
      <c r="CS42" s="186" t="s">
        <v>2835</v>
      </c>
      <c r="CT42" s="186" t="s">
        <v>2827</v>
      </c>
      <c r="CU42" s="186" t="s">
        <v>2827</v>
      </c>
      <c r="CV42" s="186" t="s">
        <v>2835</v>
      </c>
      <c r="CW42" s="186" t="s">
        <v>2827</v>
      </c>
      <c r="CX42" s="186" t="s">
        <v>2827</v>
      </c>
      <c r="CY42" s="186" t="s">
        <v>2835</v>
      </c>
      <c r="CZ42" s="186" t="s">
        <v>2827</v>
      </c>
      <c r="DA42" s="186" t="s">
        <v>2827</v>
      </c>
      <c r="DB42" s="186" t="s">
        <v>2835</v>
      </c>
      <c r="DC42" s="186" t="s">
        <v>2827</v>
      </c>
      <c r="DD42" s="186" t="s">
        <v>2827</v>
      </c>
      <c r="DE42" s="186" t="s">
        <v>2835</v>
      </c>
      <c r="DF42" s="186" t="s">
        <v>2827</v>
      </c>
      <c r="DG42" s="186" t="s">
        <v>2827</v>
      </c>
      <c r="DH42" s="186" t="s">
        <v>2835</v>
      </c>
      <c r="DI42" s="186" t="s">
        <v>2827</v>
      </c>
      <c r="DJ42" s="186" t="s">
        <v>2827</v>
      </c>
      <c r="DK42" s="186" t="s">
        <v>2835</v>
      </c>
      <c r="DL42" s="186" t="s">
        <v>2827</v>
      </c>
      <c r="DM42" s="186" t="s">
        <v>2827</v>
      </c>
      <c r="DN42" s="186" t="s">
        <v>2835</v>
      </c>
      <c r="DO42" s="186" t="s">
        <v>2827</v>
      </c>
      <c r="DP42" s="186" t="s">
        <v>2827</v>
      </c>
      <c r="DQ42" s="186" t="s">
        <v>2835</v>
      </c>
      <c r="DR42" s="186" t="s">
        <v>2827</v>
      </c>
      <c r="DS42" s="186" t="s">
        <v>2827</v>
      </c>
      <c r="DT42" s="186" t="s">
        <v>2835</v>
      </c>
      <c r="DU42" s="186" t="s">
        <v>2827</v>
      </c>
      <c r="DV42" s="186" t="s">
        <v>2827</v>
      </c>
      <c r="DW42" s="186" t="s">
        <v>2835</v>
      </c>
      <c r="DX42" s="186" t="s">
        <v>2827</v>
      </c>
      <c r="DY42" s="186" t="s">
        <v>2827</v>
      </c>
      <c r="DZ42" s="186" t="s">
        <v>2835</v>
      </c>
      <c r="EA42" s="186" t="s">
        <v>2827</v>
      </c>
      <c r="EB42" s="186" t="s">
        <v>2827</v>
      </c>
      <c r="EC42" s="186" t="s">
        <v>2835</v>
      </c>
      <c r="ED42" s="186" t="s">
        <v>2827</v>
      </c>
      <c r="EE42" s="186" t="s">
        <v>2827</v>
      </c>
      <c r="EF42" s="186" t="s">
        <v>2835</v>
      </c>
      <c r="EG42" s="186" t="s">
        <v>2827</v>
      </c>
      <c r="EH42" s="186" t="s">
        <v>2827</v>
      </c>
      <c r="EI42" s="186" t="s">
        <v>2835</v>
      </c>
      <c r="EJ42" s="186" t="s">
        <v>2827</v>
      </c>
      <c r="EK42" s="186" t="s">
        <v>2827</v>
      </c>
      <c r="EL42" s="186" t="s">
        <v>2835</v>
      </c>
      <c r="EM42" s="186" t="s">
        <v>2827</v>
      </c>
      <c r="EN42" s="186" t="s">
        <v>2827</v>
      </c>
      <c r="EO42" s="186" t="s">
        <v>2835</v>
      </c>
      <c r="EP42" s="186" t="s">
        <v>2827</v>
      </c>
      <c r="EQ42" s="186" t="s">
        <v>2827</v>
      </c>
      <c r="ER42" s="186" t="s">
        <v>2835</v>
      </c>
      <c r="ES42" s="186" t="s">
        <v>2827</v>
      </c>
      <c r="ET42" s="186" t="s">
        <v>2827</v>
      </c>
    </row>
    <row r="43" spans="1:150" x14ac:dyDescent="0.3">
      <c r="A43" s="1"/>
      <c r="B43" s="184" t="s">
        <v>3045</v>
      </c>
      <c r="C43" s="184" t="s">
        <v>121</v>
      </c>
      <c r="D43" s="184" t="s">
        <v>122</v>
      </c>
      <c r="E43" s="184" t="s">
        <v>3046</v>
      </c>
      <c r="F43" s="184" t="s">
        <v>3047</v>
      </c>
      <c r="G43" s="184" t="s">
        <v>2835</v>
      </c>
      <c r="H43" s="184" t="s">
        <v>3048</v>
      </c>
      <c r="I43" s="184" t="s">
        <v>3049</v>
      </c>
      <c r="J43" s="184" t="s">
        <v>2835</v>
      </c>
      <c r="K43" s="184" t="s">
        <v>3050</v>
      </c>
      <c r="L43" s="184" t="s">
        <v>3051</v>
      </c>
      <c r="M43" s="184" t="s">
        <v>2835</v>
      </c>
      <c r="N43" s="184" t="s">
        <v>3052</v>
      </c>
      <c r="O43" s="184" t="s">
        <v>3053</v>
      </c>
      <c r="P43" s="184" t="s">
        <v>2835</v>
      </c>
      <c r="Q43" s="184" t="s">
        <v>3054</v>
      </c>
      <c r="R43" s="184" t="s">
        <v>3055</v>
      </c>
      <c r="S43" s="184" t="s">
        <v>2835</v>
      </c>
      <c r="T43" s="184" t="s">
        <v>3056</v>
      </c>
      <c r="U43" s="184" t="s">
        <v>3057</v>
      </c>
      <c r="V43" s="184" t="s">
        <v>2835</v>
      </c>
      <c r="W43" s="184" t="s">
        <v>3058</v>
      </c>
      <c r="X43" s="184" t="s">
        <v>3059</v>
      </c>
      <c r="Y43" s="184" t="s">
        <v>2835</v>
      </c>
      <c r="Z43" s="184" t="s">
        <v>3060</v>
      </c>
      <c r="AA43" s="184" t="s">
        <v>3061</v>
      </c>
      <c r="AB43" s="184" t="s">
        <v>2835</v>
      </c>
      <c r="AC43" s="184" t="s">
        <v>3062</v>
      </c>
      <c r="AD43" s="184" t="s">
        <v>3063</v>
      </c>
      <c r="AE43" s="184" t="s">
        <v>2835</v>
      </c>
      <c r="AF43" s="184" t="s">
        <v>3064</v>
      </c>
      <c r="AG43" s="184" t="s">
        <v>3065</v>
      </c>
      <c r="AH43" s="184" t="s">
        <v>2835</v>
      </c>
      <c r="AI43" s="184" t="s">
        <v>3066</v>
      </c>
      <c r="AJ43" s="184" t="s">
        <v>3067</v>
      </c>
      <c r="AK43" s="184" t="s">
        <v>2835</v>
      </c>
      <c r="AL43" s="184" t="s">
        <v>3068</v>
      </c>
      <c r="AM43" s="184" t="s">
        <v>3069</v>
      </c>
      <c r="AN43" s="184" t="s">
        <v>2835</v>
      </c>
      <c r="AO43" s="184" t="s">
        <v>3070</v>
      </c>
      <c r="AP43" s="184" t="s">
        <v>3071</v>
      </c>
      <c r="AQ43" s="184" t="s">
        <v>2835</v>
      </c>
      <c r="AR43" s="184" t="s">
        <v>3072</v>
      </c>
      <c r="AS43" s="184" t="s">
        <v>3073</v>
      </c>
      <c r="AT43" s="184" t="s">
        <v>2835</v>
      </c>
      <c r="AU43" s="184" t="s">
        <v>3074</v>
      </c>
      <c r="AV43" s="184" t="s">
        <v>3075</v>
      </c>
      <c r="AW43" s="184" t="s">
        <v>2835</v>
      </c>
      <c r="AX43" s="184" t="s">
        <v>3076</v>
      </c>
      <c r="AY43" s="184" t="s">
        <v>3077</v>
      </c>
      <c r="AZ43" s="184" t="s">
        <v>2835</v>
      </c>
      <c r="BA43" s="184" t="s">
        <v>3076</v>
      </c>
      <c r="BB43" s="184" t="s">
        <v>3077</v>
      </c>
      <c r="BC43" s="184" t="s">
        <v>2835</v>
      </c>
      <c r="BD43" s="184" t="s">
        <v>3076</v>
      </c>
      <c r="BE43" s="184" t="s">
        <v>3077</v>
      </c>
      <c r="BF43" s="184" t="s">
        <v>2835</v>
      </c>
      <c r="BG43" s="184" t="s">
        <v>3076</v>
      </c>
      <c r="BH43" s="184" t="s">
        <v>3077</v>
      </c>
      <c r="BI43" s="184" t="s">
        <v>2835</v>
      </c>
      <c r="BJ43" s="184" t="s">
        <v>3076</v>
      </c>
      <c r="BK43" s="184" t="s">
        <v>3077</v>
      </c>
      <c r="BL43" s="184" t="s">
        <v>2835</v>
      </c>
      <c r="BM43" s="184" t="s">
        <v>3076</v>
      </c>
      <c r="BN43" s="184" t="s">
        <v>3077</v>
      </c>
      <c r="BO43" s="184" t="s">
        <v>2835</v>
      </c>
      <c r="BP43" s="184" t="s">
        <v>3078</v>
      </c>
      <c r="BQ43" s="184" t="s">
        <v>3079</v>
      </c>
      <c r="BR43" s="184" t="s">
        <v>2835</v>
      </c>
      <c r="BS43" s="184" t="s">
        <v>3080</v>
      </c>
      <c r="BT43" s="184" t="s">
        <v>3081</v>
      </c>
      <c r="BU43" s="184" t="s">
        <v>2835</v>
      </c>
      <c r="BV43" s="184" t="s">
        <v>3082</v>
      </c>
      <c r="BW43" s="184" t="s">
        <v>3083</v>
      </c>
      <c r="BX43" s="184" t="s">
        <v>2835</v>
      </c>
      <c r="BY43" s="184" t="s">
        <v>3084</v>
      </c>
      <c r="BZ43" s="184" t="s">
        <v>3085</v>
      </c>
      <c r="CA43" s="184" t="s">
        <v>2835</v>
      </c>
      <c r="CB43" s="184" t="s">
        <v>2827</v>
      </c>
      <c r="CC43" s="184" t="s">
        <v>3086</v>
      </c>
      <c r="CD43" s="184" t="s">
        <v>2835</v>
      </c>
      <c r="CE43" s="184" t="s">
        <v>3087</v>
      </c>
      <c r="CF43" s="184" t="s">
        <v>3088</v>
      </c>
      <c r="CG43" s="184" t="s">
        <v>2835</v>
      </c>
      <c r="CH43" s="184" t="s">
        <v>2827</v>
      </c>
      <c r="CI43" s="184" t="s">
        <v>3089</v>
      </c>
      <c r="CJ43" s="184" t="s">
        <v>2835</v>
      </c>
      <c r="CK43" s="184" t="s">
        <v>2827</v>
      </c>
      <c r="CL43" s="184" t="s">
        <v>3090</v>
      </c>
      <c r="CM43" s="184" t="s">
        <v>2835</v>
      </c>
      <c r="CN43" s="184" t="s">
        <v>3091</v>
      </c>
      <c r="CO43" s="184" t="s">
        <v>3092</v>
      </c>
      <c r="CP43" s="184" t="s">
        <v>2835</v>
      </c>
      <c r="CQ43" s="184" t="s">
        <v>3093</v>
      </c>
      <c r="CR43" s="184" t="s">
        <v>3094</v>
      </c>
      <c r="CS43" s="184" t="s">
        <v>2835</v>
      </c>
      <c r="CT43" s="184" t="s">
        <v>3095</v>
      </c>
      <c r="CU43" s="184" t="s">
        <v>3096</v>
      </c>
      <c r="CV43" s="184" t="s">
        <v>2835</v>
      </c>
      <c r="CW43" s="184" t="s">
        <v>3097</v>
      </c>
      <c r="CX43" s="184" t="s">
        <v>3098</v>
      </c>
      <c r="CY43" s="184" t="s">
        <v>2835</v>
      </c>
      <c r="CZ43" s="184" t="s">
        <v>3099</v>
      </c>
      <c r="DA43" s="184" t="s">
        <v>3100</v>
      </c>
      <c r="DB43" s="184" t="s">
        <v>2835</v>
      </c>
      <c r="DC43" s="184" t="s">
        <v>3101</v>
      </c>
      <c r="DD43" s="184" t="s">
        <v>3102</v>
      </c>
      <c r="DE43" s="184" t="s">
        <v>2835</v>
      </c>
      <c r="DF43" s="184" t="s">
        <v>3103</v>
      </c>
      <c r="DG43" s="184" t="s">
        <v>3104</v>
      </c>
      <c r="DH43" s="184" t="s">
        <v>2835</v>
      </c>
      <c r="DI43" s="184" t="s">
        <v>3105</v>
      </c>
      <c r="DJ43" s="184" t="s">
        <v>3106</v>
      </c>
      <c r="DK43" s="184" t="s">
        <v>2835</v>
      </c>
      <c r="DL43" s="184" t="s">
        <v>2827</v>
      </c>
      <c r="DM43" s="184" t="s">
        <v>3107</v>
      </c>
      <c r="DN43" s="184" t="s">
        <v>2835</v>
      </c>
      <c r="DO43" s="184" t="s">
        <v>3108</v>
      </c>
      <c r="DP43" s="184" t="s">
        <v>2827</v>
      </c>
      <c r="DQ43" s="184" t="s">
        <v>2835</v>
      </c>
      <c r="DR43" s="184" t="s">
        <v>2827</v>
      </c>
      <c r="DS43" s="184" t="s">
        <v>2827</v>
      </c>
      <c r="DT43" s="184" t="s">
        <v>2835</v>
      </c>
      <c r="DU43" s="184" t="s">
        <v>2827</v>
      </c>
      <c r="DV43" s="184" t="s">
        <v>2827</v>
      </c>
      <c r="DW43" s="184" t="s">
        <v>2835</v>
      </c>
      <c r="DX43" s="184" t="s">
        <v>2827</v>
      </c>
      <c r="DY43" s="184" t="s">
        <v>2827</v>
      </c>
      <c r="DZ43" s="184" t="s">
        <v>2835</v>
      </c>
      <c r="EA43" s="184" t="s">
        <v>2827</v>
      </c>
      <c r="EB43" s="184" t="s">
        <v>2827</v>
      </c>
      <c r="EC43" s="184" t="s">
        <v>2835</v>
      </c>
      <c r="ED43" s="184" t="s">
        <v>3109</v>
      </c>
      <c r="EE43" s="184" t="s">
        <v>2827</v>
      </c>
      <c r="EF43" s="184" t="s">
        <v>2835</v>
      </c>
      <c r="EG43" s="184" t="s">
        <v>3109</v>
      </c>
      <c r="EH43" s="184" t="s">
        <v>2827</v>
      </c>
      <c r="EI43" s="184" t="s">
        <v>2835</v>
      </c>
      <c r="EJ43" s="184" t="s">
        <v>2827</v>
      </c>
      <c r="EK43" s="184" t="s">
        <v>3110</v>
      </c>
      <c r="EL43" s="184" t="s">
        <v>2835</v>
      </c>
      <c r="EM43" s="184" t="s">
        <v>2827</v>
      </c>
      <c r="EN43" s="184" t="s">
        <v>3111</v>
      </c>
      <c r="EO43" s="184" t="s">
        <v>2835</v>
      </c>
      <c r="EP43" s="184" t="s">
        <v>2827</v>
      </c>
      <c r="EQ43" s="184" t="s">
        <v>3112</v>
      </c>
      <c r="ER43" s="184" t="s">
        <v>2835</v>
      </c>
      <c r="ES43" s="184" t="s">
        <v>3113</v>
      </c>
      <c r="ET43" s="184" t="s">
        <v>3114</v>
      </c>
    </row>
    <row r="44" spans="1:150" x14ac:dyDescent="0.3">
      <c r="A44" s="1"/>
      <c r="B44" s="185" t="s">
        <v>3115</v>
      </c>
      <c r="C44" s="185" t="s">
        <v>121</v>
      </c>
      <c r="D44" s="185" t="s">
        <v>122</v>
      </c>
      <c r="E44" s="185" t="s">
        <v>3116</v>
      </c>
      <c r="F44" s="185" t="s">
        <v>3117</v>
      </c>
      <c r="G44" s="186" t="s">
        <v>2835</v>
      </c>
      <c r="H44" s="186" t="s">
        <v>3118</v>
      </c>
      <c r="I44" s="186" t="s">
        <v>3119</v>
      </c>
      <c r="J44" s="186" t="s">
        <v>2835</v>
      </c>
      <c r="K44" s="186" t="s">
        <v>3120</v>
      </c>
      <c r="L44" s="186" t="s">
        <v>3051</v>
      </c>
      <c r="M44" s="186" t="s">
        <v>2835</v>
      </c>
      <c r="N44" s="186" t="s">
        <v>3121</v>
      </c>
      <c r="O44" s="186" t="s">
        <v>2827</v>
      </c>
      <c r="P44" s="186" t="s">
        <v>2835</v>
      </c>
      <c r="Q44" s="186" t="s">
        <v>3122</v>
      </c>
      <c r="R44" s="186" t="s">
        <v>3123</v>
      </c>
      <c r="S44" s="186" t="s">
        <v>2835</v>
      </c>
      <c r="T44" s="186" t="s">
        <v>3124</v>
      </c>
      <c r="U44" s="186" t="s">
        <v>3057</v>
      </c>
      <c r="V44" s="186" t="s">
        <v>2835</v>
      </c>
      <c r="W44" s="186" t="s">
        <v>3125</v>
      </c>
      <c r="X44" s="186" t="s">
        <v>3059</v>
      </c>
      <c r="Y44" s="186" t="s">
        <v>2835</v>
      </c>
      <c r="Z44" s="186" t="s">
        <v>3126</v>
      </c>
      <c r="AA44" s="186" t="s">
        <v>3127</v>
      </c>
      <c r="AB44" s="186" t="s">
        <v>2835</v>
      </c>
      <c r="AC44" s="186" t="s">
        <v>3128</v>
      </c>
      <c r="AD44" s="186" t="s">
        <v>2827</v>
      </c>
      <c r="AE44" s="186" t="s">
        <v>2835</v>
      </c>
      <c r="AF44" s="186" t="s">
        <v>3129</v>
      </c>
      <c r="AG44" s="186" t="s">
        <v>3130</v>
      </c>
      <c r="AH44" s="186" t="s">
        <v>2835</v>
      </c>
      <c r="AI44" s="186" t="s">
        <v>3131</v>
      </c>
      <c r="AJ44" s="186" t="s">
        <v>2827</v>
      </c>
      <c r="AK44" s="186" t="s">
        <v>2835</v>
      </c>
      <c r="AL44" s="186" t="s">
        <v>3132</v>
      </c>
      <c r="AM44" s="186" t="s">
        <v>2979</v>
      </c>
      <c r="AN44" s="186" t="s">
        <v>2835</v>
      </c>
      <c r="AO44" s="186" t="s">
        <v>3070</v>
      </c>
      <c r="AP44" s="186" t="s">
        <v>2827</v>
      </c>
      <c r="AQ44" s="186" t="s">
        <v>2835</v>
      </c>
      <c r="AR44" s="186" t="s">
        <v>3072</v>
      </c>
      <c r="AS44" s="186" t="s">
        <v>2827</v>
      </c>
      <c r="AT44" s="186" t="s">
        <v>2835</v>
      </c>
      <c r="AU44" s="186" t="s">
        <v>3074</v>
      </c>
      <c r="AV44" s="186" t="s">
        <v>3133</v>
      </c>
      <c r="AW44" s="186" t="s">
        <v>2835</v>
      </c>
      <c r="AX44" s="186" t="s">
        <v>3134</v>
      </c>
      <c r="AY44" s="186" t="s">
        <v>2827</v>
      </c>
      <c r="AZ44" s="186" t="s">
        <v>2835</v>
      </c>
      <c r="BA44" s="186" t="s">
        <v>3135</v>
      </c>
      <c r="BB44" s="186" t="s">
        <v>3136</v>
      </c>
      <c r="BC44" s="186" t="s">
        <v>2835</v>
      </c>
      <c r="BD44" s="186" t="s">
        <v>3134</v>
      </c>
      <c r="BE44" s="186" t="s">
        <v>2827</v>
      </c>
      <c r="BF44" s="186" t="s">
        <v>2835</v>
      </c>
      <c r="BG44" s="186" t="s">
        <v>3134</v>
      </c>
      <c r="BH44" s="186" t="s">
        <v>2827</v>
      </c>
      <c r="BI44" s="186" t="s">
        <v>2835</v>
      </c>
      <c r="BJ44" s="186" t="s">
        <v>3135</v>
      </c>
      <c r="BK44" s="186" t="s">
        <v>3136</v>
      </c>
      <c r="BL44" s="186" t="s">
        <v>2835</v>
      </c>
      <c r="BM44" s="186" t="s">
        <v>3134</v>
      </c>
      <c r="BN44" s="186" t="s">
        <v>2827</v>
      </c>
      <c r="BO44" s="186" t="s">
        <v>2835</v>
      </c>
      <c r="BP44" s="186" t="s">
        <v>3137</v>
      </c>
      <c r="BQ44" s="186" t="s">
        <v>3079</v>
      </c>
      <c r="BR44" s="186" t="s">
        <v>2835</v>
      </c>
      <c r="BS44" s="186" t="s">
        <v>2827</v>
      </c>
      <c r="BT44" s="186" t="s">
        <v>3111</v>
      </c>
      <c r="BU44" s="186" t="s">
        <v>2835</v>
      </c>
      <c r="BV44" s="186" t="s">
        <v>3082</v>
      </c>
      <c r="BW44" s="186" t="s">
        <v>3083</v>
      </c>
      <c r="BX44" s="186" t="s">
        <v>2835</v>
      </c>
      <c r="BY44" s="186" t="s">
        <v>3084</v>
      </c>
      <c r="BZ44" s="186" t="s">
        <v>3138</v>
      </c>
      <c r="CA44" s="186" t="s">
        <v>2835</v>
      </c>
      <c r="CB44" s="186" t="s">
        <v>2827</v>
      </c>
      <c r="CC44" s="186" t="s">
        <v>3086</v>
      </c>
      <c r="CD44" s="186" t="s">
        <v>2835</v>
      </c>
      <c r="CE44" s="186" t="s">
        <v>2827</v>
      </c>
      <c r="CF44" s="186" t="s">
        <v>3111</v>
      </c>
      <c r="CG44" s="186" t="s">
        <v>2835</v>
      </c>
      <c r="CH44" s="186" t="s">
        <v>2827</v>
      </c>
      <c r="CI44" s="186" t="s">
        <v>2827</v>
      </c>
      <c r="CJ44" s="186" t="s">
        <v>2835</v>
      </c>
      <c r="CK44" s="186" t="s">
        <v>2827</v>
      </c>
      <c r="CL44" s="186" t="s">
        <v>3139</v>
      </c>
      <c r="CM44" s="186" t="s">
        <v>2835</v>
      </c>
      <c r="CN44" s="186" t="s">
        <v>3091</v>
      </c>
      <c r="CO44" s="186" t="s">
        <v>2827</v>
      </c>
      <c r="CP44" s="186" t="s">
        <v>2835</v>
      </c>
      <c r="CQ44" s="186" t="s">
        <v>2827</v>
      </c>
      <c r="CR44" s="186" t="s">
        <v>3094</v>
      </c>
      <c r="CS44" s="186" t="s">
        <v>2835</v>
      </c>
      <c r="CT44" s="186" t="s">
        <v>3140</v>
      </c>
      <c r="CU44" s="186" t="s">
        <v>3096</v>
      </c>
      <c r="CV44" s="186" t="s">
        <v>2835</v>
      </c>
      <c r="CW44" s="186" t="s">
        <v>3097</v>
      </c>
      <c r="CX44" s="186" t="s">
        <v>3141</v>
      </c>
      <c r="CY44" s="186" t="s">
        <v>2835</v>
      </c>
      <c r="CZ44" s="186" t="s">
        <v>2827</v>
      </c>
      <c r="DA44" s="186" t="s">
        <v>2827</v>
      </c>
      <c r="DB44" s="186" t="s">
        <v>2835</v>
      </c>
      <c r="DC44" s="186" t="s">
        <v>3142</v>
      </c>
      <c r="DD44" s="186" t="s">
        <v>2827</v>
      </c>
      <c r="DE44" s="186" t="s">
        <v>2835</v>
      </c>
      <c r="DF44" s="186" t="s">
        <v>3143</v>
      </c>
      <c r="DG44" s="186" t="s">
        <v>2827</v>
      </c>
      <c r="DH44" s="186" t="s">
        <v>2835</v>
      </c>
      <c r="DI44" s="186" t="s">
        <v>3144</v>
      </c>
      <c r="DJ44" s="186" t="s">
        <v>3106</v>
      </c>
      <c r="DK44" s="186" t="s">
        <v>2835</v>
      </c>
      <c r="DL44" s="186" t="s">
        <v>2827</v>
      </c>
      <c r="DM44" s="186" t="s">
        <v>3107</v>
      </c>
      <c r="DN44" s="186" t="s">
        <v>2835</v>
      </c>
      <c r="DO44" s="186" t="s">
        <v>3108</v>
      </c>
      <c r="DP44" s="186" t="s">
        <v>2827</v>
      </c>
      <c r="DQ44" s="186" t="s">
        <v>2835</v>
      </c>
      <c r="DR44" s="186" t="s">
        <v>2827</v>
      </c>
      <c r="DS44" s="186" t="s">
        <v>2827</v>
      </c>
      <c r="DT44" s="186" t="s">
        <v>2835</v>
      </c>
      <c r="DU44" s="186" t="s">
        <v>2827</v>
      </c>
      <c r="DV44" s="186" t="s">
        <v>2827</v>
      </c>
      <c r="DW44" s="186" t="s">
        <v>2835</v>
      </c>
      <c r="DX44" s="186" t="s">
        <v>2827</v>
      </c>
      <c r="DY44" s="186" t="s">
        <v>2827</v>
      </c>
      <c r="DZ44" s="186" t="s">
        <v>2835</v>
      </c>
      <c r="EA44" s="186" t="s">
        <v>2827</v>
      </c>
      <c r="EB44" s="186" t="s">
        <v>2827</v>
      </c>
      <c r="EC44" s="186" t="s">
        <v>2835</v>
      </c>
      <c r="ED44" s="186" t="s">
        <v>3109</v>
      </c>
      <c r="EE44" s="186" t="s">
        <v>2827</v>
      </c>
      <c r="EF44" s="186" t="s">
        <v>2835</v>
      </c>
      <c r="EG44" s="186" t="s">
        <v>3109</v>
      </c>
      <c r="EH44" s="186" t="s">
        <v>2827</v>
      </c>
      <c r="EI44" s="186" t="s">
        <v>2835</v>
      </c>
      <c r="EJ44" s="186" t="s">
        <v>2827</v>
      </c>
      <c r="EK44" s="186" t="s">
        <v>3110</v>
      </c>
      <c r="EL44" s="186" t="s">
        <v>2835</v>
      </c>
      <c r="EM44" s="186" t="s">
        <v>2827</v>
      </c>
      <c r="EN44" s="186" t="s">
        <v>3111</v>
      </c>
      <c r="EO44" s="186" t="s">
        <v>2835</v>
      </c>
      <c r="EP44" s="186" t="s">
        <v>2827</v>
      </c>
      <c r="EQ44" s="186" t="s">
        <v>3111</v>
      </c>
      <c r="ER44" s="186" t="s">
        <v>2835</v>
      </c>
      <c r="ES44" s="186" t="s">
        <v>2827</v>
      </c>
      <c r="ET44" s="186" t="s">
        <v>2827</v>
      </c>
    </row>
    <row r="45" spans="1:150" x14ac:dyDescent="0.3">
      <c r="A45" s="1"/>
      <c r="B45" s="185" t="s">
        <v>3145</v>
      </c>
      <c r="C45" s="185" t="s">
        <v>121</v>
      </c>
      <c r="D45" s="185" t="s">
        <v>122</v>
      </c>
      <c r="E45" s="185" t="s">
        <v>3146</v>
      </c>
      <c r="F45" s="185" t="s">
        <v>3147</v>
      </c>
      <c r="G45" s="186" t="s">
        <v>2835</v>
      </c>
      <c r="H45" s="186" t="s">
        <v>3118</v>
      </c>
      <c r="I45" s="186" t="s">
        <v>3119</v>
      </c>
      <c r="J45" s="186" t="s">
        <v>2835</v>
      </c>
      <c r="K45" s="186" t="s">
        <v>3148</v>
      </c>
      <c r="L45" s="186" t="s">
        <v>2827</v>
      </c>
      <c r="M45" s="186" t="s">
        <v>2835</v>
      </c>
      <c r="N45" s="186" t="s">
        <v>3149</v>
      </c>
      <c r="O45" s="186" t="s">
        <v>3053</v>
      </c>
      <c r="P45" s="186" t="s">
        <v>2835</v>
      </c>
      <c r="Q45" s="186" t="s">
        <v>3122</v>
      </c>
      <c r="R45" s="186" t="s">
        <v>3123</v>
      </c>
      <c r="S45" s="186" t="s">
        <v>2835</v>
      </c>
      <c r="T45" s="186" t="s">
        <v>3150</v>
      </c>
      <c r="U45" s="186" t="s">
        <v>2827</v>
      </c>
      <c r="V45" s="186" t="s">
        <v>2835</v>
      </c>
      <c r="W45" s="186" t="s">
        <v>3151</v>
      </c>
      <c r="X45" s="186" t="s">
        <v>2827</v>
      </c>
      <c r="Y45" s="186" t="s">
        <v>2835</v>
      </c>
      <c r="Z45" s="186" t="s">
        <v>3126</v>
      </c>
      <c r="AA45" s="186" t="s">
        <v>3127</v>
      </c>
      <c r="AB45" s="186" t="s">
        <v>2835</v>
      </c>
      <c r="AC45" s="186" t="s">
        <v>3152</v>
      </c>
      <c r="AD45" s="186" t="s">
        <v>3063</v>
      </c>
      <c r="AE45" s="186" t="s">
        <v>2835</v>
      </c>
      <c r="AF45" s="186" t="s">
        <v>3129</v>
      </c>
      <c r="AG45" s="186" t="s">
        <v>3130</v>
      </c>
      <c r="AH45" s="186" t="s">
        <v>2835</v>
      </c>
      <c r="AI45" s="186" t="s">
        <v>3153</v>
      </c>
      <c r="AJ45" s="186" t="s">
        <v>3067</v>
      </c>
      <c r="AK45" s="186" t="s">
        <v>2835</v>
      </c>
      <c r="AL45" s="186" t="s">
        <v>3132</v>
      </c>
      <c r="AM45" s="186" t="s">
        <v>2979</v>
      </c>
      <c r="AN45" s="186" t="s">
        <v>2835</v>
      </c>
      <c r="AO45" s="186" t="s">
        <v>2827</v>
      </c>
      <c r="AP45" s="186" t="s">
        <v>3071</v>
      </c>
      <c r="AQ45" s="186" t="s">
        <v>2835</v>
      </c>
      <c r="AR45" s="186" t="s">
        <v>2827</v>
      </c>
      <c r="AS45" s="186" t="s">
        <v>3073</v>
      </c>
      <c r="AT45" s="186" t="s">
        <v>2835</v>
      </c>
      <c r="AU45" s="186" t="s">
        <v>2827</v>
      </c>
      <c r="AV45" s="186" t="s">
        <v>3154</v>
      </c>
      <c r="AW45" s="186" t="s">
        <v>2835</v>
      </c>
      <c r="AX45" s="186" t="s">
        <v>3155</v>
      </c>
      <c r="AY45" s="186" t="s">
        <v>3077</v>
      </c>
      <c r="AZ45" s="186" t="s">
        <v>2835</v>
      </c>
      <c r="BA45" s="186" t="s">
        <v>3135</v>
      </c>
      <c r="BB45" s="186" t="s">
        <v>3136</v>
      </c>
      <c r="BC45" s="186" t="s">
        <v>2835</v>
      </c>
      <c r="BD45" s="186" t="s">
        <v>3155</v>
      </c>
      <c r="BE45" s="186" t="s">
        <v>3077</v>
      </c>
      <c r="BF45" s="186" t="s">
        <v>2835</v>
      </c>
      <c r="BG45" s="186" t="s">
        <v>3155</v>
      </c>
      <c r="BH45" s="186" t="s">
        <v>3077</v>
      </c>
      <c r="BI45" s="186" t="s">
        <v>2835</v>
      </c>
      <c r="BJ45" s="186" t="s">
        <v>3135</v>
      </c>
      <c r="BK45" s="186" t="s">
        <v>3136</v>
      </c>
      <c r="BL45" s="186" t="s">
        <v>2835</v>
      </c>
      <c r="BM45" s="186" t="s">
        <v>3155</v>
      </c>
      <c r="BN45" s="186" t="s">
        <v>3077</v>
      </c>
      <c r="BO45" s="186" t="s">
        <v>2835</v>
      </c>
      <c r="BP45" s="186" t="s">
        <v>3134</v>
      </c>
      <c r="BQ45" s="186" t="s">
        <v>2827</v>
      </c>
      <c r="BR45" s="186" t="s">
        <v>2835</v>
      </c>
      <c r="BS45" s="186" t="s">
        <v>3080</v>
      </c>
      <c r="BT45" s="186" t="s">
        <v>3156</v>
      </c>
      <c r="BU45" s="186" t="s">
        <v>2835</v>
      </c>
      <c r="BV45" s="186" t="s">
        <v>2827</v>
      </c>
      <c r="BW45" s="186" t="s">
        <v>2827</v>
      </c>
      <c r="BX45" s="186" t="s">
        <v>2835</v>
      </c>
      <c r="BY45" s="186" t="s">
        <v>2827</v>
      </c>
      <c r="BZ45" s="186" t="s">
        <v>3157</v>
      </c>
      <c r="CA45" s="186" t="s">
        <v>2835</v>
      </c>
      <c r="CB45" s="186" t="s">
        <v>2827</v>
      </c>
      <c r="CC45" s="186" t="s">
        <v>2827</v>
      </c>
      <c r="CD45" s="186" t="s">
        <v>2835</v>
      </c>
      <c r="CE45" s="186" t="s">
        <v>3087</v>
      </c>
      <c r="CF45" s="186" t="s">
        <v>3158</v>
      </c>
      <c r="CG45" s="186" t="s">
        <v>2835</v>
      </c>
      <c r="CH45" s="186" t="s">
        <v>2827</v>
      </c>
      <c r="CI45" s="186" t="s">
        <v>3089</v>
      </c>
      <c r="CJ45" s="186" t="s">
        <v>2835</v>
      </c>
      <c r="CK45" s="186" t="s">
        <v>2827</v>
      </c>
      <c r="CL45" s="186" t="s">
        <v>3139</v>
      </c>
      <c r="CM45" s="186" t="s">
        <v>2835</v>
      </c>
      <c r="CN45" s="186" t="s">
        <v>2827</v>
      </c>
      <c r="CO45" s="186" t="s">
        <v>3092</v>
      </c>
      <c r="CP45" s="186" t="s">
        <v>2835</v>
      </c>
      <c r="CQ45" s="186" t="s">
        <v>3093</v>
      </c>
      <c r="CR45" s="186" t="s">
        <v>2827</v>
      </c>
      <c r="CS45" s="186" t="s">
        <v>2835</v>
      </c>
      <c r="CT45" s="186" t="s">
        <v>3159</v>
      </c>
      <c r="CU45" s="186" t="s">
        <v>2827</v>
      </c>
      <c r="CV45" s="186" t="s">
        <v>2835</v>
      </c>
      <c r="CW45" s="186" t="s">
        <v>2827</v>
      </c>
      <c r="CX45" s="186" t="s">
        <v>3160</v>
      </c>
      <c r="CY45" s="186" t="s">
        <v>2835</v>
      </c>
      <c r="CZ45" s="186" t="s">
        <v>3099</v>
      </c>
      <c r="DA45" s="186" t="s">
        <v>3100</v>
      </c>
      <c r="DB45" s="186" t="s">
        <v>2835</v>
      </c>
      <c r="DC45" s="186" t="s">
        <v>3161</v>
      </c>
      <c r="DD45" s="186" t="s">
        <v>3102</v>
      </c>
      <c r="DE45" s="186" t="s">
        <v>2835</v>
      </c>
      <c r="DF45" s="186" t="s">
        <v>3162</v>
      </c>
      <c r="DG45" s="186" t="s">
        <v>3104</v>
      </c>
      <c r="DH45" s="186" t="s">
        <v>2835</v>
      </c>
      <c r="DI45" s="186" t="s">
        <v>3163</v>
      </c>
      <c r="DJ45" s="186" t="s">
        <v>2827</v>
      </c>
      <c r="DK45" s="186" t="s">
        <v>2835</v>
      </c>
      <c r="DL45" s="186" t="s">
        <v>2827</v>
      </c>
      <c r="DM45" s="186" t="s">
        <v>2827</v>
      </c>
      <c r="DN45" s="186" t="s">
        <v>2835</v>
      </c>
      <c r="DO45" s="186" t="s">
        <v>2827</v>
      </c>
      <c r="DP45" s="186" t="s">
        <v>2827</v>
      </c>
      <c r="DQ45" s="186" t="s">
        <v>2835</v>
      </c>
      <c r="DR45" s="186" t="s">
        <v>2827</v>
      </c>
      <c r="DS45" s="186" t="s">
        <v>2827</v>
      </c>
      <c r="DT45" s="186" t="s">
        <v>2835</v>
      </c>
      <c r="DU45" s="186" t="s">
        <v>2827</v>
      </c>
      <c r="DV45" s="186" t="s">
        <v>2827</v>
      </c>
      <c r="DW45" s="186" t="s">
        <v>2835</v>
      </c>
      <c r="DX45" s="186" t="s">
        <v>2827</v>
      </c>
      <c r="DY45" s="186" t="s">
        <v>2827</v>
      </c>
      <c r="DZ45" s="186" t="s">
        <v>2835</v>
      </c>
      <c r="EA45" s="186" t="s">
        <v>2827</v>
      </c>
      <c r="EB45" s="186" t="s">
        <v>2827</v>
      </c>
      <c r="EC45" s="186" t="s">
        <v>2835</v>
      </c>
      <c r="ED45" s="186" t="s">
        <v>2827</v>
      </c>
      <c r="EE45" s="186" t="s">
        <v>2827</v>
      </c>
      <c r="EF45" s="186" t="s">
        <v>2835</v>
      </c>
      <c r="EG45" s="186" t="s">
        <v>2827</v>
      </c>
      <c r="EH45" s="186" t="s">
        <v>2827</v>
      </c>
      <c r="EI45" s="186" t="s">
        <v>2835</v>
      </c>
      <c r="EJ45" s="186" t="s">
        <v>2827</v>
      </c>
      <c r="EK45" s="186" t="s">
        <v>2827</v>
      </c>
      <c r="EL45" s="186" t="s">
        <v>2835</v>
      </c>
      <c r="EM45" s="186" t="s">
        <v>2827</v>
      </c>
      <c r="EN45" s="186" t="s">
        <v>2827</v>
      </c>
      <c r="EO45" s="186" t="s">
        <v>2835</v>
      </c>
      <c r="EP45" s="186" t="s">
        <v>2827</v>
      </c>
      <c r="EQ45" s="186" t="s">
        <v>3111</v>
      </c>
      <c r="ER45" s="186" t="s">
        <v>2835</v>
      </c>
      <c r="ES45" s="186" t="s">
        <v>3113</v>
      </c>
      <c r="ET45" s="186" t="s">
        <v>3114</v>
      </c>
    </row>
    <row r="46" spans="1:150" x14ac:dyDescent="0.3">
      <c r="A46" s="1"/>
      <c r="B46" s="184" t="s">
        <v>3164</v>
      </c>
      <c r="C46" s="184" t="s">
        <v>124</v>
      </c>
      <c r="D46" s="184" t="s">
        <v>1214</v>
      </c>
      <c r="E46" s="184" t="s">
        <v>3165</v>
      </c>
      <c r="F46" s="184" t="s">
        <v>3166</v>
      </c>
      <c r="G46" s="184" t="s">
        <v>2835</v>
      </c>
      <c r="H46" s="184" t="s">
        <v>2827</v>
      </c>
      <c r="I46" s="184" t="s">
        <v>2827</v>
      </c>
      <c r="J46" s="184" t="s">
        <v>2835</v>
      </c>
      <c r="K46" s="184" t="s">
        <v>2827</v>
      </c>
      <c r="L46" s="184" t="s">
        <v>2827</v>
      </c>
      <c r="M46" s="184" t="s">
        <v>2835</v>
      </c>
      <c r="N46" s="184" t="s">
        <v>2827</v>
      </c>
      <c r="O46" s="184" t="s">
        <v>2827</v>
      </c>
      <c r="P46" s="184" t="s">
        <v>2835</v>
      </c>
      <c r="Q46" s="184" t="s">
        <v>2827</v>
      </c>
      <c r="R46" s="184" t="s">
        <v>2827</v>
      </c>
      <c r="S46" s="184" t="s">
        <v>2835</v>
      </c>
      <c r="T46" s="184" t="s">
        <v>2827</v>
      </c>
      <c r="U46" s="184" t="s">
        <v>2827</v>
      </c>
      <c r="V46" s="184" t="s">
        <v>2835</v>
      </c>
      <c r="W46" s="184" t="s">
        <v>2827</v>
      </c>
      <c r="X46" s="184" t="s">
        <v>2827</v>
      </c>
      <c r="Y46" s="184" t="s">
        <v>2835</v>
      </c>
      <c r="Z46" s="184" t="s">
        <v>2827</v>
      </c>
      <c r="AA46" s="184" t="s">
        <v>2827</v>
      </c>
      <c r="AB46" s="184" t="s">
        <v>2835</v>
      </c>
      <c r="AC46" s="184" t="s">
        <v>2827</v>
      </c>
      <c r="AD46" s="184" t="s">
        <v>2827</v>
      </c>
      <c r="AE46" s="184" t="s">
        <v>2835</v>
      </c>
      <c r="AF46" s="184" t="s">
        <v>2827</v>
      </c>
      <c r="AG46" s="184" t="s">
        <v>2827</v>
      </c>
      <c r="AH46" s="184" t="s">
        <v>2835</v>
      </c>
      <c r="AI46" s="184" t="s">
        <v>2827</v>
      </c>
      <c r="AJ46" s="184" t="s">
        <v>2827</v>
      </c>
      <c r="AK46" s="184" t="s">
        <v>2835</v>
      </c>
      <c r="AL46" s="184" t="s">
        <v>2827</v>
      </c>
      <c r="AM46" s="184" t="s">
        <v>2827</v>
      </c>
      <c r="AN46" s="184" t="s">
        <v>2835</v>
      </c>
      <c r="AO46" s="184" t="s">
        <v>2827</v>
      </c>
      <c r="AP46" s="184" t="s">
        <v>2827</v>
      </c>
      <c r="AQ46" s="184" t="s">
        <v>2835</v>
      </c>
      <c r="AR46" s="184" t="s">
        <v>2827</v>
      </c>
      <c r="AS46" s="184" t="s">
        <v>2827</v>
      </c>
      <c r="AT46" s="184" t="s">
        <v>2835</v>
      </c>
      <c r="AU46" s="184" t="s">
        <v>2827</v>
      </c>
      <c r="AV46" s="184" t="s">
        <v>2827</v>
      </c>
      <c r="AW46" s="184" t="s">
        <v>2835</v>
      </c>
      <c r="AX46" s="184" t="s">
        <v>2827</v>
      </c>
      <c r="AY46" s="184" t="s">
        <v>2827</v>
      </c>
      <c r="AZ46" s="184" t="s">
        <v>2835</v>
      </c>
      <c r="BA46" s="184" t="s">
        <v>2827</v>
      </c>
      <c r="BB46" s="184" t="s">
        <v>2827</v>
      </c>
      <c r="BC46" s="184" t="s">
        <v>2835</v>
      </c>
      <c r="BD46" s="184" t="s">
        <v>2827</v>
      </c>
      <c r="BE46" s="184" t="s">
        <v>2827</v>
      </c>
      <c r="BF46" s="184" t="s">
        <v>2835</v>
      </c>
      <c r="BG46" s="184" t="s">
        <v>2827</v>
      </c>
      <c r="BH46" s="184" t="s">
        <v>2827</v>
      </c>
      <c r="BI46" s="184" t="s">
        <v>2835</v>
      </c>
      <c r="BJ46" s="184" t="s">
        <v>2827</v>
      </c>
      <c r="BK46" s="184" t="s">
        <v>2827</v>
      </c>
      <c r="BL46" s="184" t="s">
        <v>2835</v>
      </c>
      <c r="BM46" s="184" t="s">
        <v>2827</v>
      </c>
      <c r="BN46" s="184" t="s">
        <v>2827</v>
      </c>
      <c r="BO46" s="184" t="s">
        <v>2835</v>
      </c>
      <c r="BP46" s="184" t="s">
        <v>2827</v>
      </c>
      <c r="BQ46" s="184" t="s">
        <v>2827</v>
      </c>
      <c r="BR46" s="184" t="s">
        <v>2835</v>
      </c>
      <c r="BS46" s="184" t="s">
        <v>2827</v>
      </c>
      <c r="BT46" s="184" t="s">
        <v>2827</v>
      </c>
      <c r="BU46" s="184" t="s">
        <v>2835</v>
      </c>
      <c r="BV46" s="184" t="s">
        <v>2827</v>
      </c>
      <c r="BW46" s="184" t="s">
        <v>2827</v>
      </c>
      <c r="BX46" s="184" t="s">
        <v>2835</v>
      </c>
      <c r="BY46" s="184" t="s">
        <v>2827</v>
      </c>
      <c r="BZ46" s="184" t="s">
        <v>2827</v>
      </c>
      <c r="CA46" s="184" t="s">
        <v>2835</v>
      </c>
      <c r="CB46" s="184" t="s">
        <v>2827</v>
      </c>
      <c r="CC46" s="184" t="s">
        <v>2827</v>
      </c>
      <c r="CD46" s="184" t="s">
        <v>2835</v>
      </c>
      <c r="CE46" s="184" t="s">
        <v>2827</v>
      </c>
      <c r="CF46" s="184" t="s">
        <v>2827</v>
      </c>
      <c r="CG46" s="184" t="s">
        <v>2835</v>
      </c>
      <c r="CH46" s="184" t="s">
        <v>2827</v>
      </c>
      <c r="CI46" s="184" t="s">
        <v>2827</v>
      </c>
      <c r="CJ46" s="184" t="s">
        <v>2835</v>
      </c>
      <c r="CK46" s="184" t="s">
        <v>2827</v>
      </c>
      <c r="CL46" s="184" t="s">
        <v>2827</v>
      </c>
      <c r="CM46" s="184" t="s">
        <v>2835</v>
      </c>
      <c r="CN46" s="184" t="s">
        <v>2827</v>
      </c>
      <c r="CO46" s="184" t="s">
        <v>2827</v>
      </c>
      <c r="CP46" s="184" t="s">
        <v>2835</v>
      </c>
      <c r="CQ46" s="184" t="s">
        <v>2827</v>
      </c>
      <c r="CR46" s="184" t="s">
        <v>2827</v>
      </c>
      <c r="CS46" s="184" t="s">
        <v>2835</v>
      </c>
      <c r="CT46" s="184" t="s">
        <v>2827</v>
      </c>
      <c r="CU46" s="184" t="s">
        <v>2827</v>
      </c>
      <c r="CV46" s="184" t="s">
        <v>2835</v>
      </c>
      <c r="CW46" s="184" t="s">
        <v>2827</v>
      </c>
      <c r="CX46" s="184" t="s">
        <v>2827</v>
      </c>
      <c r="CY46" s="184" t="s">
        <v>2835</v>
      </c>
      <c r="CZ46" s="184" t="s">
        <v>2827</v>
      </c>
      <c r="DA46" s="184" t="s">
        <v>2827</v>
      </c>
      <c r="DB46" s="184" t="s">
        <v>2835</v>
      </c>
      <c r="DC46" s="184" t="s">
        <v>2827</v>
      </c>
      <c r="DD46" s="184" t="s">
        <v>2827</v>
      </c>
      <c r="DE46" s="184" t="s">
        <v>2835</v>
      </c>
      <c r="DF46" s="184" t="s">
        <v>2827</v>
      </c>
      <c r="DG46" s="184" t="s">
        <v>2827</v>
      </c>
      <c r="DH46" s="184" t="s">
        <v>2835</v>
      </c>
      <c r="DI46" s="184" t="s">
        <v>2827</v>
      </c>
      <c r="DJ46" s="184" t="s">
        <v>2827</v>
      </c>
      <c r="DK46" s="184" t="s">
        <v>2835</v>
      </c>
      <c r="DL46" s="184" t="s">
        <v>2827</v>
      </c>
      <c r="DM46" s="184" t="s">
        <v>2827</v>
      </c>
      <c r="DN46" s="184" t="s">
        <v>2835</v>
      </c>
      <c r="DO46" s="184" t="s">
        <v>2827</v>
      </c>
      <c r="DP46" s="184" t="s">
        <v>2827</v>
      </c>
      <c r="DQ46" s="184" t="s">
        <v>2835</v>
      </c>
      <c r="DR46" s="184" t="s">
        <v>2827</v>
      </c>
      <c r="DS46" s="184" t="s">
        <v>2827</v>
      </c>
      <c r="DT46" s="184" t="s">
        <v>2835</v>
      </c>
      <c r="DU46" s="184" t="s">
        <v>2827</v>
      </c>
      <c r="DV46" s="184" t="s">
        <v>2827</v>
      </c>
      <c r="DW46" s="184" t="s">
        <v>2835</v>
      </c>
      <c r="DX46" s="184" t="s">
        <v>2827</v>
      </c>
      <c r="DY46" s="184" t="s">
        <v>2827</v>
      </c>
      <c r="DZ46" s="184" t="s">
        <v>2835</v>
      </c>
      <c r="EA46" s="184" t="s">
        <v>2827</v>
      </c>
      <c r="EB46" s="184" t="s">
        <v>2827</v>
      </c>
      <c r="EC46" s="184" t="s">
        <v>2835</v>
      </c>
      <c r="ED46" s="184" t="s">
        <v>2827</v>
      </c>
      <c r="EE46" s="184" t="s">
        <v>2827</v>
      </c>
      <c r="EF46" s="184" t="s">
        <v>2835</v>
      </c>
      <c r="EG46" s="184" t="s">
        <v>2827</v>
      </c>
      <c r="EH46" s="184" t="s">
        <v>2827</v>
      </c>
      <c r="EI46" s="184" t="s">
        <v>2835</v>
      </c>
      <c r="EJ46" s="184" t="s">
        <v>2827</v>
      </c>
      <c r="EK46" s="184" t="s">
        <v>2827</v>
      </c>
      <c r="EL46" s="184" t="s">
        <v>2835</v>
      </c>
      <c r="EM46" s="184" t="s">
        <v>2827</v>
      </c>
      <c r="EN46" s="184" t="s">
        <v>2827</v>
      </c>
      <c r="EO46" s="184" t="s">
        <v>2835</v>
      </c>
      <c r="EP46" s="184" t="s">
        <v>2827</v>
      </c>
      <c r="EQ46" s="184" t="s">
        <v>2827</v>
      </c>
      <c r="ER46" s="184" t="s">
        <v>2835</v>
      </c>
      <c r="ES46" s="184" t="s">
        <v>2827</v>
      </c>
      <c r="ET46" s="184" t="s">
        <v>2827</v>
      </c>
    </row>
    <row r="47" spans="1:150" x14ac:dyDescent="0.3">
      <c r="A47" s="1"/>
      <c r="B47" s="185" t="s">
        <v>3167</v>
      </c>
      <c r="C47" s="185" t="s">
        <v>124</v>
      </c>
      <c r="D47" s="185" t="s">
        <v>1214</v>
      </c>
      <c r="E47" s="185" t="s">
        <v>3168</v>
      </c>
      <c r="F47" s="185" t="s">
        <v>3169</v>
      </c>
      <c r="G47" s="186" t="s">
        <v>2835</v>
      </c>
      <c r="H47" s="186" t="s">
        <v>2827</v>
      </c>
      <c r="I47" s="186" t="s">
        <v>2827</v>
      </c>
      <c r="J47" s="186" t="s">
        <v>2835</v>
      </c>
      <c r="K47" s="186" t="s">
        <v>2827</v>
      </c>
      <c r="L47" s="186" t="s">
        <v>2827</v>
      </c>
      <c r="M47" s="186" t="s">
        <v>2835</v>
      </c>
      <c r="N47" s="186" t="s">
        <v>2827</v>
      </c>
      <c r="O47" s="186" t="s">
        <v>2827</v>
      </c>
      <c r="P47" s="186" t="s">
        <v>2835</v>
      </c>
      <c r="Q47" s="186" t="s">
        <v>2827</v>
      </c>
      <c r="R47" s="186" t="s">
        <v>2827</v>
      </c>
      <c r="S47" s="186" t="s">
        <v>2835</v>
      </c>
      <c r="T47" s="186" t="s">
        <v>2827</v>
      </c>
      <c r="U47" s="186" t="s">
        <v>2827</v>
      </c>
      <c r="V47" s="186" t="s">
        <v>2835</v>
      </c>
      <c r="W47" s="186" t="s">
        <v>2827</v>
      </c>
      <c r="X47" s="186" t="s">
        <v>2827</v>
      </c>
      <c r="Y47" s="186" t="s">
        <v>2835</v>
      </c>
      <c r="Z47" s="186" t="s">
        <v>2827</v>
      </c>
      <c r="AA47" s="186" t="s">
        <v>2827</v>
      </c>
      <c r="AB47" s="186" t="s">
        <v>2835</v>
      </c>
      <c r="AC47" s="186" t="s">
        <v>2827</v>
      </c>
      <c r="AD47" s="186" t="s">
        <v>2827</v>
      </c>
      <c r="AE47" s="186" t="s">
        <v>2835</v>
      </c>
      <c r="AF47" s="186" t="s">
        <v>2827</v>
      </c>
      <c r="AG47" s="186" t="s">
        <v>2827</v>
      </c>
      <c r="AH47" s="186" t="s">
        <v>2835</v>
      </c>
      <c r="AI47" s="186" t="s">
        <v>2827</v>
      </c>
      <c r="AJ47" s="186" t="s">
        <v>2827</v>
      </c>
      <c r="AK47" s="186" t="s">
        <v>2835</v>
      </c>
      <c r="AL47" s="186" t="s">
        <v>2827</v>
      </c>
      <c r="AM47" s="186" t="s">
        <v>2827</v>
      </c>
      <c r="AN47" s="186" t="s">
        <v>2835</v>
      </c>
      <c r="AO47" s="186" t="s">
        <v>2827</v>
      </c>
      <c r="AP47" s="186" t="s">
        <v>2827</v>
      </c>
      <c r="AQ47" s="186" t="s">
        <v>2835</v>
      </c>
      <c r="AR47" s="186" t="s">
        <v>2827</v>
      </c>
      <c r="AS47" s="186" t="s">
        <v>2827</v>
      </c>
      <c r="AT47" s="186" t="s">
        <v>2835</v>
      </c>
      <c r="AU47" s="186" t="s">
        <v>2827</v>
      </c>
      <c r="AV47" s="186" t="s">
        <v>2827</v>
      </c>
      <c r="AW47" s="186" t="s">
        <v>2835</v>
      </c>
      <c r="AX47" s="186" t="s">
        <v>2827</v>
      </c>
      <c r="AY47" s="186" t="s">
        <v>2827</v>
      </c>
      <c r="AZ47" s="186" t="s">
        <v>2835</v>
      </c>
      <c r="BA47" s="186" t="s">
        <v>2827</v>
      </c>
      <c r="BB47" s="186" t="s">
        <v>2827</v>
      </c>
      <c r="BC47" s="186" t="s">
        <v>2835</v>
      </c>
      <c r="BD47" s="186" t="s">
        <v>2827</v>
      </c>
      <c r="BE47" s="186" t="s">
        <v>2827</v>
      </c>
      <c r="BF47" s="186" t="s">
        <v>2835</v>
      </c>
      <c r="BG47" s="186" t="s">
        <v>2827</v>
      </c>
      <c r="BH47" s="186" t="s">
        <v>2827</v>
      </c>
      <c r="BI47" s="186" t="s">
        <v>2835</v>
      </c>
      <c r="BJ47" s="186" t="s">
        <v>2827</v>
      </c>
      <c r="BK47" s="186" t="s">
        <v>2827</v>
      </c>
      <c r="BL47" s="186" t="s">
        <v>2835</v>
      </c>
      <c r="BM47" s="186" t="s">
        <v>2827</v>
      </c>
      <c r="BN47" s="186" t="s">
        <v>2827</v>
      </c>
      <c r="BO47" s="186" t="s">
        <v>2835</v>
      </c>
      <c r="BP47" s="186" t="s">
        <v>2827</v>
      </c>
      <c r="BQ47" s="186" t="s">
        <v>2827</v>
      </c>
      <c r="BR47" s="186" t="s">
        <v>2835</v>
      </c>
      <c r="BS47" s="186" t="s">
        <v>2827</v>
      </c>
      <c r="BT47" s="186" t="s">
        <v>2827</v>
      </c>
      <c r="BU47" s="186" t="s">
        <v>2835</v>
      </c>
      <c r="BV47" s="186" t="s">
        <v>2827</v>
      </c>
      <c r="BW47" s="186" t="s">
        <v>2827</v>
      </c>
      <c r="BX47" s="186" t="s">
        <v>2835</v>
      </c>
      <c r="BY47" s="186" t="s">
        <v>2827</v>
      </c>
      <c r="BZ47" s="186" t="s">
        <v>2827</v>
      </c>
      <c r="CA47" s="186" t="s">
        <v>2835</v>
      </c>
      <c r="CB47" s="186" t="s">
        <v>2827</v>
      </c>
      <c r="CC47" s="186" t="s">
        <v>2827</v>
      </c>
      <c r="CD47" s="186" t="s">
        <v>2835</v>
      </c>
      <c r="CE47" s="186" t="s">
        <v>2827</v>
      </c>
      <c r="CF47" s="186" t="s">
        <v>2827</v>
      </c>
      <c r="CG47" s="186" t="s">
        <v>2835</v>
      </c>
      <c r="CH47" s="186" t="s">
        <v>2827</v>
      </c>
      <c r="CI47" s="186" t="s">
        <v>2827</v>
      </c>
      <c r="CJ47" s="186" t="s">
        <v>2835</v>
      </c>
      <c r="CK47" s="186" t="s">
        <v>2827</v>
      </c>
      <c r="CL47" s="186" t="s">
        <v>2827</v>
      </c>
      <c r="CM47" s="186" t="s">
        <v>2835</v>
      </c>
      <c r="CN47" s="186" t="s">
        <v>2827</v>
      </c>
      <c r="CO47" s="186" t="s">
        <v>2827</v>
      </c>
      <c r="CP47" s="186" t="s">
        <v>2835</v>
      </c>
      <c r="CQ47" s="186" t="s">
        <v>2827</v>
      </c>
      <c r="CR47" s="186" t="s">
        <v>2827</v>
      </c>
      <c r="CS47" s="186" t="s">
        <v>2835</v>
      </c>
      <c r="CT47" s="186" t="s">
        <v>2827</v>
      </c>
      <c r="CU47" s="186" t="s">
        <v>2827</v>
      </c>
      <c r="CV47" s="186" t="s">
        <v>2835</v>
      </c>
      <c r="CW47" s="186" t="s">
        <v>2827</v>
      </c>
      <c r="CX47" s="186" t="s">
        <v>2827</v>
      </c>
      <c r="CY47" s="186" t="s">
        <v>2835</v>
      </c>
      <c r="CZ47" s="186" t="s">
        <v>2827</v>
      </c>
      <c r="DA47" s="186" t="s">
        <v>2827</v>
      </c>
      <c r="DB47" s="186" t="s">
        <v>2835</v>
      </c>
      <c r="DC47" s="186" t="s">
        <v>2827</v>
      </c>
      <c r="DD47" s="186" t="s">
        <v>2827</v>
      </c>
      <c r="DE47" s="186" t="s">
        <v>2835</v>
      </c>
      <c r="DF47" s="186" t="s">
        <v>2827</v>
      </c>
      <c r="DG47" s="186" t="s">
        <v>2827</v>
      </c>
      <c r="DH47" s="186" t="s">
        <v>2835</v>
      </c>
      <c r="DI47" s="186" t="s">
        <v>2827</v>
      </c>
      <c r="DJ47" s="186" t="s">
        <v>2827</v>
      </c>
      <c r="DK47" s="186" t="s">
        <v>2835</v>
      </c>
      <c r="DL47" s="186" t="s">
        <v>2827</v>
      </c>
      <c r="DM47" s="186" t="s">
        <v>2827</v>
      </c>
      <c r="DN47" s="186" t="s">
        <v>2835</v>
      </c>
      <c r="DO47" s="186" t="s">
        <v>2827</v>
      </c>
      <c r="DP47" s="186" t="s">
        <v>2827</v>
      </c>
      <c r="DQ47" s="186" t="s">
        <v>2835</v>
      </c>
      <c r="DR47" s="186" t="s">
        <v>2827</v>
      </c>
      <c r="DS47" s="186" t="s">
        <v>2827</v>
      </c>
      <c r="DT47" s="186" t="s">
        <v>2835</v>
      </c>
      <c r="DU47" s="186" t="s">
        <v>2827</v>
      </c>
      <c r="DV47" s="186" t="s">
        <v>2827</v>
      </c>
      <c r="DW47" s="186" t="s">
        <v>2835</v>
      </c>
      <c r="DX47" s="186" t="s">
        <v>2827</v>
      </c>
      <c r="DY47" s="186" t="s">
        <v>2827</v>
      </c>
      <c r="DZ47" s="186" t="s">
        <v>2835</v>
      </c>
      <c r="EA47" s="186" t="s">
        <v>2827</v>
      </c>
      <c r="EB47" s="186" t="s">
        <v>2827</v>
      </c>
      <c r="EC47" s="186" t="s">
        <v>2835</v>
      </c>
      <c r="ED47" s="186" t="s">
        <v>2827</v>
      </c>
      <c r="EE47" s="186" t="s">
        <v>2827</v>
      </c>
      <c r="EF47" s="186" t="s">
        <v>2835</v>
      </c>
      <c r="EG47" s="186" t="s">
        <v>2827</v>
      </c>
      <c r="EH47" s="186" t="s">
        <v>2827</v>
      </c>
      <c r="EI47" s="186" t="s">
        <v>2835</v>
      </c>
      <c r="EJ47" s="186" t="s">
        <v>2827</v>
      </c>
      <c r="EK47" s="186" t="s">
        <v>2827</v>
      </c>
      <c r="EL47" s="186" t="s">
        <v>2835</v>
      </c>
      <c r="EM47" s="186" t="s">
        <v>2827</v>
      </c>
      <c r="EN47" s="186" t="s">
        <v>2827</v>
      </c>
      <c r="EO47" s="186" t="s">
        <v>2835</v>
      </c>
      <c r="EP47" s="186" t="s">
        <v>2827</v>
      </c>
      <c r="EQ47" s="186" t="s">
        <v>2827</v>
      </c>
      <c r="ER47" s="186" t="s">
        <v>2835</v>
      </c>
      <c r="ES47" s="186" t="s">
        <v>2827</v>
      </c>
      <c r="ET47" s="186" t="s">
        <v>2827</v>
      </c>
    </row>
    <row r="48" spans="1:150" x14ac:dyDescent="0.3">
      <c r="A48" s="1"/>
      <c r="B48" s="185" t="s">
        <v>3170</v>
      </c>
      <c r="C48" s="185" t="s">
        <v>124</v>
      </c>
      <c r="D48" s="185" t="s">
        <v>1214</v>
      </c>
      <c r="E48" s="185" t="s">
        <v>3171</v>
      </c>
      <c r="F48" s="185" t="s">
        <v>3172</v>
      </c>
      <c r="G48" s="186" t="s">
        <v>2835</v>
      </c>
      <c r="H48" s="186" t="s">
        <v>999</v>
      </c>
      <c r="I48" s="186" t="s">
        <v>999</v>
      </c>
      <c r="J48" s="186" t="s">
        <v>2835</v>
      </c>
      <c r="K48" s="186" t="s">
        <v>999</v>
      </c>
      <c r="L48" s="186" t="s">
        <v>999</v>
      </c>
      <c r="M48" s="186" t="s">
        <v>2835</v>
      </c>
      <c r="N48" s="186" t="s">
        <v>999</v>
      </c>
      <c r="O48" s="186" t="s">
        <v>999</v>
      </c>
      <c r="P48" s="186" t="s">
        <v>2835</v>
      </c>
      <c r="Q48" s="186" t="s">
        <v>999</v>
      </c>
      <c r="R48" s="186" t="s">
        <v>999</v>
      </c>
      <c r="S48" s="186" t="s">
        <v>2835</v>
      </c>
      <c r="T48" s="186" t="s">
        <v>999</v>
      </c>
      <c r="U48" s="186" t="s">
        <v>999</v>
      </c>
      <c r="V48" s="186" t="s">
        <v>2835</v>
      </c>
      <c r="W48" s="186" t="s">
        <v>999</v>
      </c>
      <c r="X48" s="186" t="s">
        <v>999</v>
      </c>
      <c r="Y48" s="186" t="s">
        <v>2835</v>
      </c>
      <c r="Z48" s="186" t="s">
        <v>999</v>
      </c>
      <c r="AA48" s="186" t="s">
        <v>999</v>
      </c>
      <c r="AB48" s="186" t="s">
        <v>2835</v>
      </c>
      <c r="AC48" s="186" t="s">
        <v>999</v>
      </c>
      <c r="AD48" s="186" t="s">
        <v>999</v>
      </c>
      <c r="AE48" s="186" t="s">
        <v>2835</v>
      </c>
      <c r="AF48" s="186" t="s">
        <v>999</v>
      </c>
      <c r="AG48" s="186" t="s">
        <v>999</v>
      </c>
      <c r="AH48" s="186" t="s">
        <v>2835</v>
      </c>
      <c r="AI48" s="186" t="s">
        <v>999</v>
      </c>
      <c r="AJ48" s="186" t="s">
        <v>999</v>
      </c>
      <c r="AK48" s="186" t="s">
        <v>2835</v>
      </c>
      <c r="AL48" s="186" t="s">
        <v>999</v>
      </c>
      <c r="AM48" s="186" t="s">
        <v>999</v>
      </c>
      <c r="AN48" s="186" t="s">
        <v>2835</v>
      </c>
      <c r="AO48" s="186" t="s">
        <v>999</v>
      </c>
      <c r="AP48" s="186" t="s">
        <v>999</v>
      </c>
      <c r="AQ48" s="186" t="s">
        <v>2835</v>
      </c>
      <c r="AR48" s="186" t="s">
        <v>999</v>
      </c>
      <c r="AS48" s="186" t="s">
        <v>999</v>
      </c>
      <c r="AT48" s="186" t="s">
        <v>2835</v>
      </c>
      <c r="AU48" s="186" t="s">
        <v>999</v>
      </c>
      <c r="AV48" s="186" t="s">
        <v>999</v>
      </c>
      <c r="AW48" s="186" t="s">
        <v>2835</v>
      </c>
      <c r="AX48" s="186" t="s">
        <v>999</v>
      </c>
      <c r="AY48" s="186" t="s">
        <v>999</v>
      </c>
      <c r="AZ48" s="186" t="s">
        <v>2835</v>
      </c>
      <c r="BA48" s="186" t="s">
        <v>999</v>
      </c>
      <c r="BB48" s="186" t="s">
        <v>999</v>
      </c>
      <c r="BC48" s="186" t="s">
        <v>2835</v>
      </c>
      <c r="BD48" s="186" t="s">
        <v>999</v>
      </c>
      <c r="BE48" s="186" t="s">
        <v>999</v>
      </c>
      <c r="BF48" s="186" t="s">
        <v>2835</v>
      </c>
      <c r="BG48" s="186" t="s">
        <v>999</v>
      </c>
      <c r="BH48" s="186" t="s">
        <v>999</v>
      </c>
      <c r="BI48" s="186" t="s">
        <v>2835</v>
      </c>
      <c r="BJ48" s="186" t="s">
        <v>999</v>
      </c>
      <c r="BK48" s="186" t="s">
        <v>999</v>
      </c>
      <c r="BL48" s="186" t="s">
        <v>2835</v>
      </c>
      <c r="BM48" s="186" t="s">
        <v>999</v>
      </c>
      <c r="BN48" s="186" t="s">
        <v>999</v>
      </c>
      <c r="BO48" s="186" t="s">
        <v>2835</v>
      </c>
      <c r="BP48" s="186" t="s">
        <v>999</v>
      </c>
      <c r="BQ48" s="186" t="s">
        <v>999</v>
      </c>
      <c r="BR48" s="186" t="s">
        <v>2835</v>
      </c>
      <c r="BS48" s="186" t="s">
        <v>999</v>
      </c>
      <c r="BT48" s="186" t="s">
        <v>999</v>
      </c>
      <c r="BU48" s="186" t="s">
        <v>2835</v>
      </c>
      <c r="BV48" s="186" t="s">
        <v>999</v>
      </c>
      <c r="BW48" s="186" t="s">
        <v>999</v>
      </c>
      <c r="BX48" s="186" t="s">
        <v>2835</v>
      </c>
      <c r="BY48" s="186" t="s">
        <v>999</v>
      </c>
      <c r="BZ48" s="186" t="s">
        <v>999</v>
      </c>
      <c r="CA48" s="186" t="s">
        <v>2835</v>
      </c>
      <c r="CB48" s="186" t="s">
        <v>999</v>
      </c>
      <c r="CC48" s="186" t="s">
        <v>999</v>
      </c>
      <c r="CD48" s="186" t="s">
        <v>2835</v>
      </c>
      <c r="CE48" s="186" t="s">
        <v>999</v>
      </c>
      <c r="CF48" s="186" t="s">
        <v>999</v>
      </c>
      <c r="CG48" s="186" t="s">
        <v>2835</v>
      </c>
      <c r="CH48" s="186" t="s">
        <v>999</v>
      </c>
      <c r="CI48" s="186" t="s">
        <v>999</v>
      </c>
      <c r="CJ48" s="186" t="s">
        <v>2835</v>
      </c>
      <c r="CK48" s="186" t="s">
        <v>999</v>
      </c>
      <c r="CL48" s="186" t="s">
        <v>999</v>
      </c>
      <c r="CM48" s="186" t="s">
        <v>2835</v>
      </c>
      <c r="CN48" s="186" t="s">
        <v>999</v>
      </c>
      <c r="CO48" s="186" t="s">
        <v>999</v>
      </c>
      <c r="CP48" s="186" t="s">
        <v>2835</v>
      </c>
      <c r="CQ48" s="186" t="s">
        <v>999</v>
      </c>
      <c r="CR48" s="186" t="s">
        <v>999</v>
      </c>
      <c r="CS48" s="186" t="s">
        <v>2835</v>
      </c>
      <c r="CT48" s="186" t="s">
        <v>999</v>
      </c>
      <c r="CU48" s="186" t="s">
        <v>999</v>
      </c>
      <c r="CV48" s="186" t="s">
        <v>2835</v>
      </c>
      <c r="CW48" s="186" t="s">
        <v>999</v>
      </c>
      <c r="CX48" s="186" t="s">
        <v>999</v>
      </c>
      <c r="CY48" s="186" t="s">
        <v>2835</v>
      </c>
      <c r="CZ48" s="186" t="s">
        <v>999</v>
      </c>
      <c r="DA48" s="186" t="s">
        <v>999</v>
      </c>
      <c r="DB48" s="186" t="s">
        <v>2835</v>
      </c>
      <c r="DC48" s="186" t="s">
        <v>999</v>
      </c>
      <c r="DD48" s="186" t="s">
        <v>999</v>
      </c>
      <c r="DE48" s="186" t="s">
        <v>2835</v>
      </c>
      <c r="DF48" s="186" t="s">
        <v>999</v>
      </c>
      <c r="DG48" s="186" t="s">
        <v>999</v>
      </c>
      <c r="DH48" s="186" t="s">
        <v>2835</v>
      </c>
      <c r="DI48" s="186" t="s">
        <v>999</v>
      </c>
      <c r="DJ48" s="186" t="s">
        <v>999</v>
      </c>
      <c r="DK48" s="186" t="s">
        <v>2835</v>
      </c>
      <c r="DL48" s="186" t="s">
        <v>999</v>
      </c>
      <c r="DM48" s="186" t="s">
        <v>999</v>
      </c>
      <c r="DN48" s="186" t="s">
        <v>2835</v>
      </c>
      <c r="DO48" s="186" t="s">
        <v>999</v>
      </c>
      <c r="DP48" s="186" t="s">
        <v>999</v>
      </c>
      <c r="DQ48" s="186" t="s">
        <v>2835</v>
      </c>
      <c r="DR48" s="186" t="s">
        <v>999</v>
      </c>
      <c r="DS48" s="186" t="s">
        <v>999</v>
      </c>
      <c r="DT48" s="186" t="s">
        <v>2835</v>
      </c>
      <c r="DU48" s="186" t="s">
        <v>999</v>
      </c>
      <c r="DV48" s="186" t="s">
        <v>999</v>
      </c>
      <c r="DW48" s="186" t="s">
        <v>2835</v>
      </c>
      <c r="DX48" s="186" t="s">
        <v>999</v>
      </c>
      <c r="DY48" s="186" t="s">
        <v>999</v>
      </c>
      <c r="DZ48" s="186" t="s">
        <v>2835</v>
      </c>
      <c r="EA48" s="186" t="s">
        <v>999</v>
      </c>
      <c r="EB48" s="186" t="s">
        <v>999</v>
      </c>
      <c r="EC48" s="186" t="s">
        <v>2835</v>
      </c>
      <c r="ED48" s="186" t="s">
        <v>999</v>
      </c>
      <c r="EE48" s="186" t="s">
        <v>999</v>
      </c>
      <c r="EF48" s="186" t="s">
        <v>2835</v>
      </c>
      <c r="EG48" s="186" t="s">
        <v>999</v>
      </c>
      <c r="EH48" s="186" t="s">
        <v>999</v>
      </c>
      <c r="EI48" s="186" t="s">
        <v>2835</v>
      </c>
      <c r="EJ48" s="186" t="s">
        <v>999</v>
      </c>
      <c r="EK48" s="186" t="s">
        <v>999</v>
      </c>
      <c r="EL48" s="186" t="s">
        <v>2835</v>
      </c>
      <c r="EM48" s="186" t="s">
        <v>999</v>
      </c>
      <c r="EN48" s="186" t="s">
        <v>999</v>
      </c>
      <c r="EO48" s="186" t="s">
        <v>2835</v>
      </c>
      <c r="EP48" s="186" t="s">
        <v>999</v>
      </c>
      <c r="EQ48" s="186" t="s">
        <v>999</v>
      </c>
      <c r="ER48" s="186" t="s">
        <v>2835</v>
      </c>
      <c r="ES48" s="186" t="s">
        <v>999</v>
      </c>
      <c r="ET48" s="186" t="s">
        <v>999</v>
      </c>
    </row>
    <row r="49" spans="1:150" x14ac:dyDescent="0.3">
      <c r="A49" s="1"/>
      <c r="B49" s="184" t="s">
        <v>3173</v>
      </c>
      <c r="C49" s="184" t="s">
        <v>107</v>
      </c>
      <c r="D49" s="184" t="s">
        <v>1050</v>
      </c>
      <c r="E49" s="184" t="s">
        <v>3174</v>
      </c>
      <c r="F49" s="184" t="s">
        <v>3175</v>
      </c>
      <c r="G49" s="184" t="s">
        <v>2835</v>
      </c>
      <c r="H49" s="184" t="s">
        <v>3176</v>
      </c>
      <c r="I49" s="184" t="s">
        <v>3177</v>
      </c>
      <c r="J49" s="184" t="s">
        <v>2835</v>
      </c>
      <c r="K49" s="184" t="s">
        <v>3178</v>
      </c>
      <c r="L49" s="184" t="s">
        <v>3179</v>
      </c>
      <c r="M49" s="184" t="s">
        <v>2835</v>
      </c>
      <c r="N49" s="184" t="s">
        <v>3180</v>
      </c>
      <c r="O49" s="184" t="s">
        <v>3181</v>
      </c>
      <c r="P49" s="184" t="s">
        <v>2835</v>
      </c>
      <c r="Q49" s="184" t="s">
        <v>3182</v>
      </c>
      <c r="R49" s="184" t="s">
        <v>3183</v>
      </c>
      <c r="S49" s="184" t="s">
        <v>2835</v>
      </c>
      <c r="T49" s="184" t="s">
        <v>2827</v>
      </c>
      <c r="U49" s="184" t="s">
        <v>3184</v>
      </c>
      <c r="V49" s="184" t="s">
        <v>2835</v>
      </c>
      <c r="W49" s="184" t="s">
        <v>2827</v>
      </c>
      <c r="X49" s="184" t="s">
        <v>3185</v>
      </c>
      <c r="Y49" s="184" t="s">
        <v>2835</v>
      </c>
      <c r="Z49" s="184" t="s">
        <v>3186</v>
      </c>
      <c r="AA49" s="184" t="s">
        <v>3187</v>
      </c>
      <c r="AB49" s="184" t="s">
        <v>2835</v>
      </c>
      <c r="AC49" s="184" t="s">
        <v>3188</v>
      </c>
      <c r="AD49" s="184" t="s">
        <v>3189</v>
      </c>
      <c r="AE49" s="184" t="s">
        <v>2835</v>
      </c>
      <c r="AF49" s="184" t="s">
        <v>2827</v>
      </c>
      <c r="AG49" s="184" t="s">
        <v>3190</v>
      </c>
      <c r="AH49" s="184" t="s">
        <v>2835</v>
      </c>
      <c r="AI49" s="184" t="s">
        <v>3191</v>
      </c>
      <c r="AJ49" s="184" t="s">
        <v>3192</v>
      </c>
      <c r="AK49" s="184" t="s">
        <v>2835</v>
      </c>
      <c r="AL49" s="184" t="s">
        <v>3193</v>
      </c>
      <c r="AM49" s="184" t="s">
        <v>3194</v>
      </c>
      <c r="AN49" s="184" t="s">
        <v>2835</v>
      </c>
      <c r="AO49" s="184" t="s">
        <v>2827</v>
      </c>
      <c r="AP49" s="184" t="s">
        <v>3195</v>
      </c>
      <c r="AQ49" s="184" t="s">
        <v>2835</v>
      </c>
      <c r="AR49" s="184" t="s">
        <v>2827</v>
      </c>
      <c r="AS49" s="184" t="s">
        <v>3196</v>
      </c>
      <c r="AT49" s="184" t="s">
        <v>2835</v>
      </c>
      <c r="AU49" s="184" t="s">
        <v>3197</v>
      </c>
      <c r="AV49" s="184" t="s">
        <v>3198</v>
      </c>
      <c r="AW49" s="184" t="s">
        <v>2835</v>
      </c>
      <c r="AX49" s="184" t="s">
        <v>3176</v>
      </c>
      <c r="AY49" s="184" t="s">
        <v>3199</v>
      </c>
      <c r="AZ49" s="184" t="s">
        <v>2835</v>
      </c>
      <c r="BA49" s="184" t="s">
        <v>3176</v>
      </c>
      <c r="BB49" s="184" t="s">
        <v>3199</v>
      </c>
      <c r="BC49" s="184" t="s">
        <v>2835</v>
      </c>
      <c r="BD49" s="184" t="s">
        <v>3176</v>
      </c>
      <c r="BE49" s="184" t="s">
        <v>3199</v>
      </c>
      <c r="BF49" s="184" t="s">
        <v>2835</v>
      </c>
      <c r="BG49" s="184" t="s">
        <v>3176</v>
      </c>
      <c r="BH49" s="184" t="s">
        <v>3199</v>
      </c>
      <c r="BI49" s="184" t="s">
        <v>2835</v>
      </c>
      <c r="BJ49" s="184" t="s">
        <v>3176</v>
      </c>
      <c r="BK49" s="184" t="s">
        <v>3199</v>
      </c>
      <c r="BL49" s="184" t="s">
        <v>2835</v>
      </c>
      <c r="BM49" s="184" t="s">
        <v>3176</v>
      </c>
      <c r="BN49" s="184" t="s">
        <v>3199</v>
      </c>
      <c r="BO49" s="184" t="s">
        <v>2835</v>
      </c>
      <c r="BP49" s="184" t="s">
        <v>3200</v>
      </c>
      <c r="BQ49" s="184" t="s">
        <v>3201</v>
      </c>
      <c r="BR49" s="184" t="s">
        <v>2835</v>
      </c>
      <c r="BS49" s="184" t="s">
        <v>3176</v>
      </c>
      <c r="BT49" s="184" t="s">
        <v>3202</v>
      </c>
      <c r="BU49" s="184" t="s">
        <v>2835</v>
      </c>
      <c r="BV49" s="184" t="s">
        <v>3200</v>
      </c>
      <c r="BW49" s="184" t="s">
        <v>3203</v>
      </c>
      <c r="BX49" s="184" t="s">
        <v>2835</v>
      </c>
      <c r="BY49" s="184" t="s">
        <v>3204</v>
      </c>
      <c r="BZ49" s="184" t="s">
        <v>3205</v>
      </c>
      <c r="CA49" s="184" t="s">
        <v>2835</v>
      </c>
      <c r="CB49" s="184" t="s">
        <v>3206</v>
      </c>
      <c r="CC49" s="184" t="s">
        <v>3207</v>
      </c>
      <c r="CD49" s="184" t="s">
        <v>2835</v>
      </c>
      <c r="CE49" s="184" t="s">
        <v>3208</v>
      </c>
      <c r="CF49" s="184" t="s">
        <v>2827</v>
      </c>
      <c r="CG49" s="184" t="s">
        <v>2835</v>
      </c>
      <c r="CH49" s="184" t="s">
        <v>2827</v>
      </c>
      <c r="CI49" s="184" t="s">
        <v>3209</v>
      </c>
      <c r="CJ49" s="184" t="s">
        <v>2835</v>
      </c>
      <c r="CK49" s="184" t="s">
        <v>3210</v>
      </c>
      <c r="CL49" s="184" t="s">
        <v>2827</v>
      </c>
      <c r="CM49" s="184" t="s">
        <v>2835</v>
      </c>
      <c r="CN49" s="184" t="s">
        <v>2827</v>
      </c>
      <c r="CO49" s="184" t="s">
        <v>3211</v>
      </c>
      <c r="CP49" s="184" t="s">
        <v>2835</v>
      </c>
      <c r="CQ49" s="184" t="s">
        <v>2827</v>
      </c>
      <c r="CR49" s="184" t="s">
        <v>2979</v>
      </c>
      <c r="CS49" s="184" t="s">
        <v>2835</v>
      </c>
      <c r="CT49" s="184" t="s">
        <v>2827</v>
      </c>
      <c r="CU49" s="184" t="s">
        <v>3212</v>
      </c>
      <c r="CV49" s="184" t="s">
        <v>2835</v>
      </c>
      <c r="CW49" s="184" t="s">
        <v>3213</v>
      </c>
      <c r="CX49" s="184" t="s">
        <v>2827</v>
      </c>
      <c r="CY49" s="184" t="s">
        <v>2835</v>
      </c>
      <c r="CZ49" s="184" t="s">
        <v>3176</v>
      </c>
      <c r="DA49" s="184" t="s">
        <v>3214</v>
      </c>
      <c r="DB49" s="184" t="s">
        <v>2835</v>
      </c>
      <c r="DC49" s="184" t="s">
        <v>3176</v>
      </c>
      <c r="DD49" s="184" t="s">
        <v>3215</v>
      </c>
      <c r="DE49" s="184" t="s">
        <v>2835</v>
      </c>
      <c r="DF49" s="184" t="s">
        <v>3176</v>
      </c>
      <c r="DG49" s="184" t="s">
        <v>3216</v>
      </c>
      <c r="DH49" s="184" t="s">
        <v>2835</v>
      </c>
      <c r="DI49" s="184" t="s">
        <v>3217</v>
      </c>
      <c r="DJ49" s="184" t="s">
        <v>3218</v>
      </c>
      <c r="DK49" s="184" t="s">
        <v>2835</v>
      </c>
      <c r="DL49" s="184" t="s">
        <v>3219</v>
      </c>
      <c r="DM49" s="184" t="s">
        <v>3220</v>
      </c>
      <c r="DN49" s="184" t="s">
        <v>2835</v>
      </c>
      <c r="DO49" s="184" t="s">
        <v>3176</v>
      </c>
      <c r="DP49" s="184" t="s">
        <v>3221</v>
      </c>
      <c r="DQ49" s="184" t="s">
        <v>2835</v>
      </c>
      <c r="DR49" s="184" t="s">
        <v>3206</v>
      </c>
      <c r="DS49" s="184" t="s">
        <v>3222</v>
      </c>
      <c r="DT49" s="184" t="s">
        <v>2835</v>
      </c>
      <c r="DU49" s="184" t="s">
        <v>3223</v>
      </c>
      <c r="DV49" s="184" t="s">
        <v>3224</v>
      </c>
      <c r="DW49" s="184" t="s">
        <v>2835</v>
      </c>
      <c r="DX49" s="184" t="s">
        <v>3225</v>
      </c>
      <c r="DY49" s="184" t="s">
        <v>3226</v>
      </c>
      <c r="DZ49" s="184" t="s">
        <v>2835</v>
      </c>
      <c r="EA49" s="184" t="s">
        <v>3227</v>
      </c>
      <c r="EB49" s="184" t="s">
        <v>3228</v>
      </c>
      <c r="EC49" s="184" t="s">
        <v>2835</v>
      </c>
      <c r="ED49" s="184" t="s">
        <v>3200</v>
      </c>
      <c r="EE49" s="184" t="s">
        <v>3229</v>
      </c>
      <c r="EF49" s="184" t="s">
        <v>2835</v>
      </c>
      <c r="EG49" s="184" t="s">
        <v>3200</v>
      </c>
      <c r="EH49" s="184" t="s">
        <v>3230</v>
      </c>
      <c r="EI49" s="184" t="s">
        <v>2835</v>
      </c>
      <c r="EJ49" s="184" t="s">
        <v>3231</v>
      </c>
      <c r="EK49" s="184" t="s">
        <v>3232</v>
      </c>
      <c r="EL49" s="184" t="s">
        <v>2835</v>
      </c>
      <c r="EM49" s="184" t="s">
        <v>3176</v>
      </c>
      <c r="EN49" s="184" t="s">
        <v>3233</v>
      </c>
      <c r="EO49" s="184" t="s">
        <v>2835</v>
      </c>
      <c r="EP49" s="184" t="s">
        <v>3234</v>
      </c>
      <c r="EQ49" s="184" t="s">
        <v>3235</v>
      </c>
      <c r="ER49" s="184" t="s">
        <v>2835</v>
      </c>
      <c r="ES49" s="184" t="s">
        <v>3236</v>
      </c>
      <c r="ET49" s="184" t="s">
        <v>3237</v>
      </c>
    </row>
    <row r="50" spans="1:150" x14ac:dyDescent="0.3">
      <c r="A50" s="1"/>
      <c r="B50" s="185" t="s">
        <v>3238</v>
      </c>
      <c r="C50" s="185" t="s">
        <v>107</v>
      </c>
      <c r="D50" s="185" t="s">
        <v>1050</v>
      </c>
      <c r="E50" s="185" t="s">
        <v>3239</v>
      </c>
      <c r="F50" s="185" t="s">
        <v>3240</v>
      </c>
      <c r="G50" s="186" t="s">
        <v>2835</v>
      </c>
      <c r="H50" s="186" t="s">
        <v>3241</v>
      </c>
      <c r="I50" s="186" t="s">
        <v>2827</v>
      </c>
      <c r="J50" s="186" t="s">
        <v>2835</v>
      </c>
      <c r="K50" s="186" t="s">
        <v>3242</v>
      </c>
      <c r="L50" s="186" t="s">
        <v>3243</v>
      </c>
      <c r="M50" s="186" t="s">
        <v>2835</v>
      </c>
      <c r="N50" s="186" t="s">
        <v>2827</v>
      </c>
      <c r="O50" s="186" t="s">
        <v>3244</v>
      </c>
      <c r="P50" s="186" t="s">
        <v>2835</v>
      </c>
      <c r="Q50" s="186" t="s">
        <v>3245</v>
      </c>
      <c r="R50" s="186" t="s">
        <v>3246</v>
      </c>
      <c r="S50" s="186" t="s">
        <v>2835</v>
      </c>
      <c r="T50" s="186" t="s">
        <v>2827</v>
      </c>
      <c r="U50" s="186" t="s">
        <v>3247</v>
      </c>
      <c r="V50" s="186" t="s">
        <v>2835</v>
      </c>
      <c r="W50" s="186" t="s">
        <v>2827</v>
      </c>
      <c r="X50" s="186" t="s">
        <v>2827</v>
      </c>
      <c r="Y50" s="186" t="s">
        <v>2835</v>
      </c>
      <c r="Z50" s="186" t="s">
        <v>3248</v>
      </c>
      <c r="AA50" s="186" t="s">
        <v>2827</v>
      </c>
      <c r="AB50" s="186" t="s">
        <v>2835</v>
      </c>
      <c r="AC50" s="186" t="s">
        <v>3249</v>
      </c>
      <c r="AD50" s="186" t="s">
        <v>3250</v>
      </c>
      <c r="AE50" s="186" t="s">
        <v>2835</v>
      </c>
      <c r="AF50" s="186" t="s">
        <v>2827</v>
      </c>
      <c r="AG50" s="186" t="s">
        <v>3251</v>
      </c>
      <c r="AH50" s="186" t="s">
        <v>2835</v>
      </c>
      <c r="AI50" s="186" t="s">
        <v>3191</v>
      </c>
      <c r="AJ50" s="186" t="s">
        <v>2827</v>
      </c>
      <c r="AK50" s="186" t="s">
        <v>2835</v>
      </c>
      <c r="AL50" s="186" t="s">
        <v>2827</v>
      </c>
      <c r="AM50" s="186" t="s">
        <v>3252</v>
      </c>
      <c r="AN50" s="186" t="s">
        <v>2835</v>
      </c>
      <c r="AO50" s="186" t="s">
        <v>2827</v>
      </c>
      <c r="AP50" s="186" t="s">
        <v>2827</v>
      </c>
      <c r="AQ50" s="186" t="s">
        <v>2835</v>
      </c>
      <c r="AR50" s="186" t="s">
        <v>2827</v>
      </c>
      <c r="AS50" s="186" t="s">
        <v>2827</v>
      </c>
      <c r="AT50" s="186" t="s">
        <v>2835</v>
      </c>
      <c r="AU50" s="186" t="s">
        <v>2827</v>
      </c>
      <c r="AV50" s="186" t="s">
        <v>2827</v>
      </c>
      <c r="AW50" s="186" t="s">
        <v>2835</v>
      </c>
      <c r="AX50" s="186" t="s">
        <v>3241</v>
      </c>
      <c r="AY50" s="186" t="s">
        <v>2827</v>
      </c>
      <c r="AZ50" s="186" t="s">
        <v>2835</v>
      </c>
      <c r="BA50" s="186" t="s">
        <v>3241</v>
      </c>
      <c r="BB50" s="186" t="s">
        <v>2827</v>
      </c>
      <c r="BC50" s="186" t="s">
        <v>2835</v>
      </c>
      <c r="BD50" s="186" t="s">
        <v>3241</v>
      </c>
      <c r="BE50" s="186" t="s">
        <v>2827</v>
      </c>
      <c r="BF50" s="186" t="s">
        <v>2835</v>
      </c>
      <c r="BG50" s="186" t="s">
        <v>3241</v>
      </c>
      <c r="BH50" s="186" t="s">
        <v>2827</v>
      </c>
      <c r="BI50" s="186" t="s">
        <v>2835</v>
      </c>
      <c r="BJ50" s="186" t="s">
        <v>3241</v>
      </c>
      <c r="BK50" s="186" t="s">
        <v>2827</v>
      </c>
      <c r="BL50" s="186" t="s">
        <v>2835</v>
      </c>
      <c r="BM50" s="186" t="s">
        <v>3241</v>
      </c>
      <c r="BN50" s="186" t="s">
        <v>2827</v>
      </c>
      <c r="BO50" s="186" t="s">
        <v>2835</v>
      </c>
      <c r="BP50" s="186" t="s">
        <v>3253</v>
      </c>
      <c r="BQ50" s="186" t="s">
        <v>2979</v>
      </c>
      <c r="BR50" s="186" t="s">
        <v>2835</v>
      </c>
      <c r="BS50" s="186" t="s">
        <v>3241</v>
      </c>
      <c r="BT50" s="186" t="s">
        <v>2827</v>
      </c>
      <c r="BU50" s="186" t="s">
        <v>2835</v>
      </c>
      <c r="BV50" s="186" t="s">
        <v>2827</v>
      </c>
      <c r="BW50" s="186" t="s">
        <v>3254</v>
      </c>
      <c r="BX50" s="186" t="s">
        <v>2835</v>
      </c>
      <c r="BY50" s="186" t="s">
        <v>2827</v>
      </c>
      <c r="BZ50" s="186" t="s">
        <v>2827</v>
      </c>
      <c r="CA50" s="186" t="s">
        <v>2835</v>
      </c>
      <c r="CB50" s="186" t="s">
        <v>2827</v>
      </c>
      <c r="CC50" s="186" t="s">
        <v>3255</v>
      </c>
      <c r="CD50" s="186" t="s">
        <v>2835</v>
      </c>
      <c r="CE50" s="186" t="s">
        <v>2827</v>
      </c>
      <c r="CF50" s="186" t="s">
        <v>2827</v>
      </c>
      <c r="CG50" s="186" t="s">
        <v>2835</v>
      </c>
      <c r="CH50" s="186" t="s">
        <v>2827</v>
      </c>
      <c r="CI50" s="186" t="s">
        <v>3256</v>
      </c>
      <c r="CJ50" s="186" t="s">
        <v>2835</v>
      </c>
      <c r="CK50" s="186" t="s">
        <v>3210</v>
      </c>
      <c r="CL50" s="186" t="s">
        <v>2827</v>
      </c>
      <c r="CM50" s="186" t="s">
        <v>2835</v>
      </c>
      <c r="CN50" s="186" t="s">
        <v>2827</v>
      </c>
      <c r="CO50" s="186" t="s">
        <v>3257</v>
      </c>
      <c r="CP50" s="186" t="s">
        <v>2835</v>
      </c>
      <c r="CQ50" s="186" t="s">
        <v>2827</v>
      </c>
      <c r="CR50" s="186" t="s">
        <v>2827</v>
      </c>
      <c r="CS50" s="186" t="s">
        <v>2835</v>
      </c>
      <c r="CT50" s="186" t="s">
        <v>2827</v>
      </c>
      <c r="CU50" s="186" t="s">
        <v>3212</v>
      </c>
      <c r="CV50" s="186" t="s">
        <v>2835</v>
      </c>
      <c r="CW50" s="186" t="s">
        <v>3213</v>
      </c>
      <c r="CX50" s="186" t="s">
        <v>2827</v>
      </c>
      <c r="CY50" s="186" t="s">
        <v>2835</v>
      </c>
      <c r="CZ50" s="186" t="s">
        <v>3258</v>
      </c>
      <c r="DA50" s="186" t="s">
        <v>2827</v>
      </c>
      <c r="DB50" s="186" t="s">
        <v>2835</v>
      </c>
      <c r="DC50" s="186" t="s">
        <v>3241</v>
      </c>
      <c r="DD50" s="186" t="s">
        <v>2827</v>
      </c>
      <c r="DE50" s="186" t="s">
        <v>2835</v>
      </c>
      <c r="DF50" s="186" t="s">
        <v>3259</v>
      </c>
      <c r="DG50" s="186" t="s">
        <v>2827</v>
      </c>
      <c r="DH50" s="186" t="s">
        <v>2835</v>
      </c>
      <c r="DI50" s="186" t="s">
        <v>3260</v>
      </c>
      <c r="DJ50" s="186" t="s">
        <v>2827</v>
      </c>
      <c r="DK50" s="186" t="s">
        <v>2835</v>
      </c>
      <c r="DL50" s="186" t="s">
        <v>3261</v>
      </c>
      <c r="DM50" s="186" t="s">
        <v>2827</v>
      </c>
      <c r="DN50" s="186" t="s">
        <v>2835</v>
      </c>
      <c r="DO50" s="186" t="s">
        <v>3241</v>
      </c>
      <c r="DP50" s="186" t="s">
        <v>2827</v>
      </c>
      <c r="DQ50" s="186" t="s">
        <v>2835</v>
      </c>
      <c r="DR50" s="186" t="s">
        <v>2827</v>
      </c>
      <c r="DS50" s="186" t="s">
        <v>3262</v>
      </c>
      <c r="DT50" s="186" t="s">
        <v>2835</v>
      </c>
      <c r="DU50" s="186" t="s">
        <v>3263</v>
      </c>
      <c r="DV50" s="186" t="s">
        <v>3264</v>
      </c>
      <c r="DW50" s="186" t="s">
        <v>2835</v>
      </c>
      <c r="DX50" s="186" t="s">
        <v>3265</v>
      </c>
      <c r="DY50" s="186" t="s">
        <v>2827</v>
      </c>
      <c r="DZ50" s="186" t="s">
        <v>2835</v>
      </c>
      <c r="EA50" s="186" t="s">
        <v>3266</v>
      </c>
      <c r="EB50" s="186" t="s">
        <v>2827</v>
      </c>
      <c r="EC50" s="186" t="s">
        <v>2835</v>
      </c>
      <c r="ED50" s="186" t="s">
        <v>3253</v>
      </c>
      <c r="EE50" s="186" t="s">
        <v>2979</v>
      </c>
      <c r="EF50" s="186" t="s">
        <v>2835</v>
      </c>
      <c r="EG50" s="186" t="s">
        <v>3253</v>
      </c>
      <c r="EH50" s="186" t="s">
        <v>2979</v>
      </c>
      <c r="EI50" s="186" t="s">
        <v>2835</v>
      </c>
      <c r="EJ50" s="186" t="s">
        <v>3267</v>
      </c>
      <c r="EK50" s="186" t="s">
        <v>2827</v>
      </c>
      <c r="EL50" s="186" t="s">
        <v>2835</v>
      </c>
      <c r="EM50" s="186" t="s">
        <v>3241</v>
      </c>
      <c r="EN50" s="186" t="s">
        <v>2827</v>
      </c>
      <c r="EO50" s="186" t="s">
        <v>2835</v>
      </c>
      <c r="EP50" s="186" t="s">
        <v>3268</v>
      </c>
      <c r="EQ50" s="186" t="s">
        <v>3235</v>
      </c>
      <c r="ER50" s="186" t="s">
        <v>2835</v>
      </c>
      <c r="ES50" s="186" t="s">
        <v>2827</v>
      </c>
      <c r="ET50" s="186" t="s">
        <v>2827</v>
      </c>
    </row>
    <row r="51" spans="1:150" x14ac:dyDescent="0.3">
      <c r="A51" s="1"/>
      <c r="B51" s="185" t="s">
        <v>3269</v>
      </c>
      <c r="C51" s="185" t="s">
        <v>107</v>
      </c>
      <c r="D51" s="185" t="s">
        <v>1050</v>
      </c>
      <c r="E51" s="185" t="s">
        <v>3270</v>
      </c>
      <c r="F51" s="185" t="s">
        <v>3271</v>
      </c>
      <c r="G51" s="186" t="s">
        <v>2835</v>
      </c>
      <c r="H51" s="186" t="s">
        <v>2827</v>
      </c>
      <c r="I51" s="186" t="s">
        <v>3272</v>
      </c>
      <c r="J51" s="186" t="s">
        <v>2835</v>
      </c>
      <c r="K51" s="186" t="s">
        <v>2827</v>
      </c>
      <c r="L51" s="186" t="s">
        <v>3273</v>
      </c>
      <c r="M51" s="186" t="s">
        <v>2835</v>
      </c>
      <c r="N51" s="186" t="s">
        <v>3274</v>
      </c>
      <c r="O51" s="186" t="s">
        <v>3275</v>
      </c>
      <c r="P51" s="186" t="s">
        <v>2835</v>
      </c>
      <c r="Q51" s="186" t="s">
        <v>2827</v>
      </c>
      <c r="R51" s="186" t="s">
        <v>2827</v>
      </c>
      <c r="S51" s="186" t="s">
        <v>2835</v>
      </c>
      <c r="T51" s="186" t="s">
        <v>2827</v>
      </c>
      <c r="U51" s="186" t="s">
        <v>2827</v>
      </c>
      <c r="V51" s="186" t="s">
        <v>2835</v>
      </c>
      <c r="W51" s="186" t="s">
        <v>2827</v>
      </c>
      <c r="X51" s="186" t="s">
        <v>2827</v>
      </c>
      <c r="Y51" s="186" t="s">
        <v>2835</v>
      </c>
      <c r="Z51" s="186" t="s">
        <v>2827</v>
      </c>
      <c r="AA51" s="186" t="s">
        <v>2827</v>
      </c>
      <c r="AB51" s="186" t="s">
        <v>2835</v>
      </c>
      <c r="AC51" s="186" t="s">
        <v>2827</v>
      </c>
      <c r="AD51" s="186" t="s">
        <v>2827</v>
      </c>
      <c r="AE51" s="186" t="s">
        <v>2835</v>
      </c>
      <c r="AF51" s="186" t="s">
        <v>2827</v>
      </c>
      <c r="AG51" s="186" t="s">
        <v>2827</v>
      </c>
      <c r="AH51" s="186" t="s">
        <v>2835</v>
      </c>
      <c r="AI51" s="186" t="s">
        <v>2827</v>
      </c>
      <c r="AJ51" s="186" t="s">
        <v>2827</v>
      </c>
      <c r="AK51" s="186" t="s">
        <v>2835</v>
      </c>
      <c r="AL51" s="186" t="s">
        <v>2827</v>
      </c>
      <c r="AM51" s="186" t="s">
        <v>2827</v>
      </c>
      <c r="AN51" s="186" t="s">
        <v>2835</v>
      </c>
      <c r="AO51" s="186" t="s">
        <v>2827</v>
      </c>
      <c r="AP51" s="186" t="s">
        <v>2827</v>
      </c>
      <c r="AQ51" s="186" t="s">
        <v>2835</v>
      </c>
      <c r="AR51" s="186" t="s">
        <v>2827</v>
      </c>
      <c r="AS51" s="186" t="s">
        <v>2827</v>
      </c>
      <c r="AT51" s="186" t="s">
        <v>2835</v>
      </c>
      <c r="AU51" s="186" t="s">
        <v>2827</v>
      </c>
      <c r="AV51" s="186" t="s">
        <v>2827</v>
      </c>
      <c r="AW51" s="186" t="s">
        <v>2835</v>
      </c>
      <c r="AX51" s="186" t="s">
        <v>2827</v>
      </c>
      <c r="AY51" s="186" t="s">
        <v>2827</v>
      </c>
      <c r="AZ51" s="186" t="s">
        <v>2835</v>
      </c>
      <c r="BA51" s="186" t="s">
        <v>2827</v>
      </c>
      <c r="BB51" s="186" t="s">
        <v>2827</v>
      </c>
      <c r="BC51" s="186" t="s">
        <v>2835</v>
      </c>
      <c r="BD51" s="186" t="s">
        <v>2827</v>
      </c>
      <c r="BE51" s="186" t="s">
        <v>2827</v>
      </c>
      <c r="BF51" s="186" t="s">
        <v>2835</v>
      </c>
      <c r="BG51" s="186" t="s">
        <v>2827</v>
      </c>
      <c r="BH51" s="186" t="s">
        <v>2827</v>
      </c>
      <c r="BI51" s="186" t="s">
        <v>2835</v>
      </c>
      <c r="BJ51" s="186" t="s">
        <v>2827</v>
      </c>
      <c r="BK51" s="186" t="s">
        <v>2827</v>
      </c>
      <c r="BL51" s="186" t="s">
        <v>2835</v>
      </c>
      <c r="BM51" s="186" t="s">
        <v>2827</v>
      </c>
      <c r="BN51" s="186" t="s">
        <v>2827</v>
      </c>
      <c r="BO51" s="186" t="s">
        <v>2835</v>
      </c>
      <c r="BP51" s="186" t="s">
        <v>2827</v>
      </c>
      <c r="BQ51" s="186" t="s">
        <v>2827</v>
      </c>
      <c r="BR51" s="186" t="s">
        <v>2835</v>
      </c>
      <c r="BS51" s="186" t="s">
        <v>2827</v>
      </c>
      <c r="BT51" s="186" t="s">
        <v>2827</v>
      </c>
      <c r="BU51" s="186" t="s">
        <v>2835</v>
      </c>
      <c r="BV51" s="186" t="s">
        <v>2827</v>
      </c>
      <c r="BW51" s="186" t="s">
        <v>2827</v>
      </c>
      <c r="BX51" s="186" t="s">
        <v>2835</v>
      </c>
      <c r="BY51" s="186" t="s">
        <v>2827</v>
      </c>
      <c r="BZ51" s="186" t="s">
        <v>2827</v>
      </c>
      <c r="CA51" s="186" t="s">
        <v>2835</v>
      </c>
      <c r="CB51" s="186" t="s">
        <v>2827</v>
      </c>
      <c r="CC51" s="186" t="s">
        <v>3276</v>
      </c>
      <c r="CD51" s="186" t="s">
        <v>2835</v>
      </c>
      <c r="CE51" s="186" t="s">
        <v>2827</v>
      </c>
      <c r="CF51" s="186" t="s">
        <v>2827</v>
      </c>
      <c r="CG51" s="186" t="s">
        <v>2835</v>
      </c>
      <c r="CH51" s="186" t="s">
        <v>2827</v>
      </c>
      <c r="CI51" s="186" t="s">
        <v>3277</v>
      </c>
      <c r="CJ51" s="186" t="s">
        <v>2835</v>
      </c>
      <c r="CK51" s="186" t="s">
        <v>2827</v>
      </c>
      <c r="CL51" s="186" t="s">
        <v>2827</v>
      </c>
      <c r="CM51" s="186" t="s">
        <v>2835</v>
      </c>
      <c r="CN51" s="186" t="s">
        <v>2827</v>
      </c>
      <c r="CO51" s="186" t="s">
        <v>3278</v>
      </c>
      <c r="CP51" s="186" t="s">
        <v>2835</v>
      </c>
      <c r="CQ51" s="186" t="s">
        <v>2827</v>
      </c>
      <c r="CR51" s="186" t="s">
        <v>2979</v>
      </c>
      <c r="CS51" s="186" t="s">
        <v>2835</v>
      </c>
      <c r="CT51" s="186" t="s">
        <v>2827</v>
      </c>
      <c r="CU51" s="186" t="s">
        <v>2827</v>
      </c>
      <c r="CV51" s="186" t="s">
        <v>2835</v>
      </c>
      <c r="CW51" s="186" t="s">
        <v>2827</v>
      </c>
      <c r="CX51" s="186" t="s">
        <v>2827</v>
      </c>
      <c r="CY51" s="186" t="s">
        <v>2835</v>
      </c>
      <c r="CZ51" s="186" t="s">
        <v>2827</v>
      </c>
      <c r="DA51" s="186" t="s">
        <v>3279</v>
      </c>
      <c r="DB51" s="186" t="s">
        <v>2835</v>
      </c>
      <c r="DC51" s="186" t="s">
        <v>2827</v>
      </c>
      <c r="DD51" s="186" t="s">
        <v>2827</v>
      </c>
      <c r="DE51" s="186" t="s">
        <v>2835</v>
      </c>
      <c r="DF51" s="186" t="s">
        <v>3280</v>
      </c>
      <c r="DG51" s="186" t="s">
        <v>2827</v>
      </c>
      <c r="DH51" s="186" t="s">
        <v>2835</v>
      </c>
      <c r="DI51" s="186" t="s">
        <v>2827</v>
      </c>
      <c r="DJ51" s="186" t="s">
        <v>3281</v>
      </c>
      <c r="DK51" s="186" t="s">
        <v>2835</v>
      </c>
      <c r="DL51" s="186" t="s">
        <v>2827</v>
      </c>
      <c r="DM51" s="186" t="s">
        <v>3282</v>
      </c>
      <c r="DN51" s="186" t="s">
        <v>2835</v>
      </c>
      <c r="DO51" s="186" t="s">
        <v>2827</v>
      </c>
      <c r="DP51" s="186" t="s">
        <v>3283</v>
      </c>
      <c r="DQ51" s="186" t="s">
        <v>2835</v>
      </c>
      <c r="DR51" s="186" t="s">
        <v>2827</v>
      </c>
      <c r="DS51" s="186" t="s">
        <v>3284</v>
      </c>
      <c r="DT51" s="186" t="s">
        <v>2835</v>
      </c>
      <c r="DU51" s="186" t="s">
        <v>2827</v>
      </c>
      <c r="DV51" s="186" t="s">
        <v>3285</v>
      </c>
      <c r="DW51" s="186" t="s">
        <v>2835</v>
      </c>
      <c r="DX51" s="186" t="s">
        <v>2827</v>
      </c>
      <c r="DY51" s="186" t="s">
        <v>3286</v>
      </c>
      <c r="DZ51" s="186" t="s">
        <v>2835</v>
      </c>
      <c r="EA51" s="186" t="s">
        <v>2827</v>
      </c>
      <c r="EB51" s="186" t="s">
        <v>3287</v>
      </c>
      <c r="EC51" s="186" t="s">
        <v>2835</v>
      </c>
      <c r="ED51" s="186" t="s">
        <v>2827</v>
      </c>
      <c r="EE51" s="186" t="s">
        <v>3288</v>
      </c>
      <c r="EF51" s="186" t="s">
        <v>2835</v>
      </c>
      <c r="EG51" s="186" t="s">
        <v>2827</v>
      </c>
      <c r="EH51" s="186" t="s">
        <v>3289</v>
      </c>
      <c r="EI51" s="186" t="s">
        <v>2835</v>
      </c>
      <c r="EJ51" s="186" t="s">
        <v>2827</v>
      </c>
      <c r="EK51" s="186" t="s">
        <v>3290</v>
      </c>
      <c r="EL51" s="186" t="s">
        <v>2835</v>
      </c>
      <c r="EM51" s="186" t="s">
        <v>2827</v>
      </c>
      <c r="EN51" s="186" t="s">
        <v>3291</v>
      </c>
      <c r="EO51" s="186" t="s">
        <v>2835</v>
      </c>
      <c r="EP51" s="186" t="s">
        <v>3292</v>
      </c>
      <c r="EQ51" s="186" t="s">
        <v>2827</v>
      </c>
      <c r="ER51" s="186" t="s">
        <v>2835</v>
      </c>
      <c r="ES51" s="186" t="s">
        <v>3236</v>
      </c>
      <c r="ET51" s="186" t="s">
        <v>2827</v>
      </c>
    </row>
    <row r="52" spans="1:150" x14ac:dyDescent="0.3">
      <c r="A52" s="1"/>
      <c r="B52" s="185" t="s">
        <v>3293</v>
      </c>
      <c r="C52" s="185" t="s">
        <v>107</v>
      </c>
      <c r="D52" s="185" t="s">
        <v>1050</v>
      </c>
      <c r="E52" s="185" t="s">
        <v>3294</v>
      </c>
      <c r="F52" s="185" t="s">
        <v>3295</v>
      </c>
      <c r="G52" s="186" t="s">
        <v>2835</v>
      </c>
      <c r="H52" s="186" t="s">
        <v>2827</v>
      </c>
      <c r="I52" s="186" t="s">
        <v>3296</v>
      </c>
      <c r="J52" s="186" t="s">
        <v>2835</v>
      </c>
      <c r="K52" s="186" t="s">
        <v>3242</v>
      </c>
      <c r="L52" s="186" t="s">
        <v>3243</v>
      </c>
      <c r="M52" s="186" t="s">
        <v>2835</v>
      </c>
      <c r="N52" s="186" t="s">
        <v>3297</v>
      </c>
      <c r="O52" s="186" t="s">
        <v>3298</v>
      </c>
      <c r="P52" s="186" t="s">
        <v>2835</v>
      </c>
      <c r="Q52" s="186" t="s">
        <v>2827</v>
      </c>
      <c r="R52" s="186" t="s">
        <v>3299</v>
      </c>
      <c r="S52" s="186" t="s">
        <v>2835</v>
      </c>
      <c r="T52" s="186" t="s">
        <v>2827</v>
      </c>
      <c r="U52" s="186" t="s">
        <v>3300</v>
      </c>
      <c r="V52" s="186" t="s">
        <v>2835</v>
      </c>
      <c r="W52" s="186" t="s">
        <v>2827</v>
      </c>
      <c r="X52" s="186" t="s">
        <v>3301</v>
      </c>
      <c r="Y52" s="186" t="s">
        <v>2835</v>
      </c>
      <c r="Z52" s="186" t="s">
        <v>2827</v>
      </c>
      <c r="AA52" s="186" t="s">
        <v>3302</v>
      </c>
      <c r="AB52" s="186" t="s">
        <v>2835</v>
      </c>
      <c r="AC52" s="186" t="s">
        <v>3249</v>
      </c>
      <c r="AD52" s="186" t="s">
        <v>3250</v>
      </c>
      <c r="AE52" s="186" t="s">
        <v>2835</v>
      </c>
      <c r="AF52" s="186" t="s">
        <v>2827</v>
      </c>
      <c r="AG52" s="186" t="s">
        <v>3303</v>
      </c>
      <c r="AH52" s="186" t="s">
        <v>2835</v>
      </c>
      <c r="AI52" s="186" t="s">
        <v>2827</v>
      </c>
      <c r="AJ52" s="186" t="s">
        <v>3304</v>
      </c>
      <c r="AK52" s="186" t="s">
        <v>2835</v>
      </c>
      <c r="AL52" s="186" t="s">
        <v>3193</v>
      </c>
      <c r="AM52" s="186" t="s">
        <v>3305</v>
      </c>
      <c r="AN52" s="186" t="s">
        <v>2835</v>
      </c>
      <c r="AO52" s="186" t="s">
        <v>2827</v>
      </c>
      <c r="AP52" s="186" t="s">
        <v>3195</v>
      </c>
      <c r="AQ52" s="186" t="s">
        <v>2835</v>
      </c>
      <c r="AR52" s="186" t="s">
        <v>2827</v>
      </c>
      <c r="AS52" s="186" t="s">
        <v>3196</v>
      </c>
      <c r="AT52" s="186" t="s">
        <v>2835</v>
      </c>
      <c r="AU52" s="186" t="s">
        <v>3197</v>
      </c>
      <c r="AV52" s="186" t="s">
        <v>3198</v>
      </c>
      <c r="AW52" s="186" t="s">
        <v>2835</v>
      </c>
      <c r="AX52" s="186" t="s">
        <v>2827</v>
      </c>
      <c r="AY52" s="186" t="s">
        <v>3199</v>
      </c>
      <c r="AZ52" s="186" t="s">
        <v>2835</v>
      </c>
      <c r="BA52" s="186" t="s">
        <v>2827</v>
      </c>
      <c r="BB52" s="186" t="s">
        <v>3199</v>
      </c>
      <c r="BC52" s="186" t="s">
        <v>2835</v>
      </c>
      <c r="BD52" s="186" t="s">
        <v>2827</v>
      </c>
      <c r="BE52" s="186" t="s">
        <v>3199</v>
      </c>
      <c r="BF52" s="186" t="s">
        <v>2835</v>
      </c>
      <c r="BG52" s="186" t="s">
        <v>2827</v>
      </c>
      <c r="BH52" s="186" t="s">
        <v>3199</v>
      </c>
      <c r="BI52" s="186" t="s">
        <v>2835</v>
      </c>
      <c r="BJ52" s="186" t="s">
        <v>2827</v>
      </c>
      <c r="BK52" s="186" t="s">
        <v>3199</v>
      </c>
      <c r="BL52" s="186" t="s">
        <v>2835</v>
      </c>
      <c r="BM52" s="186" t="s">
        <v>2827</v>
      </c>
      <c r="BN52" s="186" t="s">
        <v>3199</v>
      </c>
      <c r="BO52" s="186" t="s">
        <v>2835</v>
      </c>
      <c r="BP52" s="186" t="s">
        <v>2827</v>
      </c>
      <c r="BQ52" s="186" t="s">
        <v>3306</v>
      </c>
      <c r="BR52" s="186" t="s">
        <v>2835</v>
      </c>
      <c r="BS52" s="186" t="s">
        <v>2827</v>
      </c>
      <c r="BT52" s="186" t="s">
        <v>3202</v>
      </c>
      <c r="BU52" s="186" t="s">
        <v>2835</v>
      </c>
      <c r="BV52" s="186" t="s">
        <v>3206</v>
      </c>
      <c r="BW52" s="186" t="s">
        <v>2827</v>
      </c>
      <c r="BX52" s="186" t="s">
        <v>2835</v>
      </c>
      <c r="BY52" s="186" t="s">
        <v>3307</v>
      </c>
      <c r="BZ52" s="186" t="s">
        <v>3205</v>
      </c>
      <c r="CA52" s="186" t="s">
        <v>2835</v>
      </c>
      <c r="CB52" s="186" t="s">
        <v>2827</v>
      </c>
      <c r="CC52" s="186" t="s">
        <v>3308</v>
      </c>
      <c r="CD52" s="186" t="s">
        <v>2835</v>
      </c>
      <c r="CE52" s="186" t="s">
        <v>3208</v>
      </c>
      <c r="CF52" s="186" t="s">
        <v>2827</v>
      </c>
      <c r="CG52" s="186" t="s">
        <v>2835</v>
      </c>
      <c r="CH52" s="186" t="s">
        <v>2827</v>
      </c>
      <c r="CI52" s="186" t="s">
        <v>3309</v>
      </c>
      <c r="CJ52" s="186" t="s">
        <v>2835</v>
      </c>
      <c r="CK52" s="186" t="s">
        <v>2827</v>
      </c>
      <c r="CL52" s="186" t="s">
        <v>2827</v>
      </c>
      <c r="CM52" s="186" t="s">
        <v>2835</v>
      </c>
      <c r="CN52" s="186" t="s">
        <v>2827</v>
      </c>
      <c r="CO52" s="186" t="s">
        <v>3310</v>
      </c>
      <c r="CP52" s="186" t="s">
        <v>2835</v>
      </c>
      <c r="CQ52" s="186" t="s">
        <v>2827</v>
      </c>
      <c r="CR52" s="186" t="s">
        <v>2827</v>
      </c>
      <c r="CS52" s="186" t="s">
        <v>2835</v>
      </c>
      <c r="CT52" s="186" t="s">
        <v>2827</v>
      </c>
      <c r="CU52" s="186" t="s">
        <v>2827</v>
      </c>
      <c r="CV52" s="186" t="s">
        <v>2835</v>
      </c>
      <c r="CW52" s="186" t="s">
        <v>2827</v>
      </c>
      <c r="CX52" s="186" t="s">
        <v>2827</v>
      </c>
      <c r="CY52" s="186" t="s">
        <v>2835</v>
      </c>
      <c r="CZ52" s="186" t="s">
        <v>3311</v>
      </c>
      <c r="DA52" s="186" t="s">
        <v>3312</v>
      </c>
      <c r="DB52" s="186" t="s">
        <v>2835</v>
      </c>
      <c r="DC52" s="186" t="s">
        <v>3241</v>
      </c>
      <c r="DD52" s="186" t="s">
        <v>2827</v>
      </c>
      <c r="DE52" s="186" t="s">
        <v>2835</v>
      </c>
      <c r="DF52" s="186" t="s">
        <v>3259</v>
      </c>
      <c r="DG52" s="186" t="s">
        <v>2827</v>
      </c>
      <c r="DH52" s="186" t="s">
        <v>2835</v>
      </c>
      <c r="DI52" s="186" t="s">
        <v>2827</v>
      </c>
      <c r="DJ52" s="186" t="s">
        <v>3313</v>
      </c>
      <c r="DK52" s="186" t="s">
        <v>2835</v>
      </c>
      <c r="DL52" s="186" t="s">
        <v>2827</v>
      </c>
      <c r="DM52" s="186" t="s">
        <v>3314</v>
      </c>
      <c r="DN52" s="186" t="s">
        <v>2835</v>
      </c>
      <c r="DO52" s="186" t="s">
        <v>2827</v>
      </c>
      <c r="DP52" s="186" t="s">
        <v>3315</v>
      </c>
      <c r="DQ52" s="186" t="s">
        <v>2835</v>
      </c>
      <c r="DR52" s="186" t="s">
        <v>2827</v>
      </c>
      <c r="DS52" s="186" t="s">
        <v>3316</v>
      </c>
      <c r="DT52" s="186" t="s">
        <v>2835</v>
      </c>
      <c r="DU52" s="186" t="s">
        <v>2827</v>
      </c>
      <c r="DV52" s="186" t="s">
        <v>3317</v>
      </c>
      <c r="DW52" s="186" t="s">
        <v>2835</v>
      </c>
      <c r="DX52" s="186" t="s">
        <v>2827</v>
      </c>
      <c r="DY52" s="186" t="s">
        <v>3318</v>
      </c>
      <c r="DZ52" s="186" t="s">
        <v>2835</v>
      </c>
      <c r="EA52" s="186" t="s">
        <v>2827</v>
      </c>
      <c r="EB52" s="186" t="s">
        <v>3319</v>
      </c>
      <c r="EC52" s="186" t="s">
        <v>2835</v>
      </c>
      <c r="ED52" s="186" t="s">
        <v>2827</v>
      </c>
      <c r="EE52" s="186" t="s">
        <v>3320</v>
      </c>
      <c r="EF52" s="186" t="s">
        <v>2835</v>
      </c>
      <c r="EG52" s="186" t="s">
        <v>2827</v>
      </c>
      <c r="EH52" s="186" t="s">
        <v>3321</v>
      </c>
      <c r="EI52" s="186" t="s">
        <v>2835</v>
      </c>
      <c r="EJ52" s="186" t="s">
        <v>2827</v>
      </c>
      <c r="EK52" s="186" t="s">
        <v>3322</v>
      </c>
      <c r="EL52" s="186" t="s">
        <v>2835</v>
      </c>
      <c r="EM52" s="186" t="s">
        <v>2827</v>
      </c>
      <c r="EN52" s="186" t="s">
        <v>3323</v>
      </c>
      <c r="EO52" s="186" t="s">
        <v>2835</v>
      </c>
      <c r="EP52" s="186" t="s">
        <v>2827</v>
      </c>
      <c r="EQ52" s="186" t="s">
        <v>2827</v>
      </c>
      <c r="ER52" s="186" t="s">
        <v>2835</v>
      </c>
      <c r="ES52" s="186" t="s">
        <v>2827</v>
      </c>
      <c r="ET52" s="186" t="s">
        <v>3324</v>
      </c>
    </row>
    <row r="53" spans="1:150" x14ac:dyDescent="0.3">
      <c r="A53" s="1"/>
      <c r="B53" s="185" t="s">
        <v>3325</v>
      </c>
      <c r="C53" s="185" t="s">
        <v>107</v>
      </c>
      <c r="D53" s="185" t="s">
        <v>1050</v>
      </c>
      <c r="E53" s="185" t="s">
        <v>3326</v>
      </c>
      <c r="F53" s="185" t="s">
        <v>3327</v>
      </c>
      <c r="G53" s="186" t="s">
        <v>2835</v>
      </c>
      <c r="H53" s="186" t="s">
        <v>3241</v>
      </c>
      <c r="I53" s="186" t="s">
        <v>2827</v>
      </c>
      <c r="J53" s="186" t="s">
        <v>2835</v>
      </c>
      <c r="K53" s="186" t="s">
        <v>3328</v>
      </c>
      <c r="L53" s="186" t="s">
        <v>2827</v>
      </c>
      <c r="M53" s="186" t="s">
        <v>2835</v>
      </c>
      <c r="N53" s="186" t="s">
        <v>2827</v>
      </c>
      <c r="O53" s="186" t="s">
        <v>3329</v>
      </c>
      <c r="P53" s="186" t="s">
        <v>2835</v>
      </c>
      <c r="Q53" s="186" t="s">
        <v>3245</v>
      </c>
      <c r="R53" s="186" t="s">
        <v>3246</v>
      </c>
      <c r="S53" s="186" t="s">
        <v>2835</v>
      </c>
      <c r="T53" s="186" t="s">
        <v>2827</v>
      </c>
      <c r="U53" s="186" t="s">
        <v>3330</v>
      </c>
      <c r="V53" s="186" t="s">
        <v>2835</v>
      </c>
      <c r="W53" s="186" t="s">
        <v>2827</v>
      </c>
      <c r="X53" s="186" t="s">
        <v>3331</v>
      </c>
      <c r="Y53" s="186" t="s">
        <v>2835</v>
      </c>
      <c r="Z53" s="186" t="s">
        <v>3332</v>
      </c>
      <c r="AA53" s="186" t="s">
        <v>3333</v>
      </c>
      <c r="AB53" s="186" t="s">
        <v>2835</v>
      </c>
      <c r="AC53" s="186" t="s">
        <v>2827</v>
      </c>
      <c r="AD53" s="186" t="s">
        <v>3334</v>
      </c>
      <c r="AE53" s="186" t="s">
        <v>2835</v>
      </c>
      <c r="AF53" s="186" t="s">
        <v>2827</v>
      </c>
      <c r="AG53" s="186" t="s">
        <v>3335</v>
      </c>
      <c r="AH53" s="186" t="s">
        <v>2835</v>
      </c>
      <c r="AI53" s="186" t="s">
        <v>2827</v>
      </c>
      <c r="AJ53" s="186" t="s">
        <v>3336</v>
      </c>
      <c r="AK53" s="186" t="s">
        <v>2835</v>
      </c>
      <c r="AL53" s="186" t="s">
        <v>2827</v>
      </c>
      <c r="AM53" s="186" t="s">
        <v>3337</v>
      </c>
      <c r="AN53" s="186" t="s">
        <v>2835</v>
      </c>
      <c r="AO53" s="186" t="s">
        <v>2827</v>
      </c>
      <c r="AP53" s="186" t="s">
        <v>2827</v>
      </c>
      <c r="AQ53" s="186" t="s">
        <v>2835</v>
      </c>
      <c r="AR53" s="186" t="s">
        <v>2827</v>
      </c>
      <c r="AS53" s="186" t="s">
        <v>2827</v>
      </c>
      <c r="AT53" s="186" t="s">
        <v>2835</v>
      </c>
      <c r="AU53" s="186" t="s">
        <v>2827</v>
      </c>
      <c r="AV53" s="186" t="s">
        <v>2827</v>
      </c>
      <c r="AW53" s="186" t="s">
        <v>2835</v>
      </c>
      <c r="AX53" s="186" t="s">
        <v>3241</v>
      </c>
      <c r="AY53" s="186" t="s">
        <v>2827</v>
      </c>
      <c r="AZ53" s="186" t="s">
        <v>2835</v>
      </c>
      <c r="BA53" s="186" t="s">
        <v>3241</v>
      </c>
      <c r="BB53" s="186" t="s">
        <v>2827</v>
      </c>
      <c r="BC53" s="186" t="s">
        <v>2835</v>
      </c>
      <c r="BD53" s="186" t="s">
        <v>3241</v>
      </c>
      <c r="BE53" s="186" t="s">
        <v>2827</v>
      </c>
      <c r="BF53" s="186" t="s">
        <v>2835</v>
      </c>
      <c r="BG53" s="186" t="s">
        <v>3241</v>
      </c>
      <c r="BH53" s="186" t="s">
        <v>2827</v>
      </c>
      <c r="BI53" s="186" t="s">
        <v>2835</v>
      </c>
      <c r="BJ53" s="186" t="s">
        <v>3241</v>
      </c>
      <c r="BK53" s="186" t="s">
        <v>2827</v>
      </c>
      <c r="BL53" s="186" t="s">
        <v>2835</v>
      </c>
      <c r="BM53" s="186" t="s">
        <v>3241</v>
      </c>
      <c r="BN53" s="186" t="s">
        <v>2827</v>
      </c>
      <c r="BO53" s="186" t="s">
        <v>2835</v>
      </c>
      <c r="BP53" s="186" t="s">
        <v>3206</v>
      </c>
      <c r="BQ53" s="186" t="s">
        <v>2827</v>
      </c>
      <c r="BR53" s="186" t="s">
        <v>2835</v>
      </c>
      <c r="BS53" s="186" t="s">
        <v>3241</v>
      </c>
      <c r="BT53" s="186" t="s">
        <v>2827</v>
      </c>
      <c r="BU53" s="186" t="s">
        <v>2835</v>
      </c>
      <c r="BV53" s="186" t="s">
        <v>3253</v>
      </c>
      <c r="BW53" s="186" t="s">
        <v>2979</v>
      </c>
      <c r="BX53" s="186" t="s">
        <v>2835</v>
      </c>
      <c r="BY53" s="186" t="s">
        <v>3338</v>
      </c>
      <c r="BZ53" s="186" t="s">
        <v>2827</v>
      </c>
      <c r="CA53" s="186" t="s">
        <v>2835</v>
      </c>
      <c r="CB53" s="186" t="s">
        <v>3206</v>
      </c>
      <c r="CC53" s="186" t="s">
        <v>2827</v>
      </c>
      <c r="CD53" s="186" t="s">
        <v>2835</v>
      </c>
      <c r="CE53" s="186" t="s">
        <v>2827</v>
      </c>
      <c r="CF53" s="186" t="s">
        <v>2827</v>
      </c>
      <c r="CG53" s="186" t="s">
        <v>2835</v>
      </c>
      <c r="CH53" s="186" t="s">
        <v>2827</v>
      </c>
      <c r="CI53" s="186" t="s">
        <v>3339</v>
      </c>
      <c r="CJ53" s="186" t="s">
        <v>2835</v>
      </c>
      <c r="CK53" s="186" t="s">
        <v>2827</v>
      </c>
      <c r="CL53" s="186" t="s">
        <v>2827</v>
      </c>
      <c r="CM53" s="186" t="s">
        <v>2835</v>
      </c>
      <c r="CN53" s="186" t="s">
        <v>2827</v>
      </c>
      <c r="CO53" s="186" t="s">
        <v>2827</v>
      </c>
      <c r="CP53" s="186" t="s">
        <v>2835</v>
      </c>
      <c r="CQ53" s="186" t="s">
        <v>2827</v>
      </c>
      <c r="CR53" s="186" t="s">
        <v>2827</v>
      </c>
      <c r="CS53" s="186" t="s">
        <v>2835</v>
      </c>
      <c r="CT53" s="186" t="s">
        <v>2827</v>
      </c>
      <c r="CU53" s="186" t="s">
        <v>2827</v>
      </c>
      <c r="CV53" s="186" t="s">
        <v>2835</v>
      </c>
      <c r="CW53" s="186" t="s">
        <v>2827</v>
      </c>
      <c r="CX53" s="186" t="s">
        <v>2827</v>
      </c>
      <c r="CY53" s="186" t="s">
        <v>2835</v>
      </c>
      <c r="CZ53" s="186" t="s">
        <v>3311</v>
      </c>
      <c r="DA53" s="186" t="s">
        <v>3312</v>
      </c>
      <c r="DB53" s="186" t="s">
        <v>2835</v>
      </c>
      <c r="DC53" s="186" t="s">
        <v>2827</v>
      </c>
      <c r="DD53" s="186" t="s">
        <v>3215</v>
      </c>
      <c r="DE53" s="186" t="s">
        <v>2835</v>
      </c>
      <c r="DF53" s="186" t="s">
        <v>2827</v>
      </c>
      <c r="DG53" s="186" t="s">
        <v>3216</v>
      </c>
      <c r="DH53" s="186" t="s">
        <v>2835</v>
      </c>
      <c r="DI53" s="186" t="s">
        <v>3260</v>
      </c>
      <c r="DJ53" s="186" t="s">
        <v>2827</v>
      </c>
      <c r="DK53" s="186" t="s">
        <v>2835</v>
      </c>
      <c r="DL53" s="186" t="s">
        <v>3261</v>
      </c>
      <c r="DM53" s="186" t="s">
        <v>2827</v>
      </c>
      <c r="DN53" s="186" t="s">
        <v>2835</v>
      </c>
      <c r="DO53" s="186" t="s">
        <v>3241</v>
      </c>
      <c r="DP53" s="186" t="s">
        <v>2827</v>
      </c>
      <c r="DQ53" s="186" t="s">
        <v>2835</v>
      </c>
      <c r="DR53" s="186" t="s">
        <v>3206</v>
      </c>
      <c r="DS53" s="186" t="s">
        <v>2827</v>
      </c>
      <c r="DT53" s="186" t="s">
        <v>2835</v>
      </c>
      <c r="DU53" s="186" t="s">
        <v>3340</v>
      </c>
      <c r="DV53" s="186" t="s">
        <v>2827</v>
      </c>
      <c r="DW53" s="186" t="s">
        <v>2835</v>
      </c>
      <c r="DX53" s="186" t="s">
        <v>3341</v>
      </c>
      <c r="DY53" s="186" t="s">
        <v>3342</v>
      </c>
      <c r="DZ53" s="186" t="s">
        <v>2835</v>
      </c>
      <c r="EA53" s="186" t="s">
        <v>3343</v>
      </c>
      <c r="EB53" s="186" t="s">
        <v>3344</v>
      </c>
      <c r="EC53" s="186" t="s">
        <v>2835</v>
      </c>
      <c r="ED53" s="186" t="s">
        <v>3206</v>
      </c>
      <c r="EE53" s="186" t="s">
        <v>2827</v>
      </c>
      <c r="EF53" s="186" t="s">
        <v>2835</v>
      </c>
      <c r="EG53" s="186" t="s">
        <v>3206</v>
      </c>
      <c r="EH53" s="186" t="s">
        <v>2827</v>
      </c>
      <c r="EI53" s="186" t="s">
        <v>2835</v>
      </c>
      <c r="EJ53" s="186" t="s">
        <v>3267</v>
      </c>
      <c r="EK53" s="186" t="s">
        <v>2827</v>
      </c>
      <c r="EL53" s="186" t="s">
        <v>2835</v>
      </c>
      <c r="EM53" s="186" t="s">
        <v>3241</v>
      </c>
      <c r="EN53" s="186" t="s">
        <v>2827</v>
      </c>
      <c r="EO53" s="186" t="s">
        <v>2835</v>
      </c>
      <c r="EP53" s="186" t="s">
        <v>3345</v>
      </c>
      <c r="EQ53" s="186" t="s">
        <v>2827</v>
      </c>
      <c r="ER53" s="186" t="s">
        <v>2835</v>
      </c>
      <c r="ES53" s="186" t="s">
        <v>2827</v>
      </c>
      <c r="ET53" s="186" t="s">
        <v>3346</v>
      </c>
    </row>
    <row r="54" spans="1:150" x14ac:dyDescent="0.3">
      <c r="A54" s="1"/>
      <c r="B54" s="184" t="s">
        <v>3347</v>
      </c>
      <c r="C54" s="184" t="s">
        <v>107</v>
      </c>
      <c r="D54" s="184" t="s">
        <v>1051</v>
      </c>
      <c r="E54" s="184" t="s">
        <v>3348</v>
      </c>
      <c r="F54" s="184" t="s">
        <v>3349</v>
      </c>
      <c r="G54" s="184" t="s">
        <v>2835</v>
      </c>
      <c r="H54" s="184" t="s">
        <v>3069</v>
      </c>
      <c r="I54" s="184" t="s">
        <v>3350</v>
      </c>
      <c r="J54" s="184" t="s">
        <v>2835</v>
      </c>
      <c r="K54" s="184" t="s">
        <v>3351</v>
      </c>
      <c r="L54" s="184" t="s">
        <v>3352</v>
      </c>
      <c r="M54" s="184" t="s">
        <v>2835</v>
      </c>
      <c r="N54" s="184" t="s">
        <v>3353</v>
      </c>
      <c r="O54" s="184" t="s">
        <v>3354</v>
      </c>
      <c r="P54" s="184" t="s">
        <v>2835</v>
      </c>
      <c r="Q54" s="184" t="s">
        <v>3069</v>
      </c>
      <c r="R54" s="184" t="s">
        <v>3355</v>
      </c>
      <c r="S54" s="184" t="s">
        <v>2835</v>
      </c>
      <c r="T54" s="184" t="s">
        <v>2827</v>
      </c>
      <c r="U54" s="184" t="s">
        <v>3356</v>
      </c>
      <c r="V54" s="184" t="s">
        <v>2835</v>
      </c>
      <c r="W54" s="184" t="s">
        <v>2827</v>
      </c>
      <c r="X54" s="184" t="s">
        <v>3357</v>
      </c>
      <c r="Y54" s="184" t="s">
        <v>2835</v>
      </c>
      <c r="Z54" s="184" t="s">
        <v>3069</v>
      </c>
      <c r="AA54" s="184" t="s">
        <v>3358</v>
      </c>
      <c r="AB54" s="184" t="s">
        <v>2835</v>
      </c>
      <c r="AC54" s="184" t="s">
        <v>3359</v>
      </c>
      <c r="AD54" s="184" t="s">
        <v>3360</v>
      </c>
      <c r="AE54" s="184" t="s">
        <v>2835</v>
      </c>
      <c r="AF54" s="184" t="s">
        <v>3361</v>
      </c>
      <c r="AG54" s="184" t="s">
        <v>3362</v>
      </c>
      <c r="AH54" s="184" t="s">
        <v>2835</v>
      </c>
      <c r="AI54" s="184" t="s">
        <v>3363</v>
      </c>
      <c r="AJ54" s="184" t="s">
        <v>3364</v>
      </c>
      <c r="AK54" s="184" t="s">
        <v>2835</v>
      </c>
      <c r="AL54" s="184" t="s">
        <v>3365</v>
      </c>
      <c r="AM54" s="184" t="s">
        <v>3364</v>
      </c>
      <c r="AN54" s="184" t="s">
        <v>2835</v>
      </c>
      <c r="AO54" s="184" t="s">
        <v>3366</v>
      </c>
      <c r="AP54" s="184" t="s">
        <v>3367</v>
      </c>
      <c r="AQ54" s="184" t="s">
        <v>2835</v>
      </c>
      <c r="AR54" s="184" t="s">
        <v>3368</v>
      </c>
      <c r="AS54" s="184" t="s">
        <v>3364</v>
      </c>
      <c r="AT54" s="184" t="s">
        <v>2835</v>
      </c>
      <c r="AU54" s="184" t="s">
        <v>3369</v>
      </c>
      <c r="AV54" s="184" t="s">
        <v>3364</v>
      </c>
      <c r="AW54" s="184" t="s">
        <v>2835</v>
      </c>
      <c r="AX54" s="184" t="s">
        <v>3069</v>
      </c>
      <c r="AY54" s="184" t="s">
        <v>3364</v>
      </c>
      <c r="AZ54" s="184" t="s">
        <v>2835</v>
      </c>
      <c r="BA54" s="184" t="s">
        <v>3069</v>
      </c>
      <c r="BB54" s="184" t="s">
        <v>3364</v>
      </c>
      <c r="BC54" s="184" t="s">
        <v>2835</v>
      </c>
      <c r="BD54" s="184" t="s">
        <v>3069</v>
      </c>
      <c r="BE54" s="184" t="s">
        <v>3364</v>
      </c>
      <c r="BF54" s="184" t="s">
        <v>2835</v>
      </c>
      <c r="BG54" s="184" t="s">
        <v>3069</v>
      </c>
      <c r="BH54" s="184" t="s">
        <v>3364</v>
      </c>
      <c r="BI54" s="184" t="s">
        <v>2835</v>
      </c>
      <c r="BJ54" s="184" t="s">
        <v>3069</v>
      </c>
      <c r="BK54" s="184" t="s">
        <v>3364</v>
      </c>
      <c r="BL54" s="184" t="s">
        <v>2835</v>
      </c>
      <c r="BM54" s="184" t="s">
        <v>3069</v>
      </c>
      <c r="BN54" s="184" t="s">
        <v>3364</v>
      </c>
      <c r="BO54" s="184" t="s">
        <v>2835</v>
      </c>
      <c r="BP54" s="184" t="s">
        <v>3069</v>
      </c>
      <c r="BQ54" s="184" t="s">
        <v>3364</v>
      </c>
      <c r="BR54" s="184" t="s">
        <v>2835</v>
      </c>
      <c r="BS54" s="184" t="s">
        <v>3069</v>
      </c>
      <c r="BT54" s="184" t="s">
        <v>3364</v>
      </c>
      <c r="BU54" s="184" t="s">
        <v>2835</v>
      </c>
      <c r="BV54" s="184" t="s">
        <v>3069</v>
      </c>
      <c r="BW54" s="184" t="s">
        <v>3364</v>
      </c>
      <c r="BX54" s="184" t="s">
        <v>2835</v>
      </c>
      <c r="BY54" s="184" t="s">
        <v>3370</v>
      </c>
      <c r="BZ54" s="184" t="s">
        <v>3371</v>
      </c>
      <c r="CA54" s="184" t="s">
        <v>2835</v>
      </c>
      <c r="CB54" s="184" t="s">
        <v>3069</v>
      </c>
      <c r="CC54" s="184" t="s">
        <v>3372</v>
      </c>
      <c r="CD54" s="184" t="s">
        <v>2835</v>
      </c>
      <c r="CE54" s="184" t="s">
        <v>3069</v>
      </c>
      <c r="CF54" s="184" t="s">
        <v>3364</v>
      </c>
      <c r="CG54" s="184" t="s">
        <v>2835</v>
      </c>
      <c r="CH54" s="184" t="s">
        <v>3069</v>
      </c>
      <c r="CI54" s="184" t="s">
        <v>3373</v>
      </c>
      <c r="CJ54" s="184" t="s">
        <v>2835</v>
      </c>
      <c r="CK54" s="184" t="s">
        <v>3374</v>
      </c>
      <c r="CL54" s="184" t="s">
        <v>3375</v>
      </c>
      <c r="CM54" s="184" t="s">
        <v>2835</v>
      </c>
      <c r="CN54" s="184" t="s">
        <v>2827</v>
      </c>
      <c r="CO54" s="184" t="s">
        <v>3376</v>
      </c>
      <c r="CP54" s="184" t="s">
        <v>2835</v>
      </c>
      <c r="CQ54" s="184" t="s">
        <v>2827</v>
      </c>
      <c r="CR54" s="184" t="s">
        <v>3377</v>
      </c>
      <c r="CS54" s="184" t="s">
        <v>2835</v>
      </c>
      <c r="CT54" s="184" t="s">
        <v>3378</v>
      </c>
      <c r="CU54" s="184" t="s">
        <v>3379</v>
      </c>
      <c r="CV54" s="184" t="s">
        <v>2835</v>
      </c>
      <c r="CW54" s="184" t="s">
        <v>2827</v>
      </c>
      <c r="CX54" s="184" t="s">
        <v>3380</v>
      </c>
      <c r="CY54" s="184" t="s">
        <v>2835</v>
      </c>
      <c r="CZ54" s="184" t="s">
        <v>3069</v>
      </c>
      <c r="DA54" s="184" t="s">
        <v>3364</v>
      </c>
      <c r="DB54" s="184" t="s">
        <v>2835</v>
      </c>
      <c r="DC54" s="184" t="s">
        <v>3069</v>
      </c>
      <c r="DD54" s="184" t="s">
        <v>3381</v>
      </c>
      <c r="DE54" s="184" t="s">
        <v>2835</v>
      </c>
      <c r="DF54" s="184" t="s">
        <v>3069</v>
      </c>
      <c r="DG54" s="184" t="s">
        <v>3382</v>
      </c>
      <c r="DH54" s="184" t="s">
        <v>2835</v>
      </c>
      <c r="DI54" s="184" t="s">
        <v>3383</v>
      </c>
      <c r="DJ54" s="184" t="s">
        <v>3384</v>
      </c>
      <c r="DK54" s="184" t="s">
        <v>2835</v>
      </c>
      <c r="DL54" s="184" t="s">
        <v>3069</v>
      </c>
      <c r="DM54" s="184" t="s">
        <v>3385</v>
      </c>
      <c r="DN54" s="184" t="s">
        <v>2835</v>
      </c>
      <c r="DO54" s="184" t="s">
        <v>3069</v>
      </c>
      <c r="DP54" s="184" t="s">
        <v>3386</v>
      </c>
      <c r="DQ54" s="184" t="s">
        <v>2835</v>
      </c>
      <c r="DR54" s="184" t="s">
        <v>3069</v>
      </c>
      <c r="DS54" s="184" t="s">
        <v>3364</v>
      </c>
      <c r="DT54" s="184" t="s">
        <v>2835</v>
      </c>
      <c r="DU54" s="184" t="s">
        <v>3069</v>
      </c>
      <c r="DV54" s="184" t="s">
        <v>3387</v>
      </c>
      <c r="DW54" s="184" t="s">
        <v>2835</v>
      </c>
      <c r="DX54" s="184" t="s">
        <v>3069</v>
      </c>
      <c r="DY54" s="184" t="s">
        <v>3388</v>
      </c>
      <c r="DZ54" s="184" t="s">
        <v>2835</v>
      </c>
      <c r="EA54" s="184" t="s">
        <v>3069</v>
      </c>
      <c r="EB54" s="184" t="s">
        <v>3389</v>
      </c>
      <c r="EC54" s="184" t="s">
        <v>2835</v>
      </c>
      <c r="ED54" s="184" t="s">
        <v>3069</v>
      </c>
      <c r="EE54" s="184" t="s">
        <v>3390</v>
      </c>
      <c r="EF54" s="184" t="s">
        <v>2835</v>
      </c>
      <c r="EG54" s="184" t="s">
        <v>3069</v>
      </c>
      <c r="EH54" s="184" t="s">
        <v>3391</v>
      </c>
      <c r="EI54" s="184" t="s">
        <v>2835</v>
      </c>
      <c r="EJ54" s="184" t="s">
        <v>3069</v>
      </c>
      <c r="EK54" s="184" t="s">
        <v>3392</v>
      </c>
      <c r="EL54" s="184" t="s">
        <v>2835</v>
      </c>
      <c r="EM54" s="184" t="s">
        <v>3069</v>
      </c>
      <c r="EN54" s="184" t="s">
        <v>3364</v>
      </c>
      <c r="EO54" s="184" t="s">
        <v>2835</v>
      </c>
      <c r="EP54" s="184" t="s">
        <v>3393</v>
      </c>
      <c r="EQ54" s="184" t="s">
        <v>3394</v>
      </c>
      <c r="ER54" s="184" t="s">
        <v>2835</v>
      </c>
      <c r="ES54" s="184" t="s">
        <v>3069</v>
      </c>
      <c r="ET54" s="184" t="s">
        <v>3364</v>
      </c>
    </row>
    <row r="55" spans="1:150" x14ac:dyDescent="0.3">
      <c r="A55" s="1"/>
      <c r="B55" s="185" t="s">
        <v>3395</v>
      </c>
      <c r="C55" s="185" t="s">
        <v>107</v>
      </c>
      <c r="D55" s="185" t="s">
        <v>1051</v>
      </c>
      <c r="E55" s="185" t="s">
        <v>3396</v>
      </c>
      <c r="F55" s="185" t="s">
        <v>3397</v>
      </c>
      <c r="G55" s="186" t="s">
        <v>2835</v>
      </c>
      <c r="H55" s="186" t="s">
        <v>2827</v>
      </c>
      <c r="I55" s="186" t="s">
        <v>2827</v>
      </c>
      <c r="J55" s="186" t="s">
        <v>2835</v>
      </c>
      <c r="K55" s="186" t="s">
        <v>2827</v>
      </c>
      <c r="L55" s="186" t="s">
        <v>2827</v>
      </c>
      <c r="M55" s="186" t="s">
        <v>2835</v>
      </c>
      <c r="N55" s="186" t="s">
        <v>2827</v>
      </c>
      <c r="O55" s="186" t="s">
        <v>2827</v>
      </c>
      <c r="P55" s="186" t="s">
        <v>2835</v>
      </c>
      <c r="Q55" s="186" t="s">
        <v>2827</v>
      </c>
      <c r="R55" s="186" t="s">
        <v>2827</v>
      </c>
      <c r="S55" s="186" t="s">
        <v>2835</v>
      </c>
      <c r="T55" s="186" t="s">
        <v>2827</v>
      </c>
      <c r="U55" s="186" t="s">
        <v>2827</v>
      </c>
      <c r="V55" s="186" t="s">
        <v>2835</v>
      </c>
      <c r="W55" s="186" t="s">
        <v>2827</v>
      </c>
      <c r="X55" s="186" t="s">
        <v>2827</v>
      </c>
      <c r="Y55" s="186" t="s">
        <v>2835</v>
      </c>
      <c r="Z55" s="186" t="s">
        <v>2827</v>
      </c>
      <c r="AA55" s="186" t="s">
        <v>2827</v>
      </c>
      <c r="AB55" s="186" t="s">
        <v>2835</v>
      </c>
      <c r="AC55" s="186" t="s">
        <v>2827</v>
      </c>
      <c r="AD55" s="186" t="s">
        <v>2827</v>
      </c>
      <c r="AE55" s="186" t="s">
        <v>2835</v>
      </c>
      <c r="AF55" s="186" t="s">
        <v>2827</v>
      </c>
      <c r="AG55" s="186" t="s">
        <v>2827</v>
      </c>
      <c r="AH55" s="186" t="s">
        <v>2835</v>
      </c>
      <c r="AI55" s="186" t="s">
        <v>2827</v>
      </c>
      <c r="AJ55" s="186" t="s">
        <v>2827</v>
      </c>
      <c r="AK55" s="186" t="s">
        <v>2835</v>
      </c>
      <c r="AL55" s="186" t="s">
        <v>2827</v>
      </c>
      <c r="AM55" s="186" t="s">
        <v>2827</v>
      </c>
      <c r="AN55" s="186" t="s">
        <v>2835</v>
      </c>
      <c r="AO55" s="186" t="s">
        <v>2827</v>
      </c>
      <c r="AP55" s="186" t="s">
        <v>2827</v>
      </c>
      <c r="AQ55" s="186" t="s">
        <v>2835</v>
      </c>
      <c r="AR55" s="186" t="s">
        <v>2827</v>
      </c>
      <c r="AS55" s="186" t="s">
        <v>2827</v>
      </c>
      <c r="AT55" s="186" t="s">
        <v>2835</v>
      </c>
      <c r="AU55" s="186" t="s">
        <v>2827</v>
      </c>
      <c r="AV55" s="186" t="s">
        <v>2827</v>
      </c>
      <c r="AW55" s="186" t="s">
        <v>2835</v>
      </c>
      <c r="AX55" s="186" t="s">
        <v>2827</v>
      </c>
      <c r="AY55" s="186" t="s">
        <v>2827</v>
      </c>
      <c r="AZ55" s="186" t="s">
        <v>2835</v>
      </c>
      <c r="BA55" s="186" t="s">
        <v>2827</v>
      </c>
      <c r="BB55" s="186" t="s">
        <v>2827</v>
      </c>
      <c r="BC55" s="186" t="s">
        <v>2835</v>
      </c>
      <c r="BD55" s="186" t="s">
        <v>2827</v>
      </c>
      <c r="BE55" s="186" t="s">
        <v>2827</v>
      </c>
      <c r="BF55" s="186" t="s">
        <v>2835</v>
      </c>
      <c r="BG55" s="186" t="s">
        <v>2827</v>
      </c>
      <c r="BH55" s="186" t="s">
        <v>2827</v>
      </c>
      <c r="BI55" s="186" t="s">
        <v>2835</v>
      </c>
      <c r="BJ55" s="186" t="s">
        <v>2827</v>
      </c>
      <c r="BK55" s="186" t="s">
        <v>2827</v>
      </c>
      <c r="BL55" s="186" t="s">
        <v>2835</v>
      </c>
      <c r="BM55" s="186" t="s">
        <v>2827</v>
      </c>
      <c r="BN55" s="186" t="s">
        <v>2827</v>
      </c>
      <c r="BO55" s="186" t="s">
        <v>2835</v>
      </c>
      <c r="BP55" s="186" t="s">
        <v>2827</v>
      </c>
      <c r="BQ55" s="186" t="s">
        <v>2827</v>
      </c>
      <c r="BR55" s="186" t="s">
        <v>2835</v>
      </c>
      <c r="BS55" s="186" t="s">
        <v>2827</v>
      </c>
      <c r="BT55" s="186" t="s">
        <v>2827</v>
      </c>
      <c r="BU55" s="186" t="s">
        <v>2835</v>
      </c>
      <c r="BV55" s="186" t="s">
        <v>2827</v>
      </c>
      <c r="BW55" s="186" t="s">
        <v>2827</v>
      </c>
      <c r="BX55" s="186" t="s">
        <v>2835</v>
      </c>
      <c r="BY55" s="186" t="s">
        <v>2827</v>
      </c>
      <c r="BZ55" s="186" t="s">
        <v>2827</v>
      </c>
      <c r="CA55" s="186" t="s">
        <v>2835</v>
      </c>
      <c r="CB55" s="186" t="s">
        <v>2827</v>
      </c>
      <c r="CC55" s="186" t="s">
        <v>2827</v>
      </c>
      <c r="CD55" s="186" t="s">
        <v>2835</v>
      </c>
      <c r="CE55" s="186" t="s">
        <v>2827</v>
      </c>
      <c r="CF55" s="186" t="s">
        <v>2827</v>
      </c>
      <c r="CG55" s="186" t="s">
        <v>2835</v>
      </c>
      <c r="CH55" s="186" t="s">
        <v>2827</v>
      </c>
      <c r="CI55" s="186" t="s">
        <v>2827</v>
      </c>
      <c r="CJ55" s="186" t="s">
        <v>2835</v>
      </c>
      <c r="CK55" s="186" t="s">
        <v>2827</v>
      </c>
      <c r="CL55" s="186" t="s">
        <v>2827</v>
      </c>
      <c r="CM55" s="186" t="s">
        <v>2835</v>
      </c>
      <c r="CN55" s="186" t="s">
        <v>2827</v>
      </c>
      <c r="CO55" s="186" t="s">
        <v>2827</v>
      </c>
      <c r="CP55" s="186" t="s">
        <v>2835</v>
      </c>
      <c r="CQ55" s="186" t="s">
        <v>2827</v>
      </c>
      <c r="CR55" s="186" t="s">
        <v>2827</v>
      </c>
      <c r="CS55" s="186" t="s">
        <v>2835</v>
      </c>
      <c r="CT55" s="186" t="s">
        <v>2827</v>
      </c>
      <c r="CU55" s="186" t="s">
        <v>2827</v>
      </c>
      <c r="CV55" s="186" t="s">
        <v>2835</v>
      </c>
      <c r="CW55" s="186" t="s">
        <v>2827</v>
      </c>
      <c r="CX55" s="186" t="s">
        <v>2827</v>
      </c>
      <c r="CY55" s="186" t="s">
        <v>2835</v>
      </c>
      <c r="CZ55" s="186" t="s">
        <v>2827</v>
      </c>
      <c r="DA55" s="186" t="s">
        <v>2827</v>
      </c>
      <c r="DB55" s="186" t="s">
        <v>2835</v>
      </c>
      <c r="DC55" s="186" t="s">
        <v>2827</v>
      </c>
      <c r="DD55" s="186" t="s">
        <v>2827</v>
      </c>
      <c r="DE55" s="186" t="s">
        <v>2835</v>
      </c>
      <c r="DF55" s="186" t="s">
        <v>2827</v>
      </c>
      <c r="DG55" s="186" t="s">
        <v>2827</v>
      </c>
      <c r="DH55" s="186" t="s">
        <v>2835</v>
      </c>
      <c r="DI55" s="186" t="s">
        <v>2827</v>
      </c>
      <c r="DJ55" s="186" t="s">
        <v>2827</v>
      </c>
      <c r="DK55" s="186" t="s">
        <v>2835</v>
      </c>
      <c r="DL55" s="186" t="s">
        <v>2827</v>
      </c>
      <c r="DM55" s="186" t="s">
        <v>2827</v>
      </c>
      <c r="DN55" s="186" t="s">
        <v>2835</v>
      </c>
      <c r="DO55" s="186" t="s">
        <v>2827</v>
      </c>
      <c r="DP55" s="186" t="s">
        <v>2827</v>
      </c>
      <c r="DQ55" s="186" t="s">
        <v>2835</v>
      </c>
      <c r="DR55" s="186" t="s">
        <v>2827</v>
      </c>
      <c r="DS55" s="186" t="s">
        <v>2827</v>
      </c>
      <c r="DT55" s="186" t="s">
        <v>2835</v>
      </c>
      <c r="DU55" s="186" t="s">
        <v>2827</v>
      </c>
      <c r="DV55" s="186" t="s">
        <v>2827</v>
      </c>
      <c r="DW55" s="186" t="s">
        <v>2835</v>
      </c>
      <c r="DX55" s="186" t="s">
        <v>2827</v>
      </c>
      <c r="DY55" s="186" t="s">
        <v>2827</v>
      </c>
      <c r="DZ55" s="186" t="s">
        <v>2835</v>
      </c>
      <c r="EA55" s="186" t="s">
        <v>2827</v>
      </c>
      <c r="EB55" s="186" t="s">
        <v>2827</v>
      </c>
      <c r="EC55" s="186" t="s">
        <v>2835</v>
      </c>
      <c r="ED55" s="186" t="s">
        <v>2827</v>
      </c>
      <c r="EE55" s="186" t="s">
        <v>2827</v>
      </c>
      <c r="EF55" s="186" t="s">
        <v>2835</v>
      </c>
      <c r="EG55" s="186" t="s">
        <v>2827</v>
      </c>
      <c r="EH55" s="186" t="s">
        <v>2827</v>
      </c>
      <c r="EI55" s="186" t="s">
        <v>2835</v>
      </c>
      <c r="EJ55" s="186" t="s">
        <v>2827</v>
      </c>
      <c r="EK55" s="186" t="s">
        <v>2827</v>
      </c>
      <c r="EL55" s="186" t="s">
        <v>2835</v>
      </c>
      <c r="EM55" s="186" t="s">
        <v>2827</v>
      </c>
      <c r="EN55" s="186" t="s">
        <v>2827</v>
      </c>
      <c r="EO55" s="186" t="s">
        <v>2835</v>
      </c>
      <c r="EP55" s="186" t="s">
        <v>2827</v>
      </c>
      <c r="EQ55" s="186" t="s">
        <v>2827</v>
      </c>
      <c r="ER55" s="186" t="s">
        <v>2835</v>
      </c>
      <c r="ES55" s="186" t="s">
        <v>2827</v>
      </c>
      <c r="ET55" s="186" t="s">
        <v>2827</v>
      </c>
    </row>
    <row r="56" spans="1:150" x14ac:dyDescent="0.3">
      <c r="A56" s="1"/>
      <c r="B56" s="185" t="s">
        <v>3398</v>
      </c>
      <c r="C56" s="185" t="s">
        <v>107</v>
      </c>
      <c r="D56" s="185" t="s">
        <v>1051</v>
      </c>
      <c r="E56" s="185" t="s">
        <v>3399</v>
      </c>
      <c r="F56" s="185" t="s">
        <v>3400</v>
      </c>
      <c r="G56" s="186" t="s">
        <v>2835</v>
      </c>
      <c r="H56" s="186" t="s">
        <v>3069</v>
      </c>
      <c r="I56" s="186" t="s">
        <v>3350</v>
      </c>
      <c r="J56" s="186" t="s">
        <v>2835</v>
      </c>
      <c r="K56" s="186" t="s">
        <v>3351</v>
      </c>
      <c r="L56" s="186" t="s">
        <v>3352</v>
      </c>
      <c r="M56" s="186" t="s">
        <v>2835</v>
      </c>
      <c r="N56" s="186" t="s">
        <v>3353</v>
      </c>
      <c r="O56" s="186" t="s">
        <v>3354</v>
      </c>
      <c r="P56" s="186" t="s">
        <v>2835</v>
      </c>
      <c r="Q56" s="186" t="s">
        <v>3069</v>
      </c>
      <c r="R56" s="186" t="s">
        <v>3355</v>
      </c>
      <c r="S56" s="186" t="s">
        <v>2835</v>
      </c>
      <c r="T56" s="186" t="s">
        <v>2827</v>
      </c>
      <c r="U56" s="186" t="s">
        <v>3356</v>
      </c>
      <c r="V56" s="186" t="s">
        <v>2835</v>
      </c>
      <c r="W56" s="186" t="s">
        <v>2827</v>
      </c>
      <c r="X56" s="186" t="s">
        <v>3357</v>
      </c>
      <c r="Y56" s="186" t="s">
        <v>2835</v>
      </c>
      <c r="Z56" s="186" t="s">
        <v>3069</v>
      </c>
      <c r="AA56" s="186" t="s">
        <v>3358</v>
      </c>
      <c r="AB56" s="186" t="s">
        <v>2835</v>
      </c>
      <c r="AC56" s="186" t="s">
        <v>3359</v>
      </c>
      <c r="AD56" s="186" t="s">
        <v>3360</v>
      </c>
      <c r="AE56" s="186" t="s">
        <v>2835</v>
      </c>
      <c r="AF56" s="186" t="s">
        <v>3361</v>
      </c>
      <c r="AG56" s="186" t="s">
        <v>3362</v>
      </c>
      <c r="AH56" s="186" t="s">
        <v>2835</v>
      </c>
      <c r="AI56" s="186" t="s">
        <v>3363</v>
      </c>
      <c r="AJ56" s="186" t="s">
        <v>3364</v>
      </c>
      <c r="AK56" s="186" t="s">
        <v>2835</v>
      </c>
      <c r="AL56" s="186" t="s">
        <v>3365</v>
      </c>
      <c r="AM56" s="186" t="s">
        <v>3364</v>
      </c>
      <c r="AN56" s="186" t="s">
        <v>2835</v>
      </c>
      <c r="AO56" s="186" t="s">
        <v>3366</v>
      </c>
      <c r="AP56" s="186" t="s">
        <v>3367</v>
      </c>
      <c r="AQ56" s="186" t="s">
        <v>2835</v>
      </c>
      <c r="AR56" s="186" t="s">
        <v>3368</v>
      </c>
      <c r="AS56" s="186" t="s">
        <v>3364</v>
      </c>
      <c r="AT56" s="186" t="s">
        <v>2835</v>
      </c>
      <c r="AU56" s="186" t="s">
        <v>3369</v>
      </c>
      <c r="AV56" s="186" t="s">
        <v>3364</v>
      </c>
      <c r="AW56" s="186" t="s">
        <v>2835</v>
      </c>
      <c r="AX56" s="186" t="s">
        <v>3069</v>
      </c>
      <c r="AY56" s="186" t="s">
        <v>3364</v>
      </c>
      <c r="AZ56" s="186" t="s">
        <v>2835</v>
      </c>
      <c r="BA56" s="186" t="s">
        <v>3069</v>
      </c>
      <c r="BB56" s="186" t="s">
        <v>3364</v>
      </c>
      <c r="BC56" s="186" t="s">
        <v>2835</v>
      </c>
      <c r="BD56" s="186" t="s">
        <v>3069</v>
      </c>
      <c r="BE56" s="186" t="s">
        <v>3364</v>
      </c>
      <c r="BF56" s="186" t="s">
        <v>2835</v>
      </c>
      <c r="BG56" s="186" t="s">
        <v>3069</v>
      </c>
      <c r="BH56" s="186" t="s">
        <v>3364</v>
      </c>
      <c r="BI56" s="186" t="s">
        <v>2835</v>
      </c>
      <c r="BJ56" s="186" t="s">
        <v>3069</v>
      </c>
      <c r="BK56" s="186" t="s">
        <v>3364</v>
      </c>
      <c r="BL56" s="186" t="s">
        <v>2835</v>
      </c>
      <c r="BM56" s="186" t="s">
        <v>3069</v>
      </c>
      <c r="BN56" s="186" t="s">
        <v>3364</v>
      </c>
      <c r="BO56" s="186" t="s">
        <v>2835</v>
      </c>
      <c r="BP56" s="186" t="s">
        <v>3069</v>
      </c>
      <c r="BQ56" s="186" t="s">
        <v>3364</v>
      </c>
      <c r="BR56" s="186" t="s">
        <v>2835</v>
      </c>
      <c r="BS56" s="186" t="s">
        <v>3069</v>
      </c>
      <c r="BT56" s="186" t="s">
        <v>3364</v>
      </c>
      <c r="BU56" s="186" t="s">
        <v>2835</v>
      </c>
      <c r="BV56" s="186" t="s">
        <v>3069</v>
      </c>
      <c r="BW56" s="186" t="s">
        <v>3364</v>
      </c>
      <c r="BX56" s="186" t="s">
        <v>2835</v>
      </c>
      <c r="BY56" s="186" t="s">
        <v>3370</v>
      </c>
      <c r="BZ56" s="186" t="s">
        <v>3371</v>
      </c>
      <c r="CA56" s="186" t="s">
        <v>2835</v>
      </c>
      <c r="CB56" s="186" t="s">
        <v>3069</v>
      </c>
      <c r="CC56" s="186" t="s">
        <v>3372</v>
      </c>
      <c r="CD56" s="186" t="s">
        <v>2835</v>
      </c>
      <c r="CE56" s="186" t="s">
        <v>3069</v>
      </c>
      <c r="CF56" s="186" t="s">
        <v>3364</v>
      </c>
      <c r="CG56" s="186" t="s">
        <v>2835</v>
      </c>
      <c r="CH56" s="186" t="s">
        <v>3069</v>
      </c>
      <c r="CI56" s="186" t="s">
        <v>3373</v>
      </c>
      <c r="CJ56" s="186" t="s">
        <v>2835</v>
      </c>
      <c r="CK56" s="186" t="s">
        <v>3374</v>
      </c>
      <c r="CL56" s="186" t="s">
        <v>3375</v>
      </c>
      <c r="CM56" s="186" t="s">
        <v>2835</v>
      </c>
      <c r="CN56" s="186" t="s">
        <v>2827</v>
      </c>
      <c r="CO56" s="186" t="s">
        <v>3376</v>
      </c>
      <c r="CP56" s="186" t="s">
        <v>2835</v>
      </c>
      <c r="CQ56" s="186" t="s">
        <v>2827</v>
      </c>
      <c r="CR56" s="186" t="s">
        <v>3377</v>
      </c>
      <c r="CS56" s="186" t="s">
        <v>2835</v>
      </c>
      <c r="CT56" s="186" t="s">
        <v>3378</v>
      </c>
      <c r="CU56" s="186" t="s">
        <v>3379</v>
      </c>
      <c r="CV56" s="186" t="s">
        <v>2835</v>
      </c>
      <c r="CW56" s="186" t="s">
        <v>2827</v>
      </c>
      <c r="CX56" s="186" t="s">
        <v>3380</v>
      </c>
      <c r="CY56" s="186" t="s">
        <v>2835</v>
      </c>
      <c r="CZ56" s="186" t="s">
        <v>3069</v>
      </c>
      <c r="DA56" s="186" t="s">
        <v>3364</v>
      </c>
      <c r="DB56" s="186" t="s">
        <v>2835</v>
      </c>
      <c r="DC56" s="186" t="s">
        <v>3069</v>
      </c>
      <c r="DD56" s="186" t="s">
        <v>3381</v>
      </c>
      <c r="DE56" s="186" t="s">
        <v>2835</v>
      </c>
      <c r="DF56" s="186" t="s">
        <v>3069</v>
      </c>
      <c r="DG56" s="186" t="s">
        <v>3382</v>
      </c>
      <c r="DH56" s="186" t="s">
        <v>2835</v>
      </c>
      <c r="DI56" s="186" t="s">
        <v>3383</v>
      </c>
      <c r="DJ56" s="186" t="s">
        <v>3384</v>
      </c>
      <c r="DK56" s="186" t="s">
        <v>2835</v>
      </c>
      <c r="DL56" s="186" t="s">
        <v>3069</v>
      </c>
      <c r="DM56" s="186" t="s">
        <v>3385</v>
      </c>
      <c r="DN56" s="186" t="s">
        <v>2835</v>
      </c>
      <c r="DO56" s="186" t="s">
        <v>3069</v>
      </c>
      <c r="DP56" s="186" t="s">
        <v>3386</v>
      </c>
      <c r="DQ56" s="186" t="s">
        <v>2835</v>
      </c>
      <c r="DR56" s="186" t="s">
        <v>3069</v>
      </c>
      <c r="DS56" s="186" t="s">
        <v>3364</v>
      </c>
      <c r="DT56" s="186" t="s">
        <v>2835</v>
      </c>
      <c r="DU56" s="186" t="s">
        <v>3069</v>
      </c>
      <c r="DV56" s="186" t="s">
        <v>3387</v>
      </c>
      <c r="DW56" s="186" t="s">
        <v>2835</v>
      </c>
      <c r="DX56" s="186" t="s">
        <v>3069</v>
      </c>
      <c r="DY56" s="186" t="s">
        <v>3388</v>
      </c>
      <c r="DZ56" s="186" t="s">
        <v>2835</v>
      </c>
      <c r="EA56" s="186" t="s">
        <v>3069</v>
      </c>
      <c r="EB56" s="186" t="s">
        <v>3389</v>
      </c>
      <c r="EC56" s="186" t="s">
        <v>2835</v>
      </c>
      <c r="ED56" s="186" t="s">
        <v>3069</v>
      </c>
      <c r="EE56" s="186" t="s">
        <v>3390</v>
      </c>
      <c r="EF56" s="186" t="s">
        <v>2835</v>
      </c>
      <c r="EG56" s="186" t="s">
        <v>3069</v>
      </c>
      <c r="EH56" s="186" t="s">
        <v>3391</v>
      </c>
      <c r="EI56" s="186" t="s">
        <v>2835</v>
      </c>
      <c r="EJ56" s="186" t="s">
        <v>3069</v>
      </c>
      <c r="EK56" s="186" t="s">
        <v>3392</v>
      </c>
      <c r="EL56" s="186" t="s">
        <v>2835</v>
      </c>
      <c r="EM56" s="186" t="s">
        <v>3069</v>
      </c>
      <c r="EN56" s="186" t="s">
        <v>3364</v>
      </c>
      <c r="EO56" s="186" t="s">
        <v>2835</v>
      </c>
      <c r="EP56" s="186" t="s">
        <v>3393</v>
      </c>
      <c r="EQ56" s="186" t="s">
        <v>3394</v>
      </c>
      <c r="ER56" s="186" t="s">
        <v>2835</v>
      </c>
      <c r="ES56" s="186" t="s">
        <v>3069</v>
      </c>
      <c r="ET56" s="186" t="s">
        <v>3364</v>
      </c>
    </row>
    <row r="57" spans="1:150" x14ac:dyDescent="0.3">
      <c r="A57" s="1"/>
      <c r="B57" s="184" t="s">
        <v>3401</v>
      </c>
      <c r="C57" s="184" t="s">
        <v>69</v>
      </c>
      <c r="D57" s="184" t="s">
        <v>3402</v>
      </c>
      <c r="E57" s="184" t="s">
        <v>3403</v>
      </c>
      <c r="F57" s="184" t="s">
        <v>3404</v>
      </c>
      <c r="G57" s="184" t="s">
        <v>2835</v>
      </c>
      <c r="H57" s="184" t="s">
        <v>2827</v>
      </c>
      <c r="I57" s="184" t="s">
        <v>2827</v>
      </c>
      <c r="J57" s="184" t="s">
        <v>2835</v>
      </c>
      <c r="K57" s="184" t="s">
        <v>2827</v>
      </c>
      <c r="L57" s="184" t="s">
        <v>2827</v>
      </c>
      <c r="M57" s="184" t="s">
        <v>2835</v>
      </c>
      <c r="N57" s="184" t="s">
        <v>2827</v>
      </c>
      <c r="O57" s="184" t="s">
        <v>2827</v>
      </c>
      <c r="P57" s="184" t="s">
        <v>2835</v>
      </c>
      <c r="Q57" s="184" t="s">
        <v>2827</v>
      </c>
      <c r="R57" s="184" t="s">
        <v>2827</v>
      </c>
      <c r="S57" s="184" t="s">
        <v>2835</v>
      </c>
      <c r="T57" s="184" t="s">
        <v>2827</v>
      </c>
      <c r="U57" s="184" t="s">
        <v>2827</v>
      </c>
      <c r="V57" s="184" t="s">
        <v>2835</v>
      </c>
      <c r="W57" s="184" t="s">
        <v>2827</v>
      </c>
      <c r="X57" s="184" t="s">
        <v>2827</v>
      </c>
      <c r="Y57" s="184" t="s">
        <v>2835</v>
      </c>
      <c r="Z57" s="184" t="s">
        <v>2827</v>
      </c>
      <c r="AA57" s="184" t="s">
        <v>2827</v>
      </c>
      <c r="AB57" s="184" t="s">
        <v>2835</v>
      </c>
      <c r="AC57" s="184" t="s">
        <v>2827</v>
      </c>
      <c r="AD57" s="184" t="s">
        <v>2827</v>
      </c>
      <c r="AE57" s="184" t="s">
        <v>2835</v>
      </c>
      <c r="AF57" s="184" t="s">
        <v>2827</v>
      </c>
      <c r="AG57" s="184" t="s">
        <v>2827</v>
      </c>
      <c r="AH57" s="184" t="s">
        <v>2835</v>
      </c>
      <c r="AI57" s="184" t="s">
        <v>2827</v>
      </c>
      <c r="AJ57" s="184" t="s">
        <v>2827</v>
      </c>
      <c r="AK57" s="184" t="s">
        <v>2835</v>
      </c>
      <c r="AL57" s="184" t="s">
        <v>2827</v>
      </c>
      <c r="AM57" s="184" t="s">
        <v>2827</v>
      </c>
      <c r="AN57" s="184" t="s">
        <v>2835</v>
      </c>
      <c r="AO57" s="184" t="s">
        <v>2827</v>
      </c>
      <c r="AP57" s="184" t="s">
        <v>2827</v>
      </c>
      <c r="AQ57" s="184" t="s">
        <v>2835</v>
      </c>
      <c r="AR57" s="184" t="s">
        <v>2827</v>
      </c>
      <c r="AS57" s="184" t="s">
        <v>2827</v>
      </c>
      <c r="AT57" s="184" t="s">
        <v>2835</v>
      </c>
      <c r="AU57" s="184" t="s">
        <v>2827</v>
      </c>
      <c r="AV57" s="184" t="s">
        <v>2827</v>
      </c>
      <c r="AW57" s="184" t="s">
        <v>2835</v>
      </c>
      <c r="AX57" s="184" t="s">
        <v>2827</v>
      </c>
      <c r="AY57" s="184" t="s">
        <v>2827</v>
      </c>
      <c r="AZ57" s="184" t="s">
        <v>2835</v>
      </c>
      <c r="BA57" s="184" t="s">
        <v>2827</v>
      </c>
      <c r="BB57" s="184" t="s">
        <v>2827</v>
      </c>
      <c r="BC57" s="184" t="s">
        <v>2835</v>
      </c>
      <c r="BD57" s="184" t="s">
        <v>2827</v>
      </c>
      <c r="BE57" s="184" t="s">
        <v>2827</v>
      </c>
      <c r="BF57" s="184" t="s">
        <v>2835</v>
      </c>
      <c r="BG57" s="184" t="s">
        <v>2827</v>
      </c>
      <c r="BH57" s="184" t="s">
        <v>2827</v>
      </c>
      <c r="BI57" s="184" t="s">
        <v>2835</v>
      </c>
      <c r="BJ57" s="184" t="s">
        <v>2827</v>
      </c>
      <c r="BK57" s="184" t="s">
        <v>2827</v>
      </c>
      <c r="BL57" s="184" t="s">
        <v>2835</v>
      </c>
      <c r="BM57" s="184" t="s">
        <v>2827</v>
      </c>
      <c r="BN57" s="184" t="s">
        <v>2827</v>
      </c>
      <c r="BO57" s="184" t="s">
        <v>2835</v>
      </c>
      <c r="BP57" s="184" t="s">
        <v>2827</v>
      </c>
      <c r="BQ57" s="184" t="s">
        <v>2827</v>
      </c>
      <c r="BR57" s="184" t="s">
        <v>2835</v>
      </c>
      <c r="BS57" s="184" t="s">
        <v>2827</v>
      </c>
      <c r="BT57" s="184" t="s">
        <v>2827</v>
      </c>
      <c r="BU57" s="184" t="s">
        <v>2835</v>
      </c>
      <c r="BV57" s="184" t="s">
        <v>2827</v>
      </c>
      <c r="BW57" s="184" t="s">
        <v>2827</v>
      </c>
      <c r="BX57" s="184" t="s">
        <v>2835</v>
      </c>
      <c r="BY57" s="184" t="s">
        <v>2827</v>
      </c>
      <c r="BZ57" s="184" t="s">
        <v>2827</v>
      </c>
      <c r="CA57" s="184" t="s">
        <v>2835</v>
      </c>
      <c r="CB57" s="184" t="s">
        <v>2827</v>
      </c>
      <c r="CC57" s="184" t="s">
        <v>2827</v>
      </c>
      <c r="CD57" s="184" t="s">
        <v>2835</v>
      </c>
      <c r="CE57" s="184" t="s">
        <v>2827</v>
      </c>
      <c r="CF57" s="184" t="s">
        <v>2827</v>
      </c>
      <c r="CG57" s="184" t="s">
        <v>2835</v>
      </c>
      <c r="CH57" s="184" t="s">
        <v>2827</v>
      </c>
      <c r="CI57" s="184" t="s">
        <v>2827</v>
      </c>
      <c r="CJ57" s="184" t="s">
        <v>2835</v>
      </c>
      <c r="CK57" s="184" t="s">
        <v>2827</v>
      </c>
      <c r="CL57" s="184" t="s">
        <v>2827</v>
      </c>
      <c r="CM57" s="184" t="s">
        <v>2835</v>
      </c>
      <c r="CN57" s="184" t="s">
        <v>2827</v>
      </c>
      <c r="CO57" s="184" t="s">
        <v>2827</v>
      </c>
      <c r="CP57" s="184" t="s">
        <v>2835</v>
      </c>
      <c r="CQ57" s="184" t="s">
        <v>2827</v>
      </c>
      <c r="CR57" s="184" t="s">
        <v>2827</v>
      </c>
      <c r="CS57" s="184" t="s">
        <v>2835</v>
      </c>
      <c r="CT57" s="184" t="s">
        <v>2827</v>
      </c>
      <c r="CU57" s="184" t="s">
        <v>2827</v>
      </c>
      <c r="CV57" s="184" t="s">
        <v>2835</v>
      </c>
      <c r="CW57" s="184" t="s">
        <v>2827</v>
      </c>
      <c r="CX57" s="184" t="s">
        <v>2827</v>
      </c>
      <c r="CY57" s="184" t="s">
        <v>2835</v>
      </c>
      <c r="CZ57" s="184" t="s">
        <v>2827</v>
      </c>
      <c r="DA57" s="184" t="s">
        <v>2827</v>
      </c>
      <c r="DB57" s="184" t="s">
        <v>2835</v>
      </c>
      <c r="DC57" s="184" t="s">
        <v>2827</v>
      </c>
      <c r="DD57" s="184" t="s">
        <v>2827</v>
      </c>
      <c r="DE57" s="184" t="s">
        <v>2835</v>
      </c>
      <c r="DF57" s="184" t="s">
        <v>2827</v>
      </c>
      <c r="DG57" s="184" t="s">
        <v>2827</v>
      </c>
      <c r="DH57" s="184" t="s">
        <v>2835</v>
      </c>
      <c r="DI57" s="184" t="s">
        <v>2827</v>
      </c>
      <c r="DJ57" s="184" t="s">
        <v>2827</v>
      </c>
      <c r="DK57" s="184" t="s">
        <v>2835</v>
      </c>
      <c r="DL57" s="184" t="s">
        <v>2827</v>
      </c>
      <c r="DM57" s="184" t="s">
        <v>2827</v>
      </c>
      <c r="DN57" s="184" t="s">
        <v>2835</v>
      </c>
      <c r="DO57" s="184" t="s">
        <v>2827</v>
      </c>
      <c r="DP57" s="184" t="s">
        <v>2827</v>
      </c>
      <c r="DQ57" s="184" t="s">
        <v>2835</v>
      </c>
      <c r="DR57" s="184" t="s">
        <v>2827</v>
      </c>
      <c r="DS57" s="184" t="s">
        <v>2827</v>
      </c>
      <c r="DT57" s="184" t="s">
        <v>2835</v>
      </c>
      <c r="DU57" s="184" t="s">
        <v>2827</v>
      </c>
      <c r="DV57" s="184" t="s">
        <v>2827</v>
      </c>
      <c r="DW57" s="184" t="s">
        <v>2835</v>
      </c>
      <c r="DX57" s="184" t="s">
        <v>2827</v>
      </c>
      <c r="DY57" s="184" t="s">
        <v>2827</v>
      </c>
      <c r="DZ57" s="184" t="s">
        <v>2835</v>
      </c>
      <c r="EA57" s="184" t="s">
        <v>2827</v>
      </c>
      <c r="EB57" s="184" t="s">
        <v>2827</v>
      </c>
      <c r="EC57" s="184" t="s">
        <v>2835</v>
      </c>
      <c r="ED57" s="184" t="s">
        <v>2827</v>
      </c>
      <c r="EE57" s="184" t="s">
        <v>2827</v>
      </c>
      <c r="EF57" s="184" t="s">
        <v>2835</v>
      </c>
      <c r="EG57" s="184" t="s">
        <v>2827</v>
      </c>
      <c r="EH57" s="184" t="s">
        <v>2827</v>
      </c>
      <c r="EI57" s="184" t="s">
        <v>2835</v>
      </c>
      <c r="EJ57" s="184" t="s">
        <v>2827</v>
      </c>
      <c r="EK57" s="184" t="s">
        <v>2827</v>
      </c>
      <c r="EL57" s="184" t="s">
        <v>2835</v>
      </c>
      <c r="EM57" s="184" t="s">
        <v>2827</v>
      </c>
      <c r="EN57" s="184" t="s">
        <v>2827</v>
      </c>
      <c r="EO57" s="184" t="s">
        <v>2835</v>
      </c>
      <c r="EP57" s="184" t="s">
        <v>2827</v>
      </c>
      <c r="EQ57" s="184" t="s">
        <v>2827</v>
      </c>
      <c r="ER57" s="184" t="s">
        <v>2835</v>
      </c>
      <c r="ES57" s="184" t="s">
        <v>2827</v>
      </c>
      <c r="ET57" s="184" t="s">
        <v>2827</v>
      </c>
    </row>
    <row r="58" spans="1:150" x14ac:dyDescent="0.3">
      <c r="A58" s="1"/>
      <c r="B58" s="185" t="s">
        <v>3405</v>
      </c>
      <c r="C58" s="185" t="s">
        <v>69</v>
      </c>
      <c r="D58" s="185" t="s">
        <v>3402</v>
      </c>
      <c r="E58" s="185" t="s">
        <v>3406</v>
      </c>
      <c r="F58" s="185" t="s">
        <v>3407</v>
      </c>
      <c r="G58" s="186" t="s">
        <v>2835</v>
      </c>
      <c r="H58" s="186" t="s">
        <v>999</v>
      </c>
      <c r="I58" s="186" t="s">
        <v>999</v>
      </c>
      <c r="J58" s="186" t="s">
        <v>2835</v>
      </c>
      <c r="K58" s="186" t="s">
        <v>999</v>
      </c>
      <c r="L58" s="186" t="s">
        <v>999</v>
      </c>
      <c r="M58" s="186" t="s">
        <v>2835</v>
      </c>
      <c r="N58" s="186" t="s">
        <v>999</v>
      </c>
      <c r="O58" s="186" t="s">
        <v>999</v>
      </c>
      <c r="P58" s="186" t="s">
        <v>2835</v>
      </c>
      <c r="Q58" s="186" t="s">
        <v>999</v>
      </c>
      <c r="R58" s="186" t="s">
        <v>999</v>
      </c>
      <c r="S58" s="186" t="s">
        <v>2835</v>
      </c>
      <c r="T58" s="186" t="s">
        <v>999</v>
      </c>
      <c r="U58" s="186" t="s">
        <v>999</v>
      </c>
      <c r="V58" s="186" t="s">
        <v>2835</v>
      </c>
      <c r="W58" s="186" t="s">
        <v>999</v>
      </c>
      <c r="X58" s="186" t="s">
        <v>999</v>
      </c>
      <c r="Y58" s="186" t="s">
        <v>2835</v>
      </c>
      <c r="Z58" s="186" t="s">
        <v>999</v>
      </c>
      <c r="AA58" s="186" t="s">
        <v>999</v>
      </c>
      <c r="AB58" s="186" t="s">
        <v>2835</v>
      </c>
      <c r="AC58" s="186" t="s">
        <v>999</v>
      </c>
      <c r="AD58" s="186" t="s">
        <v>999</v>
      </c>
      <c r="AE58" s="186" t="s">
        <v>2835</v>
      </c>
      <c r="AF58" s="186" t="s">
        <v>999</v>
      </c>
      <c r="AG58" s="186" t="s">
        <v>999</v>
      </c>
      <c r="AH58" s="186" t="s">
        <v>2835</v>
      </c>
      <c r="AI58" s="186" t="s">
        <v>999</v>
      </c>
      <c r="AJ58" s="186" t="s">
        <v>999</v>
      </c>
      <c r="AK58" s="186" t="s">
        <v>2835</v>
      </c>
      <c r="AL58" s="186" t="s">
        <v>999</v>
      </c>
      <c r="AM58" s="186" t="s">
        <v>999</v>
      </c>
      <c r="AN58" s="186" t="s">
        <v>2835</v>
      </c>
      <c r="AO58" s="186" t="s">
        <v>999</v>
      </c>
      <c r="AP58" s="186" t="s">
        <v>999</v>
      </c>
      <c r="AQ58" s="186" t="s">
        <v>2835</v>
      </c>
      <c r="AR58" s="186" t="s">
        <v>999</v>
      </c>
      <c r="AS58" s="186" t="s">
        <v>999</v>
      </c>
      <c r="AT58" s="186" t="s">
        <v>2835</v>
      </c>
      <c r="AU58" s="186" t="s">
        <v>999</v>
      </c>
      <c r="AV58" s="186" t="s">
        <v>999</v>
      </c>
      <c r="AW58" s="186" t="s">
        <v>2835</v>
      </c>
      <c r="AX58" s="186" t="s">
        <v>999</v>
      </c>
      <c r="AY58" s="186" t="s">
        <v>999</v>
      </c>
      <c r="AZ58" s="186" t="s">
        <v>2835</v>
      </c>
      <c r="BA58" s="186" t="s">
        <v>999</v>
      </c>
      <c r="BB58" s="186" t="s">
        <v>999</v>
      </c>
      <c r="BC58" s="186" t="s">
        <v>2835</v>
      </c>
      <c r="BD58" s="186" t="s">
        <v>999</v>
      </c>
      <c r="BE58" s="186" t="s">
        <v>999</v>
      </c>
      <c r="BF58" s="186" t="s">
        <v>2835</v>
      </c>
      <c r="BG58" s="186" t="s">
        <v>999</v>
      </c>
      <c r="BH58" s="186" t="s">
        <v>999</v>
      </c>
      <c r="BI58" s="186" t="s">
        <v>2835</v>
      </c>
      <c r="BJ58" s="186" t="s">
        <v>999</v>
      </c>
      <c r="BK58" s="186" t="s">
        <v>999</v>
      </c>
      <c r="BL58" s="186" t="s">
        <v>2835</v>
      </c>
      <c r="BM58" s="186" t="s">
        <v>999</v>
      </c>
      <c r="BN58" s="186" t="s">
        <v>999</v>
      </c>
      <c r="BO58" s="186" t="s">
        <v>2835</v>
      </c>
      <c r="BP58" s="186" t="s">
        <v>999</v>
      </c>
      <c r="BQ58" s="186" t="s">
        <v>999</v>
      </c>
      <c r="BR58" s="186" t="s">
        <v>2835</v>
      </c>
      <c r="BS58" s="186" t="s">
        <v>999</v>
      </c>
      <c r="BT58" s="186" t="s">
        <v>999</v>
      </c>
      <c r="BU58" s="186" t="s">
        <v>2835</v>
      </c>
      <c r="BV58" s="186" t="s">
        <v>999</v>
      </c>
      <c r="BW58" s="186" t="s">
        <v>999</v>
      </c>
      <c r="BX58" s="186" t="s">
        <v>2835</v>
      </c>
      <c r="BY58" s="186" t="s">
        <v>999</v>
      </c>
      <c r="BZ58" s="186" t="s">
        <v>999</v>
      </c>
      <c r="CA58" s="186" t="s">
        <v>2835</v>
      </c>
      <c r="CB58" s="186" t="s">
        <v>999</v>
      </c>
      <c r="CC58" s="186" t="s">
        <v>999</v>
      </c>
      <c r="CD58" s="186" t="s">
        <v>2835</v>
      </c>
      <c r="CE58" s="186" t="s">
        <v>999</v>
      </c>
      <c r="CF58" s="186" t="s">
        <v>999</v>
      </c>
      <c r="CG58" s="186" t="s">
        <v>2835</v>
      </c>
      <c r="CH58" s="186" t="s">
        <v>999</v>
      </c>
      <c r="CI58" s="186" t="s">
        <v>999</v>
      </c>
      <c r="CJ58" s="186" t="s">
        <v>2835</v>
      </c>
      <c r="CK58" s="186" t="s">
        <v>999</v>
      </c>
      <c r="CL58" s="186" t="s">
        <v>999</v>
      </c>
      <c r="CM58" s="186" t="s">
        <v>2835</v>
      </c>
      <c r="CN58" s="186" t="s">
        <v>999</v>
      </c>
      <c r="CO58" s="186" t="s">
        <v>999</v>
      </c>
      <c r="CP58" s="186" t="s">
        <v>2835</v>
      </c>
      <c r="CQ58" s="186" t="s">
        <v>999</v>
      </c>
      <c r="CR58" s="186" t="s">
        <v>999</v>
      </c>
      <c r="CS58" s="186" t="s">
        <v>2835</v>
      </c>
      <c r="CT58" s="186" t="s">
        <v>999</v>
      </c>
      <c r="CU58" s="186" t="s">
        <v>999</v>
      </c>
      <c r="CV58" s="186" t="s">
        <v>2835</v>
      </c>
      <c r="CW58" s="186" t="s">
        <v>999</v>
      </c>
      <c r="CX58" s="186" t="s">
        <v>999</v>
      </c>
      <c r="CY58" s="186" t="s">
        <v>2835</v>
      </c>
      <c r="CZ58" s="186" t="s">
        <v>999</v>
      </c>
      <c r="DA58" s="186" t="s">
        <v>999</v>
      </c>
      <c r="DB58" s="186" t="s">
        <v>2835</v>
      </c>
      <c r="DC58" s="186" t="s">
        <v>999</v>
      </c>
      <c r="DD58" s="186" t="s">
        <v>999</v>
      </c>
      <c r="DE58" s="186" t="s">
        <v>2835</v>
      </c>
      <c r="DF58" s="186" t="s">
        <v>999</v>
      </c>
      <c r="DG58" s="186" t="s">
        <v>999</v>
      </c>
      <c r="DH58" s="186" t="s">
        <v>2835</v>
      </c>
      <c r="DI58" s="186" t="s">
        <v>999</v>
      </c>
      <c r="DJ58" s="186" t="s">
        <v>999</v>
      </c>
      <c r="DK58" s="186" t="s">
        <v>2835</v>
      </c>
      <c r="DL58" s="186" t="s">
        <v>999</v>
      </c>
      <c r="DM58" s="186" t="s">
        <v>999</v>
      </c>
      <c r="DN58" s="186" t="s">
        <v>2835</v>
      </c>
      <c r="DO58" s="186" t="s">
        <v>999</v>
      </c>
      <c r="DP58" s="186" t="s">
        <v>999</v>
      </c>
      <c r="DQ58" s="186" t="s">
        <v>2835</v>
      </c>
      <c r="DR58" s="186" t="s">
        <v>999</v>
      </c>
      <c r="DS58" s="186" t="s">
        <v>999</v>
      </c>
      <c r="DT58" s="186" t="s">
        <v>2835</v>
      </c>
      <c r="DU58" s="186" t="s">
        <v>999</v>
      </c>
      <c r="DV58" s="186" t="s">
        <v>999</v>
      </c>
      <c r="DW58" s="186" t="s">
        <v>2835</v>
      </c>
      <c r="DX58" s="186" t="s">
        <v>999</v>
      </c>
      <c r="DY58" s="186" t="s">
        <v>999</v>
      </c>
      <c r="DZ58" s="186" t="s">
        <v>2835</v>
      </c>
      <c r="EA58" s="186" t="s">
        <v>999</v>
      </c>
      <c r="EB58" s="186" t="s">
        <v>999</v>
      </c>
      <c r="EC58" s="186" t="s">
        <v>2835</v>
      </c>
      <c r="ED58" s="186" t="s">
        <v>999</v>
      </c>
      <c r="EE58" s="186" t="s">
        <v>999</v>
      </c>
      <c r="EF58" s="186" t="s">
        <v>2835</v>
      </c>
      <c r="EG58" s="186" t="s">
        <v>999</v>
      </c>
      <c r="EH58" s="186" t="s">
        <v>999</v>
      </c>
      <c r="EI58" s="186" t="s">
        <v>2835</v>
      </c>
      <c r="EJ58" s="186" t="s">
        <v>999</v>
      </c>
      <c r="EK58" s="186" t="s">
        <v>999</v>
      </c>
      <c r="EL58" s="186" t="s">
        <v>2835</v>
      </c>
      <c r="EM58" s="186" t="s">
        <v>999</v>
      </c>
      <c r="EN58" s="186" t="s">
        <v>999</v>
      </c>
      <c r="EO58" s="186" t="s">
        <v>2835</v>
      </c>
      <c r="EP58" s="186" t="s">
        <v>999</v>
      </c>
      <c r="EQ58" s="186" t="s">
        <v>999</v>
      </c>
      <c r="ER58" s="186" t="s">
        <v>2835</v>
      </c>
      <c r="ES58" s="186" t="s">
        <v>999</v>
      </c>
      <c r="ET58" s="186" t="s">
        <v>999</v>
      </c>
    </row>
    <row r="59" spans="1:150" x14ac:dyDescent="0.3">
      <c r="A59" s="1"/>
      <c r="B59" s="185" t="s">
        <v>3408</v>
      </c>
      <c r="C59" s="185" t="s">
        <v>69</v>
      </c>
      <c r="D59" s="185" t="s">
        <v>3402</v>
      </c>
      <c r="E59" s="185" t="s">
        <v>3409</v>
      </c>
      <c r="F59" s="185" t="s">
        <v>3410</v>
      </c>
      <c r="G59" s="186" t="s">
        <v>2835</v>
      </c>
      <c r="H59" s="186" t="s">
        <v>999</v>
      </c>
      <c r="I59" s="186" t="s">
        <v>999</v>
      </c>
      <c r="J59" s="186" t="s">
        <v>2835</v>
      </c>
      <c r="K59" s="186" t="s">
        <v>999</v>
      </c>
      <c r="L59" s="186" t="s">
        <v>999</v>
      </c>
      <c r="M59" s="186" t="s">
        <v>2835</v>
      </c>
      <c r="N59" s="186" t="s">
        <v>999</v>
      </c>
      <c r="O59" s="186" t="s">
        <v>999</v>
      </c>
      <c r="P59" s="186" t="s">
        <v>2835</v>
      </c>
      <c r="Q59" s="186" t="s">
        <v>999</v>
      </c>
      <c r="R59" s="186" t="s">
        <v>999</v>
      </c>
      <c r="S59" s="186" t="s">
        <v>2835</v>
      </c>
      <c r="T59" s="186" t="s">
        <v>999</v>
      </c>
      <c r="U59" s="186" t="s">
        <v>999</v>
      </c>
      <c r="V59" s="186" t="s">
        <v>2835</v>
      </c>
      <c r="W59" s="186" t="s">
        <v>999</v>
      </c>
      <c r="X59" s="186" t="s">
        <v>999</v>
      </c>
      <c r="Y59" s="186" t="s">
        <v>2835</v>
      </c>
      <c r="Z59" s="186" t="s">
        <v>999</v>
      </c>
      <c r="AA59" s="186" t="s">
        <v>999</v>
      </c>
      <c r="AB59" s="186" t="s">
        <v>2835</v>
      </c>
      <c r="AC59" s="186" t="s">
        <v>999</v>
      </c>
      <c r="AD59" s="186" t="s">
        <v>999</v>
      </c>
      <c r="AE59" s="186" t="s">
        <v>2835</v>
      </c>
      <c r="AF59" s="186" t="s">
        <v>999</v>
      </c>
      <c r="AG59" s="186" t="s">
        <v>999</v>
      </c>
      <c r="AH59" s="186" t="s">
        <v>2835</v>
      </c>
      <c r="AI59" s="186" t="s">
        <v>999</v>
      </c>
      <c r="AJ59" s="186" t="s">
        <v>999</v>
      </c>
      <c r="AK59" s="186" t="s">
        <v>2835</v>
      </c>
      <c r="AL59" s="186" t="s">
        <v>999</v>
      </c>
      <c r="AM59" s="186" t="s">
        <v>999</v>
      </c>
      <c r="AN59" s="186" t="s">
        <v>2835</v>
      </c>
      <c r="AO59" s="186" t="s">
        <v>999</v>
      </c>
      <c r="AP59" s="186" t="s">
        <v>999</v>
      </c>
      <c r="AQ59" s="186" t="s">
        <v>2835</v>
      </c>
      <c r="AR59" s="186" t="s">
        <v>999</v>
      </c>
      <c r="AS59" s="186" t="s">
        <v>999</v>
      </c>
      <c r="AT59" s="186" t="s">
        <v>2835</v>
      </c>
      <c r="AU59" s="186" t="s">
        <v>999</v>
      </c>
      <c r="AV59" s="186" t="s">
        <v>999</v>
      </c>
      <c r="AW59" s="186" t="s">
        <v>2835</v>
      </c>
      <c r="AX59" s="186" t="s">
        <v>999</v>
      </c>
      <c r="AY59" s="186" t="s">
        <v>999</v>
      </c>
      <c r="AZ59" s="186" t="s">
        <v>2835</v>
      </c>
      <c r="BA59" s="186" t="s">
        <v>999</v>
      </c>
      <c r="BB59" s="186" t="s">
        <v>999</v>
      </c>
      <c r="BC59" s="186" t="s">
        <v>2835</v>
      </c>
      <c r="BD59" s="186" t="s">
        <v>999</v>
      </c>
      <c r="BE59" s="186" t="s">
        <v>999</v>
      </c>
      <c r="BF59" s="186" t="s">
        <v>2835</v>
      </c>
      <c r="BG59" s="186" t="s">
        <v>999</v>
      </c>
      <c r="BH59" s="186" t="s">
        <v>999</v>
      </c>
      <c r="BI59" s="186" t="s">
        <v>2835</v>
      </c>
      <c r="BJ59" s="186" t="s">
        <v>999</v>
      </c>
      <c r="BK59" s="186" t="s">
        <v>999</v>
      </c>
      <c r="BL59" s="186" t="s">
        <v>2835</v>
      </c>
      <c r="BM59" s="186" t="s">
        <v>999</v>
      </c>
      <c r="BN59" s="186" t="s">
        <v>999</v>
      </c>
      <c r="BO59" s="186" t="s">
        <v>2835</v>
      </c>
      <c r="BP59" s="186" t="s">
        <v>999</v>
      </c>
      <c r="BQ59" s="186" t="s">
        <v>999</v>
      </c>
      <c r="BR59" s="186" t="s">
        <v>2835</v>
      </c>
      <c r="BS59" s="186" t="s">
        <v>999</v>
      </c>
      <c r="BT59" s="186" t="s">
        <v>999</v>
      </c>
      <c r="BU59" s="186" t="s">
        <v>2835</v>
      </c>
      <c r="BV59" s="186" t="s">
        <v>999</v>
      </c>
      <c r="BW59" s="186" t="s">
        <v>999</v>
      </c>
      <c r="BX59" s="186" t="s">
        <v>2835</v>
      </c>
      <c r="BY59" s="186" t="s">
        <v>999</v>
      </c>
      <c r="BZ59" s="186" t="s">
        <v>999</v>
      </c>
      <c r="CA59" s="186" t="s">
        <v>2835</v>
      </c>
      <c r="CB59" s="186" t="s">
        <v>999</v>
      </c>
      <c r="CC59" s="186" t="s">
        <v>999</v>
      </c>
      <c r="CD59" s="186" t="s">
        <v>2835</v>
      </c>
      <c r="CE59" s="186" t="s">
        <v>999</v>
      </c>
      <c r="CF59" s="186" t="s">
        <v>999</v>
      </c>
      <c r="CG59" s="186" t="s">
        <v>2835</v>
      </c>
      <c r="CH59" s="186" t="s">
        <v>999</v>
      </c>
      <c r="CI59" s="186" t="s">
        <v>999</v>
      </c>
      <c r="CJ59" s="186" t="s">
        <v>2835</v>
      </c>
      <c r="CK59" s="186" t="s">
        <v>999</v>
      </c>
      <c r="CL59" s="186" t="s">
        <v>999</v>
      </c>
      <c r="CM59" s="186" t="s">
        <v>2835</v>
      </c>
      <c r="CN59" s="186" t="s">
        <v>999</v>
      </c>
      <c r="CO59" s="186" t="s">
        <v>999</v>
      </c>
      <c r="CP59" s="186" t="s">
        <v>2835</v>
      </c>
      <c r="CQ59" s="186" t="s">
        <v>999</v>
      </c>
      <c r="CR59" s="186" t="s">
        <v>999</v>
      </c>
      <c r="CS59" s="186" t="s">
        <v>2835</v>
      </c>
      <c r="CT59" s="186" t="s">
        <v>999</v>
      </c>
      <c r="CU59" s="186" t="s">
        <v>999</v>
      </c>
      <c r="CV59" s="186" t="s">
        <v>2835</v>
      </c>
      <c r="CW59" s="186" t="s">
        <v>999</v>
      </c>
      <c r="CX59" s="186" t="s">
        <v>999</v>
      </c>
      <c r="CY59" s="186" t="s">
        <v>2835</v>
      </c>
      <c r="CZ59" s="186" t="s">
        <v>999</v>
      </c>
      <c r="DA59" s="186" t="s">
        <v>999</v>
      </c>
      <c r="DB59" s="186" t="s">
        <v>2835</v>
      </c>
      <c r="DC59" s="186" t="s">
        <v>999</v>
      </c>
      <c r="DD59" s="186" t="s">
        <v>999</v>
      </c>
      <c r="DE59" s="186" t="s">
        <v>2835</v>
      </c>
      <c r="DF59" s="186" t="s">
        <v>999</v>
      </c>
      <c r="DG59" s="186" t="s">
        <v>999</v>
      </c>
      <c r="DH59" s="186" t="s">
        <v>2835</v>
      </c>
      <c r="DI59" s="186" t="s">
        <v>999</v>
      </c>
      <c r="DJ59" s="186" t="s">
        <v>999</v>
      </c>
      <c r="DK59" s="186" t="s">
        <v>2835</v>
      </c>
      <c r="DL59" s="186" t="s">
        <v>999</v>
      </c>
      <c r="DM59" s="186" t="s">
        <v>999</v>
      </c>
      <c r="DN59" s="186" t="s">
        <v>2835</v>
      </c>
      <c r="DO59" s="186" t="s">
        <v>999</v>
      </c>
      <c r="DP59" s="186" t="s">
        <v>999</v>
      </c>
      <c r="DQ59" s="186" t="s">
        <v>2835</v>
      </c>
      <c r="DR59" s="186" t="s">
        <v>999</v>
      </c>
      <c r="DS59" s="186" t="s">
        <v>999</v>
      </c>
      <c r="DT59" s="186" t="s">
        <v>2835</v>
      </c>
      <c r="DU59" s="186" t="s">
        <v>999</v>
      </c>
      <c r="DV59" s="186" t="s">
        <v>999</v>
      </c>
      <c r="DW59" s="186" t="s">
        <v>2835</v>
      </c>
      <c r="DX59" s="186" t="s">
        <v>999</v>
      </c>
      <c r="DY59" s="186" t="s">
        <v>999</v>
      </c>
      <c r="DZ59" s="186" t="s">
        <v>2835</v>
      </c>
      <c r="EA59" s="186" t="s">
        <v>999</v>
      </c>
      <c r="EB59" s="186" t="s">
        <v>999</v>
      </c>
      <c r="EC59" s="186" t="s">
        <v>2835</v>
      </c>
      <c r="ED59" s="186" t="s">
        <v>999</v>
      </c>
      <c r="EE59" s="186" t="s">
        <v>999</v>
      </c>
      <c r="EF59" s="186" t="s">
        <v>2835</v>
      </c>
      <c r="EG59" s="186" t="s">
        <v>999</v>
      </c>
      <c r="EH59" s="186" t="s">
        <v>999</v>
      </c>
      <c r="EI59" s="186" t="s">
        <v>2835</v>
      </c>
      <c r="EJ59" s="186" t="s">
        <v>999</v>
      </c>
      <c r="EK59" s="186" t="s">
        <v>999</v>
      </c>
      <c r="EL59" s="186" t="s">
        <v>2835</v>
      </c>
      <c r="EM59" s="186" t="s">
        <v>999</v>
      </c>
      <c r="EN59" s="186" t="s">
        <v>999</v>
      </c>
      <c r="EO59" s="186" t="s">
        <v>2835</v>
      </c>
      <c r="EP59" s="186" t="s">
        <v>999</v>
      </c>
      <c r="EQ59" s="186" t="s">
        <v>999</v>
      </c>
      <c r="ER59" s="186" t="s">
        <v>2835</v>
      </c>
      <c r="ES59" s="186" t="s">
        <v>999</v>
      </c>
      <c r="ET59" s="186" t="s">
        <v>999</v>
      </c>
    </row>
    <row r="60" spans="1:150" x14ac:dyDescent="0.3">
      <c r="A60" s="1"/>
      <c r="B60" s="185" t="s">
        <v>3411</v>
      </c>
      <c r="C60" s="185" t="s">
        <v>69</v>
      </c>
      <c r="D60" s="185" t="s">
        <v>3402</v>
      </c>
      <c r="E60" s="185" t="s">
        <v>3412</v>
      </c>
      <c r="F60" s="185" t="s">
        <v>3413</v>
      </c>
      <c r="G60" s="186" t="s">
        <v>2835</v>
      </c>
      <c r="H60" s="186" t="s">
        <v>999</v>
      </c>
      <c r="I60" s="186" t="s">
        <v>999</v>
      </c>
      <c r="J60" s="186" t="s">
        <v>2835</v>
      </c>
      <c r="K60" s="186" t="s">
        <v>999</v>
      </c>
      <c r="L60" s="186" t="s">
        <v>999</v>
      </c>
      <c r="M60" s="186" t="s">
        <v>2835</v>
      </c>
      <c r="N60" s="186" t="s">
        <v>999</v>
      </c>
      <c r="O60" s="186" t="s">
        <v>999</v>
      </c>
      <c r="P60" s="186" t="s">
        <v>2835</v>
      </c>
      <c r="Q60" s="186" t="s">
        <v>999</v>
      </c>
      <c r="R60" s="186" t="s">
        <v>999</v>
      </c>
      <c r="S60" s="186" t="s">
        <v>2835</v>
      </c>
      <c r="T60" s="186" t="s">
        <v>999</v>
      </c>
      <c r="U60" s="186" t="s">
        <v>999</v>
      </c>
      <c r="V60" s="186" t="s">
        <v>2835</v>
      </c>
      <c r="W60" s="186" t="s">
        <v>999</v>
      </c>
      <c r="X60" s="186" t="s">
        <v>999</v>
      </c>
      <c r="Y60" s="186" t="s">
        <v>2835</v>
      </c>
      <c r="Z60" s="186" t="s">
        <v>999</v>
      </c>
      <c r="AA60" s="186" t="s">
        <v>999</v>
      </c>
      <c r="AB60" s="186" t="s">
        <v>2835</v>
      </c>
      <c r="AC60" s="186" t="s">
        <v>999</v>
      </c>
      <c r="AD60" s="186" t="s">
        <v>999</v>
      </c>
      <c r="AE60" s="186" t="s">
        <v>2835</v>
      </c>
      <c r="AF60" s="186" t="s">
        <v>999</v>
      </c>
      <c r="AG60" s="186" t="s">
        <v>999</v>
      </c>
      <c r="AH60" s="186" t="s">
        <v>2835</v>
      </c>
      <c r="AI60" s="186" t="s">
        <v>999</v>
      </c>
      <c r="AJ60" s="186" t="s">
        <v>999</v>
      </c>
      <c r="AK60" s="186" t="s">
        <v>2835</v>
      </c>
      <c r="AL60" s="186" t="s">
        <v>999</v>
      </c>
      <c r="AM60" s="186" t="s">
        <v>999</v>
      </c>
      <c r="AN60" s="186" t="s">
        <v>2835</v>
      </c>
      <c r="AO60" s="186" t="s">
        <v>999</v>
      </c>
      <c r="AP60" s="186" t="s">
        <v>999</v>
      </c>
      <c r="AQ60" s="186" t="s">
        <v>2835</v>
      </c>
      <c r="AR60" s="186" t="s">
        <v>999</v>
      </c>
      <c r="AS60" s="186" t="s">
        <v>999</v>
      </c>
      <c r="AT60" s="186" t="s">
        <v>2835</v>
      </c>
      <c r="AU60" s="186" t="s">
        <v>999</v>
      </c>
      <c r="AV60" s="186" t="s">
        <v>999</v>
      </c>
      <c r="AW60" s="186" t="s">
        <v>2835</v>
      </c>
      <c r="AX60" s="186" t="s">
        <v>999</v>
      </c>
      <c r="AY60" s="186" t="s">
        <v>999</v>
      </c>
      <c r="AZ60" s="186" t="s">
        <v>2835</v>
      </c>
      <c r="BA60" s="186" t="s">
        <v>999</v>
      </c>
      <c r="BB60" s="186" t="s">
        <v>999</v>
      </c>
      <c r="BC60" s="186" t="s">
        <v>2835</v>
      </c>
      <c r="BD60" s="186" t="s">
        <v>999</v>
      </c>
      <c r="BE60" s="186" t="s">
        <v>999</v>
      </c>
      <c r="BF60" s="186" t="s">
        <v>2835</v>
      </c>
      <c r="BG60" s="186" t="s">
        <v>999</v>
      </c>
      <c r="BH60" s="186" t="s">
        <v>999</v>
      </c>
      <c r="BI60" s="186" t="s">
        <v>2835</v>
      </c>
      <c r="BJ60" s="186" t="s">
        <v>999</v>
      </c>
      <c r="BK60" s="186" t="s">
        <v>999</v>
      </c>
      <c r="BL60" s="186" t="s">
        <v>2835</v>
      </c>
      <c r="BM60" s="186" t="s">
        <v>999</v>
      </c>
      <c r="BN60" s="186" t="s">
        <v>999</v>
      </c>
      <c r="BO60" s="186" t="s">
        <v>2835</v>
      </c>
      <c r="BP60" s="186" t="s">
        <v>999</v>
      </c>
      <c r="BQ60" s="186" t="s">
        <v>999</v>
      </c>
      <c r="BR60" s="186" t="s">
        <v>2835</v>
      </c>
      <c r="BS60" s="186" t="s">
        <v>999</v>
      </c>
      <c r="BT60" s="186" t="s">
        <v>999</v>
      </c>
      <c r="BU60" s="186" t="s">
        <v>2835</v>
      </c>
      <c r="BV60" s="186" t="s">
        <v>999</v>
      </c>
      <c r="BW60" s="186" t="s">
        <v>999</v>
      </c>
      <c r="BX60" s="186" t="s">
        <v>2835</v>
      </c>
      <c r="BY60" s="186" t="s">
        <v>999</v>
      </c>
      <c r="BZ60" s="186" t="s">
        <v>999</v>
      </c>
      <c r="CA60" s="186" t="s">
        <v>2835</v>
      </c>
      <c r="CB60" s="186" t="s">
        <v>999</v>
      </c>
      <c r="CC60" s="186" t="s">
        <v>999</v>
      </c>
      <c r="CD60" s="186" t="s">
        <v>2835</v>
      </c>
      <c r="CE60" s="186" t="s">
        <v>999</v>
      </c>
      <c r="CF60" s="186" t="s">
        <v>999</v>
      </c>
      <c r="CG60" s="186" t="s">
        <v>2835</v>
      </c>
      <c r="CH60" s="186" t="s">
        <v>999</v>
      </c>
      <c r="CI60" s="186" t="s">
        <v>999</v>
      </c>
      <c r="CJ60" s="186" t="s">
        <v>2835</v>
      </c>
      <c r="CK60" s="186" t="s">
        <v>999</v>
      </c>
      <c r="CL60" s="186" t="s">
        <v>999</v>
      </c>
      <c r="CM60" s="186" t="s">
        <v>2835</v>
      </c>
      <c r="CN60" s="186" t="s">
        <v>999</v>
      </c>
      <c r="CO60" s="186" t="s">
        <v>999</v>
      </c>
      <c r="CP60" s="186" t="s">
        <v>2835</v>
      </c>
      <c r="CQ60" s="186" t="s">
        <v>999</v>
      </c>
      <c r="CR60" s="186" t="s">
        <v>999</v>
      </c>
      <c r="CS60" s="186" t="s">
        <v>2835</v>
      </c>
      <c r="CT60" s="186" t="s">
        <v>999</v>
      </c>
      <c r="CU60" s="186" t="s">
        <v>999</v>
      </c>
      <c r="CV60" s="186" t="s">
        <v>2835</v>
      </c>
      <c r="CW60" s="186" t="s">
        <v>999</v>
      </c>
      <c r="CX60" s="186" t="s">
        <v>999</v>
      </c>
      <c r="CY60" s="186" t="s">
        <v>2835</v>
      </c>
      <c r="CZ60" s="186" t="s">
        <v>999</v>
      </c>
      <c r="DA60" s="186" t="s">
        <v>999</v>
      </c>
      <c r="DB60" s="186" t="s">
        <v>2835</v>
      </c>
      <c r="DC60" s="186" t="s">
        <v>999</v>
      </c>
      <c r="DD60" s="186" t="s">
        <v>999</v>
      </c>
      <c r="DE60" s="186" t="s">
        <v>2835</v>
      </c>
      <c r="DF60" s="186" t="s">
        <v>999</v>
      </c>
      <c r="DG60" s="186" t="s">
        <v>999</v>
      </c>
      <c r="DH60" s="186" t="s">
        <v>2835</v>
      </c>
      <c r="DI60" s="186" t="s">
        <v>999</v>
      </c>
      <c r="DJ60" s="186" t="s">
        <v>999</v>
      </c>
      <c r="DK60" s="186" t="s">
        <v>2835</v>
      </c>
      <c r="DL60" s="186" t="s">
        <v>999</v>
      </c>
      <c r="DM60" s="186" t="s">
        <v>999</v>
      </c>
      <c r="DN60" s="186" t="s">
        <v>2835</v>
      </c>
      <c r="DO60" s="186" t="s">
        <v>999</v>
      </c>
      <c r="DP60" s="186" t="s">
        <v>999</v>
      </c>
      <c r="DQ60" s="186" t="s">
        <v>2835</v>
      </c>
      <c r="DR60" s="186" t="s">
        <v>999</v>
      </c>
      <c r="DS60" s="186" t="s">
        <v>999</v>
      </c>
      <c r="DT60" s="186" t="s">
        <v>2835</v>
      </c>
      <c r="DU60" s="186" t="s">
        <v>999</v>
      </c>
      <c r="DV60" s="186" t="s">
        <v>999</v>
      </c>
      <c r="DW60" s="186" t="s">
        <v>2835</v>
      </c>
      <c r="DX60" s="186" t="s">
        <v>999</v>
      </c>
      <c r="DY60" s="186" t="s">
        <v>999</v>
      </c>
      <c r="DZ60" s="186" t="s">
        <v>2835</v>
      </c>
      <c r="EA60" s="186" t="s">
        <v>999</v>
      </c>
      <c r="EB60" s="186" t="s">
        <v>999</v>
      </c>
      <c r="EC60" s="186" t="s">
        <v>2835</v>
      </c>
      <c r="ED60" s="186" t="s">
        <v>999</v>
      </c>
      <c r="EE60" s="186" t="s">
        <v>999</v>
      </c>
      <c r="EF60" s="186" t="s">
        <v>2835</v>
      </c>
      <c r="EG60" s="186" t="s">
        <v>999</v>
      </c>
      <c r="EH60" s="186" t="s">
        <v>999</v>
      </c>
      <c r="EI60" s="186" t="s">
        <v>2835</v>
      </c>
      <c r="EJ60" s="186" t="s">
        <v>999</v>
      </c>
      <c r="EK60" s="186" t="s">
        <v>999</v>
      </c>
      <c r="EL60" s="186" t="s">
        <v>2835</v>
      </c>
      <c r="EM60" s="186" t="s">
        <v>999</v>
      </c>
      <c r="EN60" s="186" t="s">
        <v>999</v>
      </c>
      <c r="EO60" s="186" t="s">
        <v>2835</v>
      </c>
      <c r="EP60" s="186" t="s">
        <v>999</v>
      </c>
      <c r="EQ60" s="186" t="s">
        <v>999</v>
      </c>
      <c r="ER60" s="186" t="s">
        <v>2835</v>
      </c>
      <c r="ES60" s="186" t="s">
        <v>999</v>
      </c>
      <c r="ET60" s="186" t="s">
        <v>999</v>
      </c>
    </row>
    <row r="61" spans="1:150" x14ac:dyDescent="0.3">
      <c r="A61" s="1"/>
      <c r="B61" s="185" t="s">
        <v>3414</v>
      </c>
      <c r="C61" s="185" t="s">
        <v>69</v>
      </c>
      <c r="D61" s="185" t="s">
        <v>3402</v>
      </c>
      <c r="E61" s="185" t="s">
        <v>3415</v>
      </c>
      <c r="F61" s="185" t="s">
        <v>3416</v>
      </c>
      <c r="G61" s="186" t="s">
        <v>2835</v>
      </c>
      <c r="H61" s="186" t="s">
        <v>2827</v>
      </c>
      <c r="I61" s="186" t="s">
        <v>2827</v>
      </c>
      <c r="J61" s="186" t="s">
        <v>2835</v>
      </c>
      <c r="K61" s="186" t="s">
        <v>2827</v>
      </c>
      <c r="L61" s="186" t="s">
        <v>2827</v>
      </c>
      <c r="M61" s="186" t="s">
        <v>2835</v>
      </c>
      <c r="N61" s="186" t="s">
        <v>2827</v>
      </c>
      <c r="O61" s="186" t="s">
        <v>2827</v>
      </c>
      <c r="P61" s="186" t="s">
        <v>2835</v>
      </c>
      <c r="Q61" s="186" t="s">
        <v>2827</v>
      </c>
      <c r="R61" s="186" t="s">
        <v>2827</v>
      </c>
      <c r="S61" s="186" t="s">
        <v>2835</v>
      </c>
      <c r="T61" s="186" t="s">
        <v>2827</v>
      </c>
      <c r="U61" s="186" t="s">
        <v>2827</v>
      </c>
      <c r="V61" s="186" t="s">
        <v>2835</v>
      </c>
      <c r="W61" s="186" t="s">
        <v>2827</v>
      </c>
      <c r="X61" s="186" t="s">
        <v>2827</v>
      </c>
      <c r="Y61" s="186" t="s">
        <v>2835</v>
      </c>
      <c r="Z61" s="186" t="s">
        <v>2827</v>
      </c>
      <c r="AA61" s="186" t="s">
        <v>2827</v>
      </c>
      <c r="AB61" s="186" t="s">
        <v>2835</v>
      </c>
      <c r="AC61" s="186" t="s">
        <v>2827</v>
      </c>
      <c r="AD61" s="186" t="s">
        <v>2827</v>
      </c>
      <c r="AE61" s="186" t="s">
        <v>2835</v>
      </c>
      <c r="AF61" s="186" t="s">
        <v>2827</v>
      </c>
      <c r="AG61" s="186" t="s">
        <v>2827</v>
      </c>
      <c r="AH61" s="186" t="s">
        <v>2835</v>
      </c>
      <c r="AI61" s="186" t="s">
        <v>2827</v>
      </c>
      <c r="AJ61" s="186" t="s">
        <v>2827</v>
      </c>
      <c r="AK61" s="186" t="s">
        <v>2835</v>
      </c>
      <c r="AL61" s="186" t="s">
        <v>2827</v>
      </c>
      <c r="AM61" s="186" t="s">
        <v>2827</v>
      </c>
      <c r="AN61" s="186" t="s">
        <v>2835</v>
      </c>
      <c r="AO61" s="186" t="s">
        <v>2827</v>
      </c>
      <c r="AP61" s="186" t="s">
        <v>2827</v>
      </c>
      <c r="AQ61" s="186" t="s">
        <v>2835</v>
      </c>
      <c r="AR61" s="186" t="s">
        <v>2827</v>
      </c>
      <c r="AS61" s="186" t="s">
        <v>2827</v>
      </c>
      <c r="AT61" s="186" t="s">
        <v>2835</v>
      </c>
      <c r="AU61" s="186" t="s">
        <v>2827</v>
      </c>
      <c r="AV61" s="186" t="s">
        <v>2827</v>
      </c>
      <c r="AW61" s="186" t="s">
        <v>2835</v>
      </c>
      <c r="AX61" s="186" t="s">
        <v>2827</v>
      </c>
      <c r="AY61" s="186" t="s">
        <v>2827</v>
      </c>
      <c r="AZ61" s="186" t="s">
        <v>2835</v>
      </c>
      <c r="BA61" s="186" t="s">
        <v>2827</v>
      </c>
      <c r="BB61" s="186" t="s">
        <v>2827</v>
      </c>
      <c r="BC61" s="186" t="s">
        <v>2835</v>
      </c>
      <c r="BD61" s="186" t="s">
        <v>2827</v>
      </c>
      <c r="BE61" s="186" t="s">
        <v>2827</v>
      </c>
      <c r="BF61" s="186" t="s">
        <v>2835</v>
      </c>
      <c r="BG61" s="186" t="s">
        <v>2827</v>
      </c>
      <c r="BH61" s="186" t="s">
        <v>2827</v>
      </c>
      <c r="BI61" s="186" t="s">
        <v>2835</v>
      </c>
      <c r="BJ61" s="186" t="s">
        <v>2827</v>
      </c>
      <c r="BK61" s="186" t="s">
        <v>2827</v>
      </c>
      <c r="BL61" s="186" t="s">
        <v>2835</v>
      </c>
      <c r="BM61" s="186" t="s">
        <v>2827</v>
      </c>
      <c r="BN61" s="186" t="s">
        <v>2827</v>
      </c>
      <c r="BO61" s="186" t="s">
        <v>2835</v>
      </c>
      <c r="BP61" s="186" t="s">
        <v>2827</v>
      </c>
      <c r="BQ61" s="186" t="s">
        <v>2827</v>
      </c>
      <c r="BR61" s="186" t="s">
        <v>2835</v>
      </c>
      <c r="BS61" s="186" t="s">
        <v>2827</v>
      </c>
      <c r="BT61" s="186" t="s">
        <v>2827</v>
      </c>
      <c r="BU61" s="186" t="s">
        <v>2835</v>
      </c>
      <c r="BV61" s="186" t="s">
        <v>2827</v>
      </c>
      <c r="BW61" s="186" t="s">
        <v>2827</v>
      </c>
      <c r="BX61" s="186" t="s">
        <v>2835</v>
      </c>
      <c r="BY61" s="186" t="s">
        <v>2827</v>
      </c>
      <c r="BZ61" s="186" t="s">
        <v>2827</v>
      </c>
      <c r="CA61" s="186" t="s">
        <v>2835</v>
      </c>
      <c r="CB61" s="186" t="s">
        <v>2827</v>
      </c>
      <c r="CC61" s="186" t="s">
        <v>2827</v>
      </c>
      <c r="CD61" s="186" t="s">
        <v>2835</v>
      </c>
      <c r="CE61" s="186" t="s">
        <v>2827</v>
      </c>
      <c r="CF61" s="186" t="s">
        <v>2827</v>
      </c>
      <c r="CG61" s="186" t="s">
        <v>2835</v>
      </c>
      <c r="CH61" s="186" t="s">
        <v>2827</v>
      </c>
      <c r="CI61" s="186" t="s">
        <v>2827</v>
      </c>
      <c r="CJ61" s="186" t="s">
        <v>2835</v>
      </c>
      <c r="CK61" s="186" t="s">
        <v>2827</v>
      </c>
      <c r="CL61" s="186" t="s">
        <v>2827</v>
      </c>
      <c r="CM61" s="186" t="s">
        <v>2835</v>
      </c>
      <c r="CN61" s="186" t="s">
        <v>2827</v>
      </c>
      <c r="CO61" s="186" t="s">
        <v>2827</v>
      </c>
      <c r="CP61" s="186" t="s">
        <v>2835</v>
      </c>
      <c r="CQ61" s="186" t="s">
        <v>2827</v>
      </c>
      <c r="CR61" s="186" t="s">
        <v>2827</v>
      </c>
      <c r="CS61" s="186" t="s">
        <v>2835</v>
      </c>
      <c r="CT61" s="186" t="s">
        <v>2827</v>
      </c>
      <c r="CU61" s="186" t="s">
        <v>2827</v>
      </c>
      <c r="CV61" s="186" t="s">
        <v>2835</v>
      </c>
      <c r="CW61" s="186" t="s">
        <v>2827</v>
      </c>
      <c r="CX61" s="186" t="s">
        <v>2827</v>
      </c>
      <c r="CY61" s="186" t="s">
        <v>2835</v>
      </c>
      <c r="CZ61" s="186" t="s">
        <v>2827</v>
      </c>
      <c r="DA61" s="186" t="s">
        <v>2827</v>
      </c>
      <c r="DB61" s="186" t="s">
        <v>2835</v>
      </c>
      <c r="DC61" s="186" t="s">
        <v>2827</v>
      </c>
      <c r="DD61" s="186" t="s">
        <v>2827</v>
      </c>
      <c r="DE61" s="186" t="s">
        <v>2835</v>
      </c>
      <c r="DF61" s="186" t="s">
        <v>2827</v>
      </c>
      <c r="DG61" s="186" t="s">
        <v>2827</v>
      </c>
      <c r="DH61" s="186" t="s">
        <v>2835</v>
      </c>
      <c r="DI61" s="186" t="s">
        <v>2827</v>
      </c>
      <c r="DJ61" s="186" t="s">
        <v>2827</v>
      </c>
      <c r="DK61" s="186" t="s">
        <v>2835</v>
      </c>
      <c r="DL61" s="186" t="s">
        <v>2827</v>
      </c>
      <c r="DM61" s="186" t="s">
        <v>2827</v>
      </c>
      <c r="DN61" s="186" t="s">
        <v>2835</v>
      </c>
      <c r="DO61" s="186" t="s">
        <v>2827</v>
      </c>
      <c r="DP61" s="186" t="s">
        <v>2827</v>
      </c>
      <c r="DQ61" s="186" t="s">
        <v>2835</v>
      </c>
      <c r="DR61" s="186" t="s">
        <v>2827</v>
      </c>
      <c r="DS61" s="186" t="s">
        <v>2827</v>
      </c>
      <c r="DT61" s="186" t="s">
        <v>2835</v>
      </c>
      <c r="DU61" s="186" t="s">
        <v>2827</v>
      </c>
      <c r="DV61" s="186" t="s">
        <v>2827</v>
      </c>
      <c r="DW61" s="186" t="s">
        <v>2835</v>
      </c>
      <c r="DX61" s="186" t="s">
        <v>2827</v>
      </c>
      <c r="DY61" s="186" t="s">
        <v>2827</v>
      </c>
      <c r="DZ61" s="186" t="s">
        <v>2835</v>
      </c>
      <c r="EA61" s="186" t="s">
        <v>2827</v>
      </c>
      <c r="EB61" s="186" t="s">
        <v>2827</v>
      </c>
      <c r="EC61" s="186" t="s">
        <v>2835</v>
      </c>
      <c r="ED61" s="186" t="s">
        <v>2827</v>
      </c>
      <c r="EE61" s="186" t="s">
        <v>2827</v>
      </c>
      <c r="EF61" s="186" t="s">
        <v>2835</v>
      </c>
      <c r="EG61" s="186" t="s">
        <v>2827</v>
      </c>
      <c r="EH61" s="186" t="s">
        <v>2827</v>
      </c>
      <c r="EI61" s="186" t="s">
        <v>2835</v>
      </c>
      <c r="EJ61" s="186" t="s">
        <v>2827</v>
      </c>
      <c r="EK61" s="186" t="s">
        <v>2827</v>
      </c>
      <c r="EL61" s="186" t="s">
        <v>2835</v>
      </c>
      <c r="EM61" s="186" t="s">
        <v>2827</v>
      </c>
      <c r="EN61" s="186" t="s">
        <v>2827</v>
      </c>
      <c r="EO61" s="186" t="s">
        <v>2835</v>
      </c>
      <c r="EP61" s="186" t="s">
        <v>2827</v>
      </c>
      <c r="EQ61" s="186" t="s">
        <v>2827</v>
      </c>
      <c r="ER61" s="186" t="s">
        <v>2835</v>
      </c>
      <c r="ES61" s="186" t="s">
        <v>2827</v>
      </c>
      <c r="ET61" s="186" t="s">
        <v>2827</v>
      </c>
    </row>
    <row r="62" spans="1:150" x14ac:dyDescent="0.3">
      <c r="A62" s="1"/>
      <c r="B62" s="184" t="s">
        <v>3417</v>
      </c>
      <c r="C62" s="184" t="s">
        <v>81</v>
      </c>
      <c r="D62" s="184" t="s">
        <v>1038</v>
      </c>
      <c r="E62" s="184" t="s">
        <v>3418</v>
      </c>
      <c r="F62" s="184" t="s">
        <v>3419</v>
      </c>
      <c r="G62" s="184" t="s">
        <v>2835</v>
      </c>
      <c r="H62" s="184" t="s">
        <v>3420</v>
      </c>
      <c r="I62" s="184" t="s">
        <v>2827</v>
      </c>
      <c r="J62" s="184" t="s">
        <v>2835</v>
      </c>
      <c r="K62" s="184" t="s">
        <v>2827</v>
      </c>
      <c r="L62" s="184" t="s">
        <v>2827</v>
      </c>
      <c r="M62" s="184" t="s">
        <v>2835</v>
      </c>
      <c r="N62" s="184" t="s">
        <v>2827</v>
      </c>
      <c r="O62" s="184" t="s">
        <v>2827</v>
      </c>
      <c r="P62" s="184" t="s">
        <v>2835</v>
      </c>
      <c r="Q62" s="184" t="s">
        <v>2827</v>
      </c>
      <c r="R62" s="184" t="s">
        <v>2827</v>
      </c>
      <c r="S62" s="184" t="s">
        <v>2835</v>
      </c>
      <c r="T62" s="184" t="s">
        <v>3421</v>
      </c>
      <c r="U62" s="184" t="s">
        <v>2827</v>
      </c>
      <c r="V62" s="184" t="s">
        <v>2835</v>
      </c>
      <c r="W62" s="184" t="s">
        <v>3222</v>
      </c>
      <c r="X62" s="184" t="s">
        <v>2827</v>
      </c>
      <c r="Y62" s="184" t="s">
        <v>2835</v>
      </c>
      <c r="Z62" s="184" t="s">
        <v>2827</v>
      </c>
      <c r="AA62" s="184" t="s">
        <v>2827</v>
      </c>
      <c r="AB62" s="184" t="s">
        <v>2835</v>
      </c>
      <c r="AC62" s="184" t="s">
        <v>2827</v>
      </c>
      <c r="AD62" s="184" t="s">
        <v>2827</v>
      </c>
      <c r="AE62" s="184" t="s">
        <v>2835</v>
      </c>
      <c r="AF62" s="184" t="s">
        <v>3422</v>
      </c>
      <c r="AG62" s="184" t="s">
        <v>2827</v>
      </c>
      <c r="AH62" s="184" t="s">
        <v>2835</v>
      </c>
      <c r="AI62" s="184" t="s">
        <v>3423</v>
      </c>
      <c r="AJ62" s="184" t="s">
        <v>2827</v>
      </c>
      <c r="AK62" s="184" t="s">
        <v>2835</v>
      </c>
      <c r="AL62" s="184" t="s">
        <v>3424</v>
      </c>
      <c r="AM62" s="184" t="s">
        <v>2827</v>
      </c>
      <c r="AN62" s="184" t="s">
        <v>2835</v>
      </c>
      <c r="AO62" s="184" t="s">
        <v>3425</v>
      </c>
      <c r="AP62" s="184" t="s">
        <v>2827</v>
      </c>
      <c r="AQ62" s="184" t="s">
        <v>2835</v>
      </c>
      <c r="AR62" s="184" t="s">
        <v>3426</v>
      </c>
      <c r="AS62" s="184" t="s">
        <v>2827</v>
      </c>
      <c r="AT62" s="184" t="s">
        <v>2835</v>
      </c>
      <c r="AU62" s="184" t="s">
        <v>3427</v>
      </c>
      <c r="AV62" s="184" t="s">
        <v>2827</v>
      </c>
      <c r="AW62" s="184" t="s">
        <v>2835</v>
      </c>
      <c r="AX62" s="184" t="s">
        <v>2827</v>
      </c>
      <c r="AY62" s="184" t="s">
        <v>2827</v>
      </c>
      <c r="AZ62" s="184" t="s">
        <v>2835</v>
      </c>
      <c r="BA62" s="184" t="s">
        <v>2827</v>
      </c>
      <c r="BB62" s="184" t="s">
        <v>2827</v>
      </c>
      <c r="BC62" s="184" t="s">
        <v>2835</v>
      </c>
      <c r="BD62" s="184" t="s">
        <v>2827</v>
      </c>
      <c r="BE62" s="184" t="s">
        <v>2827</v>
      </c>
      <c r="BF62" s="184" t="s">
        <v>2835</v>
      </c>
      <c r="BG62" s="184" t="s">
        <v>2827</v>
      </c>
      <c r="BH62" s="184" t="s">
        <v>2827</v>
      </c>
      <c r="BI62" s="184" t="s">
        <v>2835</v>
      </c>
      <c r="BJ62" s="184" t="s">
        <v>2827</v>
      </c>
      <c r="BK62" s="184" t="s">
        <v>2827</v>
      </c>
      <c r="BL62" s="184" t="s">
        <v>2835</v>
      </c>
      <c r="BM62" s="184" t="s">
        <v>2827</v>
      </c>
      <c r="BN62" s="184" t="s">
        <v>2827</v>
      </c>
      <c r="BO62" s="184" t="s">
        <v>2835</v>
      </c>
      <c r="BP62" s="184" t="s">
        <v>2827</v>
      </c>
      <c r="BQ62" s="184" t="s">
        <v>2827</v>
      </c>
      <c r="BR62" s="184" t="s">
        <v>2835</v>
      </c>
      <c r="BS62" s="184" t="s">
        <v>2827</v>
      </c>
      <c r="BT62" s="184" t="s">
        <v>2827</v>
      </c>
      <c r="BU62" s="184" t="s">
        <v>2835</v>
      </c>
      <c r="BV62" s="184" t="s">
        <v>2827</v>
      </c>
      <c r="BW62" s="184" t="s">
        <v>2827</v>
      </c>
      <c r="BX62" s="184" t="s">
        <v>2835</v>
      </c>
      <c r="BY62" s="184" t="s">
        <v>3428</v>
      </c>
      <c r="BZ62" s="184" t="s">
        <v>2827</v>
      </c>
      <c r="CA62" s="184" t="s">
        <v>2835</v>
      </c>
      <c r="CB62" s="184" t="s">
        <v>3429</v>
      </c>
      <c r="CC62" s="184" t="s">
        <v>2827</v>
      </c>
      <c r="CD62" s="184" t="s">
        <v>2835</v>
      </c>
      <c r="CE62" s="184" t="s">
        <v>3430</v>
      </c>
      <c r="CF62" s="184" t="s">
        <v>2827</v>
      </c>
      <c r="CG62" s="184" t="s">
        <v>2835</v>
      </c>
      <c r="CH62" s="184" t="s">
        <v>3431</v>
      </c>
      <c r="CI62" s="184" t="s">
        <v>2827</v>
      </c>
      <c r="CJ62" s="184" t="s">
        <v>2835</v>
      </c>
      <c r="CK62" s="184" t="s">
        <v>3432</v>
      </c>
      <c r="CL62" s="184" t="s">
        <v>2827</v>
      </c>
      <c r="CM62" s="184" t="s">
        <v>2835</v>
      </c>
      <c r="CN62" s="184" t="s">
        <v>3222</v>
      </c>
      <c r="CO62" s="184" t="s">
        <v>2827</v>
      </c>
      <c r="CP62" s="184" t="s">
        <v>2835</v>
      </c>
      <c r="CQ62" s="184" t="s">
        <v>3222</v>
      </c>
      <c r="CR62" s="184" t="s">
        <v>2827</v>
      </c>
      <c r="CS62" s="184" t="s">
        <v>2835</v>
      </c>
      <c r="CT62" s="184" t="s">
        <v>3433</v>
      </c>
      <c r="CU62" s="184" t="s">
        <v>2827</v>
      </c>
      <c r="CV62" s="184" t="s">
        <v>2835</v>
      </c>
      <c r="CW62" s="184" t="s">
        <v>3434</v>
      </c>
      <c r="CX62" s="184" t="s">
        <v>2827</v>
      </c>
      <c r="CY62" s="184" t="s">
        <v>2835</v>
      </c>
      <c r="CZ62" s="184" t="s">
        <v>2979</v>
      </c>
      <c r="DA62" s="184" t="s">
        <v>2827</v>
      </c>
      <c r="DB62" s="184" t="s">
        <v>2835</v>
      </c>
      <c r="DC62" s="184" t="s">
        <v>3435</v>
      </c>
      <c r="DD62" s="184" t="s">
        <v>2827</v>
      </c>
      <c r="DE62" s="184" t="s">
        <v>2835</v>
      </c>
      <c r="DF62" s="184" t="s">
        <v>3436</v>
      </c>
      <c r="DG62" s="184" t="s">
        <v>2827</v>
      </c>
      <c r="DH62" s="184" t="s">
        <v>2835</v>
      </c>
      <c r="DI62" s="184" t="s">
        <v>2827</v>
      </c>
      <c r="DJ62" s="184" t="s">
        <v>2827</v>
      </c>
      <c r="DK62" s="184" t="s">
        <v>2835</v>
      </c>
      <c r="DL62" s="184" t="s">
        <v>2827</v>
      </c>
      <c r="DM62" s="184" t="s">
        <v>2827</v>
      </c>
      <c r="DN62" s="184" t="s">
        <v>2835</v>
      </c>
      <c r="DO62" s="184" t="s">
        <v>2827</v>
      </c>
      <c r="DP62" s="184" t="s">
        <v>2827</v>
      </c>
      <c r="DQ62" s="184" t="s">
        <v>2835</v>
      </c>
      <c r="DR62" s="184" t="s">
        <v>3437</v>
      </c>
      <c r="DS62" s="184" t="s">
        <v>2827</v>
      </c>
      <c r="DT62" s="184" t="s">
        <v>2835</v>
      </c>
      <c r="DU62" s="184" t="s">
        <v>2827</v>
      </c>
      <c r="DV62" s="184" t="s">
        <v>2827</v>
      </c>
      <c r="DW62" s="184" t="s">
        <v>2835</v>
      </c>
      <c r="DX62" s="184" t="s">
        <v>2827</v>
      </c>
      <c r="DY62" s="184" t="s">
        <v>2827</v>
      </c>
      <c r="DZ62" s="184" t="s">
        <v>2835</v>
      </c>
      <c r="EA62" s="184" t="s">
        <v>2979</v>
      </c>
      <c r="EB62" s="184" t="s">
        <v>2827</v>
      </c>
      <c r="EC62" s="184" t="s">
        <v>2835</v>
      </c>
      <c r="ED62" s="184" t="s">
        <v>2827</v>
      </c>
      <c r="EE62" s="184" t="s">
        <v>2827</v>
      </c>
      <c r="EF62" s="184" t="s">
        <v>2835</v>
      </c>
      <c r="EG62" s="184" t="s">
        <v>2827</v>
      </c>
      <c r="EH62" s="184" t="s">
        <v>2827</v>
      </c>
      <c r="EI62" s="184" t="s">
        <v>2835</v>
      </c>
      <c r="EJ62" s="184" t="s">
        <v>2827</v>
      </c>
      <c r="EK62" s="184" t="s">
        <v>2827</v>
      </c>
      <c r="EL62" s="184" t="s">
        <v>2835</v>
      </c>
      <c r="EM62" s="184" t="s">
        <v>2827</v>
      </c>
      <c r="EN62" s="184" t="s">
        <v>2827</v>
      </c>
      <c r="EO62" s="184" t="s">
        <v>2835</v>
      </c>
      <c r="EP62" s="184" t="s">
        <v>3438</v>
      </c>
      <c r="EQ62" s="184" t="s">
        <v>2827</v>
      </c>
      <c r="ER62" s="184" t="s">
        <v>2835</v>
      </c>
      <c r="ES62" s="184" t="s">
        <v>3439</v>
      </c>
      <c r="ET62" s="184" t="s">
        <v>2827</v>
      </c>
    </row>
    <row r="63" spans="1:150" x14ac:dyDescent="0.3">
      <c r="A63" s="1"/>
      <c r="B63" s="185" t="s">
        <v>3440</v>
      </c>
      <c r="C63" s="185" t="s">
        <v>81</v>
      </c>
      <c r="D63" s="185" t="s">
        <v>1038</v>
      </c>
      <c r="E63" s="185" t="s">
        <v>3441</v>
      </c>
      <c r="F63" s="185" t="s">
        <v>3442</v>
      </c>
      <c r="G63" s="186" t="s">
        <v>2835</v>
      </c>
      <c r="H63" s="186" t="s">
        <v>2827</v>
      </c>
      <c r="I63" s="186" t="s">
        <v>2827</v>
      </c>
      <c r="J63" s="186" t="s">
        <v>2835</v>
      </c>
      <c r="K63" s="186" t="s">
        <v>2827</v>
      </c>
      <c r="L63" s="186" t="s">
        <v>2827</v>
      </c>
      <c r="M63" s="186" t="s">
        <v>2835</v>
      </c>
      <c r="N63" s="186" t="s">
        <v>2827</v>
      </c>
      <c r="O63" s="186" t="s">
        <v>2827</v>
      </c>
      <c r="P63" s="186" t="s">
        <v>2835</v>
      </c>
      <c r="Q63" s="186" t="s">
        <v>2827</v>
      </c>
      <c r="R63" s="186" t="s">
        <v>2827</v>
      </c>
      <c r="S63" s="186" t="s">
        <v>2835</v>
      </c>
      <c r="T63" s="186" t="s">
        <v>2827</v>
      </c>
      <c r="U63" s="186" t="s">
        <v>2827</v>
      </c>
      <c r="V63" s="186" t="s">
        <v>2835</v>
      </c>
      <c r="W63" s="186" t="s">
        <v>2827</v>
      </c>
      <c r="X63" s="186" t="s">
        <v>2827</v>
      </c>
      <c r="Y63" s="186" t="s">
        <v>2835</v>
      </c>
      <c r="Z63" s="186" t="s">
        <v>2827</v>
      </c>
      <c r="AA63" s="186" t="s">
        <v>2827</v>
      </c>
      <c r="AB63" s="186" t="s">
        <v>2835</v>
      </c>
      <c r="AC63" s="186" t="s">
        <v>2827</v>
      </c>
      <c r="AD63" s="186" t="s">
        <v>2827</v>
      </c>
      <c r="AE63" s="186" t="s">
        <v>2835</v>
      </c>
      <c r="AF63" s="186" t="s">
        <v>2827</v>
      </c>
      <c r="AG63" s="186" t="s">
        <v>2827</v>
      </c>
      <c r="AH63" s="186" t="s">
        <v>2835</v>
      </c>
      <c r="AI63" s="186" t="s">
        <v>2827</v>
      </c>
      <c r="AJ63" s="186" t="s">
        <v>2827</v>
      </c>
      <c r="AK63" s="186" t="s">
        <v>2835</v>
      </c>
      <c r="AL63" s="186" t="s">
        <v>2827</v>
      </c>
      <c r="AM63" s="186" t="s">
        <v>2827</v>
      </c>
      <c r="AN63" s="186" t="s">
        <v>2835</v>
      </c>
      <c r="AO63" s="186" t="s">
        <v>2827</v>
      </c>
      <c r="AP63" s="186" t="s">
        <v>2827</v>
      </c>
      <c r="AQ63" s="186" t="s">
        <v>2835</v>
      </c>
      <c r="AR63" s="186" t="s">
        <v>2827</v>
      </c>
      <c r="AS63" s="186" t="s">
        <v>2827</v>
      </c>
      <c r="AT63" s="186" t="s">
        <v>2835</v>
      </c>
      <c r="AU63" s="186" t="s">
        <v>2827</v>
      </c>
      <c r="AV63" s="186" t="s">
        <v>2827</v>
      </c>
      <c r="AW63" s="186" t="s">
        <v>2835</v>
      </c>
      <c r="AX63" s="186" t="s">
        <v>2827</v>
      </c>
      <c r="AY63" s="186" t="s">
        <v>2827</v>
      </c>
      <c r="AZ63" s="186" t="s">
        <v>2835</v>
      </c>
      <c r="BA63" s="186" t="s">
        <v>2827</v>
      </c>
      <c r="BB63" s="186" t="s">
        <v>2827</v>
      </c>
      <c r="BC63" s="186" t="s">
        <v>2835</v>
      </c>
      <c r="BD63" s="186" t="s">
        <v>2827</v>
      </c>
      <c r="BE63" s="186" t="s">
        <v>2827</v>
      </c>
      <c r="BF63" s="186" t="s">
        <v>2835</v>
      </c>
      <c r="BG63" s="186" t="s">
        <v>2827</v>
      </c>
      <c r="BH63" s="186" t="s">
        <v>2827</v>
      </c>
      <c r="BI63" s="186" t="s">
        <v>2835</v>
      </c>
      <c r="BJ63" s="186" t="s">
        <v>2827</v>
      </c>
      <c r="BK63" s="186" t="s">
        <v>2827</v>
      </c>
      <c r="BL63" s="186" t="s">
        <v>2835</v>
      </c>
      <c r="BM63" s="186" t="s">
        <v>2827</v>
      </c>
      <c r="BN63" s="186" t="s">
        <v>2827</v>
      </c>
      <c r="BO63" s="186" t="s">
        <v>2835</v>
      </c>
      <c r="BP63" s="186" t="s">
        <v>2827</v>
      </c>
      <c r="BQ63" s="186" t="s">
        <v>2827</v>
      </c>
      <c r="BR63" s="186" t="s">
        <v>2835</v>
      </c>
      <c r="BS63" s="186" t="s">
        <v>2827</v>
      </c>
      <c r="BT63" s="186" t="s">
        <v>2827</v>
      </c>
      <c r="BU63" s="186" t="s">
        <v>2835</v>
      </c>
      <c r="BV63" s="186" t="s">
        <v>2827</v>
      </c>
      <c r="BW63" s="186" t="s">
        <v>2827</v>
      </c>
      <c r="BX63" s="186" t="s">
        <v>2835</v>
      </c>
      <c r="BY63" s="186" t="s">
        <v>2827</v>
      </c>
      <c r="BZ63" s="186" t="s">
        <v>2827</v>
      </c>
      <c r="CA63" s="186" t="s">
        <v>2835</v>
      </c>
      <c r="CB63" s="186" t="s">
        <v>2827</v>
      </c>
      <c r="CC63" s="186" t="s">
        <v>2827</v>
      </c>
      <c r="CD63" s="186" t="s">
        <v>2835</v>
      </c>
      <c r="CE63" s="186" t="s">
        <v>2827</v>
      </c>
      <c r="CF63" s="186" t="s">
        <v>2827</v>
      </c>
      <c r="CG63" s="186" t="s">
        <v>2835</v>
      </c>
      <c r="CH63" s="186" t="s">
        <v>2827</v>
      </c>
      <c r="CI63" s="186" t="s">
        <v>2827</v>
      </c>
      <c r="CJ63" s="186" t="s">
        <v>2835</v>
      </c>
      <c r="CK63" s="186" t="s">
        <v>2827</v>
      </c>
      <c r="CL63" s="186" t="s">
        <v>2827</v>
      </c>
      <c r="CM63" s="186" t="s">
        <v>2835</v>
      </c>
      <c r="CN63" s="186" t="s">
        <v>2827</v>
      </c>
      <c r="CO63" s="186" t="s">
        <v>2827</v>
      </c>
      <c r="CP63" s="186" t="s">
        <v>2835</v>
      </c>
      <c r="CQ63" s="186" t="s">
        <v>2827</v>
      </c>
      <c r="CR63" s="186" t="s">
        <v>2827</v>
      </c>
      <c r="CS63" s="186" t="s">
        <v>2835</v>
      </c>
      <c r="CT63" s="186" t="s">
        <v>2827</v>
      </c>
      <c r="CU63" s="186" t="s">
        <v>2827</v>
      </c>
      <c r="CV63" s="186" t="s">
        <v>2835</v>
      </c>
      <c r="CW63" s="186" t="s">
        <v>2827</v>
      </c>
      <c r="CX63" s="186" t="s">
        <v>2827</v>
      </c>
      <c r="CY63" s="186" t="s">
        <v>2835</v>
      </c>
      <c r="CZ63" s="186" t="s">
        <v>2827</v>
      </c>
      <c r="DA63" s="186" t="s">
        <v>2827</v>
      </c>
      <c r="DB63" s="186" t="s">
        <v>2835</v>
      </c>
      <c r="DC63" s="186" t="s">
        <v>2827</v>
      </c>
      <c r="DD63" s="186" t="s">
        <v>2827</v>
      </c>
      <c r="DE63" s="186" t="s">
        <v>2835</v>
      </c>
      <c r="DF63" s="186" t="s">
        <v>2827</v>
      </c>
      <c r="DG63" s="186" t="s">
        <v>2827</v>
      </c>
      <c r="DH63" s="186" t="s">
        <v>2835</v>
      </c>
      <c r="DI63" s="186" t="s">
        <v>2827</v>
      </c>
      <c r="DJ63" s="186" t="s">
        <v>2827</v>
      </c>
      <c r="DK63" s="186" t="s">
        <v>2835</v>
      </c>
      <c r="DL63" s="186" t="s">
        <v>2827</v>
      </c>
      <c r="DM63" s="186" t="s">
        <v>2827</v>
      </c>
      <c r="DN63" s="186" t="s">
        <v>2835</v>
      </c>
      <c r="DO63" s="186" t="s">
        <v>2827</v>
      </c>
      <c r="DP63" s="186" t="s">
        <v>2827</v>
      </c>
      <c r="DQ63" s="186" t="s">
        <v>2835</v>
      </c>
      <c r="DR63" s="186" t="s">
        <v>2827</v>
      </c>
      <c r="DS63" s="186" t="s">
        <v>2827</v>
      </c>
      <c r="DT63" s="186" t="s">
        <v>2835</v>
      </c>
      <c r="DU63" s="186" t="s">
        <v>2827</v>
      </c>
      <c r="DV63" s="186" t="s">
        <v>2827</v>
      </c>
      <c r="DW63" s="186" t="s">
        <v>2835</v>
      </c>
      <c r="DX63" s="186" t="s">
        <v>2827</v>
      </c>
      <c r="DY63" s="186" t="s">
        <v>2827</v>
      </c>
      <c r="DZ63" s="186" t="s">
        <v>2835</v>
      </c>
      <c r="EA63" s="186" t="s">
        <v>2827</v>
      </c>
      <c r="EB63" s="186" t="s">
        <v>2827</v>
      </c>
      <c r="EC63" s="186" t="s">
        <v>2835</v>
      </c>
      <c r="ED63" s="186" t="s">
        <v>2827</v>
      </c>
      <c r="EE63" s="186" t="s">
        <v>2827</v>
      </c>
      <c r="EF63" s="186" t="s">
        <v>2835</v>
      </c>
      <c r="EG63" s="186" t="s">
        <v>2827</v>
      </c>
      <c r="EH63" s="186" t="s">
        <v>2827</v>
      </c>
      <c r="EI63" s="186" t="s">
        <v>2835</v>
      </c>
      <c r="EJ63" s="186" t="s">
        <v>2827</v>
      </c>
      <c r="EK63" s="186" t="s">
        <v>2827</v>
      </c>
      <c r="EL63" s="186" t="s">
        <v>2835</v>
      </c>
      <c r="EM63" s="186" t="s">
        <v>2827</v>
      </c>
      <c r="EN63" s="186" t="s">
        <v>2827</v>
      </c>
      <c r="EO63" s="186" t="s">
        <v>2835</v>
      </c>
      <c r="EP63" s="186" t="s">
        <v>2827</v>
      </c>
      <c r="EQ63" s="186" t="s">
        <v>2827</v>
      </c>
      <c r="ER63" s="186" t="s">
        <v>2835</v>
      </c>
      <c r="ES63" s="186" t="s">
        <v>2827</v>
      </c>
      <c r="ET63" s="186" t="s">
        <v>2827</v>
      </c>
    </row>
    <row r="64" spans="1:150" x14ac:dyDescent="0.3">
      <c r="A64" s="1"/>
      <c r="B64" s="185" t="s">
        <v>3443</v>
      </c>
      <c r="C64" s="185" t="s">
        <v>81</v>
      </c>
      <c r="D64" s="185" t="s">
        <v>1038</v>
      </c>
      <c r="E64" s="185" t="s">
        <v>3444</v>
      </c>
      <c r="F64" s="185" t="s">
        <v>3445</v>
      </c>
      <c r="G64" s="186" t="s">
        <v>2835</v>
      </c>
      <c r="H64" s="186" t="s">
        <v>3420</v>
      </c>
      <c r="I64" s="186" t="s">
        <v>2827</v>
      </c>
      <c r="J64" s="186" t="s">
        <v>2835</v>
      </c>
      <c r="K64" s="186" t="s">
        <v>2827</v>
      </c>
      <c r="L64" s="186" t="s">
        <v>2827</v>
      </c>
      <c r="M64" s="186" t="s">
        <v>2835</v>
      </c>
      <c r="N64" s="186" t="s">
        <v>2827</v>
      </c>
      <c r="O64" s="186" t="s">
        <v>2827</v>
      </c>
      <c r="P64" s="186" t="s">
        <v>2835</v>
      </c>
      <c r="Q64" s="186" t="s">
        <v>2827</v>
      </c>
      <c r="R64" s="186" t="s">
        <v>2827</v>
      </c>
      <c r="S64" s="186" t="s">
        <v>2835</v>
      </c>
      <c r="T64" s="186" t="s">
        <v>3421</v>
      </c>
      <c r="U64" s="186" t="s">
        <v>2827</v>
      </c>
      <c r="V64" s="186" t="s">
        <v>2835</v>
      </c>
      <c r="W64" s="186" t="s">
        <v>3222</v>
      </c>
      <c r="X64" s="186" t="s">
        <v>2827</v>
      </c>
      <c r="Y64" s="186" t="s">
        <v>2835</v>
      </c>
      <c r="Z64" s="186" t="s">
        <v>2827</v>
      </c>
      <c r="AA64" s="186" t="s">
        <v>2827</v>
      </c>
      <c r="AB64" s="186" t="s">
        <v>2835</v>
      </c>
      <c r="AC64" s="186" t="s">
        <v>2827</v>
      </c>
      <c r="AD64" s="186" t="s">
        <v>2827</v>
      </c>
      <c r="AE64" s="186" t="s">
        <v>2835</v>
      </c>
      <c r="AF64" s="186" t="s">
        <v>3422</v>
      </c>
      <c r="AG64" s="186" t="s">
        <v>2827</v>
      </c>
      <c r="AH64" s="186" t="s">
        <v>2835</v>
      </c>
      <c r="AI64" s="186" t="s">
        <v>3423</v>
      </c>
      <c r="AJ64" s="186" t="s">
        <v>2827</v>
      </c>
      <c r="AK64" s="186" t="s">
        <v>2835</v>
      </c>
      <c r="AL64" s="186" t="s">
        <v>3424</v>
      </c>
      <c r="AM64" s="186" t="s">
        <v>2827</v>
      </c>
      <c r="AN64" s="186" t="s">
        <v>2835</v>
      </c>
      <c r="AO64" s="186" t="s">
        <v>3425</v>
      </c>
      <c r="AP64" s="186" t="s">
        <v>2827</v>
      </c>
      <c r="AQ64" s="186" t="s">
        <v>2835</v>
      </c>
      <c r="AR64" s="186" t="s">
        <v>3426</v>
      </c>
      <c r="AS64" s="186" t="s">
        <v>2827</v>
      </c>
      <c r="AT64" s="186" t="s">
        <v>2835</v>
      </c>
      <c r="AU64" s="186" t="s">
        <v>3427</v>
      </c>
      <c r="AV64" s="186" t="s">
        <v>2827</v>
      </c>
      <c r="AW64" s="186" t="s">
        <v>2835</v>
      </c>
      <c r="AX64" s="186" t="s">
        <v>2827</v>
      </c>
      <c r="AY64" s="186" t="s">
        <v>2827</v>
      </c>
      <c r="AZ64" s="186" t="s">
        <v>2835</v>
      </c>
      <c r="BA64" s="186" t="s">
        <v>2827</v>
      </c>
      <c r="BB64" s="186" t="s">
        <v>2827</v>
      </c>
      <c r="BC64" s="186" t="s">
        <v>2835</v>
      </c>
      <c r="BD64" s="186" t="s">
        <v>2827</v>
      </c>
      <c r="BE64" s="186" t="s">
        <v>2827</v>
      </c>
      <c r="BF64" s="186" t="s">
        <v>2835</v>
      </c>
      <c r="BG64" s="186" t="s">
        <v>2827</v>
      </c>
      <c r="BH64" s="186" t="s">
        <v>2827</v>
      </c>
      <c r="BI64" s="186" t="s">
        <v>2835</v>
      </c>
      <c r="BJ64" s="186" t="s">
        <v>2827</v>
      </c>
      <c r="BK64" s="186" t="s">
        <v>2827</v>
      </c>
      <c r="BL64" s="186" t="s">
        <v>2835</v>
      </c>
      <c r="BM64" s="186" t="s">
        <v>2827</v>
      </c>
      <c r="BN64" s="186" t="s">
        <v>2827</v>
      </c>
      <c r="BO64" s="186" t="s">
        <v>2835</v>
      </c>
      <c r="BP64" s="186" t="s">
        <v>2827</v>
      </c>
      <c r="BQ64" s="186" t="s">
        <v>2827</v>
      </c>
      <c r="BR64" s="186" t="s">
        <v>2835</v>
      </c>
      <c r="BS64" s="186" t="s">
        <v>2827</v>
      </c>
      <c r="BT64" s="186" t="s">
        <v>2827</v>
      </c>
      <c r="BU64" s="186" t="s">
        <v>2835</v>
      </c>
      <c r="BV64" s="186" t="s">
        <v>2827</v>
      </c>
      <c r="BW64" s="186" t="s">
        <v>2827</v>
      </c>
      <c r="BX64" s="186" t="s">
        <v>2835</v>
      </c>
      <c r="BY64" s="186" t="s">
        <v>3428</v>
      </c>
      <c r="BZ64" s="186" t="s">
        <v>2827</v>
      </c>
      <c r="CA64" s="186" t="s">
        <v>2835</v>
      </c>
      <c r="CB64" s="186" t="s">
        <v>3429</v>
      </c>
      <c r="CC64" s="186" t="s">
        <v>2827</v>
      </c>
      <c r="CD64" s="186" t="s">
        <v>2835</v>
      </c>
      <c r="CE64" s="186" t="s">
        <v>3430</v>
      </c>
      <c r="CF64" s="186" t="s">
        <v>2827</v>
      </c>
      <c r="CG64" s="186" t="s">
        <v>2835</v>
      </c>
      <c r="CH64" s="186" t="s">
        <v>3431</v>
      </c>
      <c r="CI64" s="186" t="s">
        <v>2827</v>
      </c>
      <c r="CJ64" s="186" t="s">
        <v>2835</v>
      </c>
      <c r="CK64" s="186" t="s">
        <v>3432</v>
      </c>
      <c r="CL64" s="186" t="s">
        <v>2827</v>
      </c>
      <c r="CM64" s="186" t="s">
        <v>2835</v>
      </c>
      <c r="CN64" s="186" t="s">
        <v>3222</v>
      </c>
      <c r="CO64" s="186" t="s">
        <v>2827</v>
      </c>
      <c r="CP64" s="186" t="s">
        <v>2835</v>
      </c>
      <c r="CQ64" s="186" t="s">
        <v>3222</v>
      </c>
      <c r="CR64" s="186" t="s">
        <v>2827</v>
      </c>
      <c r="CS64" s="186" t="s">
        <v>2835</v>
      </c>
      <c r="CT64" s="186" t="s">
        <v>3433</v>
      </c>
      <c r="CU64" s="186" t="s">
        <v>2827</v>
      </c>
      <c r="CV64" s="186" t="s">
        <v>2835</v>
      </c>
      <c r="CW64" s="186" t="s">
        <v>3434</v>
      </c>
      <c r="CX64" s="186" t="s">
        <v>2827</v>
      </c>
      <c r="CY64" s="186" t="s">
        <v>2835</v>
      </c>
      <c r="CZ64" s="186" t="s">
        <v>2979</v>
      </c>
      <c r="DA64" s="186" t="s">
        <v>2827</v>
      </c>
      <c r="DB64" s="186" t="s">
        <v>2835</v>
      </c>
      <c r="DC64" s="186" t="s">
        <v>3435</v>
      </c>
      <c r="DD64" s="186" t="s">
        <v>2827</v>
      </c>
      <c r="DE64" s="186" t="s">
        <v>2835</v>
      </c>
      <c r="DF64" s="186" t="s">
        <v>3436</v>
      </c>
      <c r="DG64" s="186" t="s">
        <v>2827</v>
      </c>
      <c r="DH64" s="186" t="s">
        <v>2835</v>
      </c>
      <c r="DI64" s="186" t="s">
        <v>2827</v>
      </c>
      <c r="DJ64" s="186" t="s">
        <v>2827</v>
      </c>
      <c r="DK64" s="186" t="s">
        <v>2835</v>
      </c>
      <c r="DL64" s="186" t="s">
        <v>2827</v>
      </c>
      <c r="DM64" s="186" t="s">
        <v>2827</v>
      </c>
      <c r="DN64" s="186" t="s">
        <v>2835</v>
      </c>
      <c r="DO64" s="186" t="s">
        <v>2827</v>
      </c>
      <c r="DP64" s="186" t="s">
        <v>2827</v>
      </c>
      <c r="DQ64" s="186" t="s">
        <v>2835</v>
      </c>
      <c r="DR64" s="186" t="s">
        <v>3437</v>
      </c>
      <c r="DS64" s="186" t="s">
        <v>2827</v>
      </c>
      <c r="DT64" s="186" t="s">
        <v>2835</v>
      </c>
      <c r="DU64" s="186" t="s">
        <v>2827</v>
      </c>
      <c r="DV64" s="186" t="s">
        <v>2827</v>
      </c>
      <c r="DW64" s="186" t="s">
        <v>2835</v>
      </c>
      <c r="DX64" s="186" t="s">
        <v>2827</v>
      </c>
      <c r="DY64" s="186" t="s">
        <v>2827</v>
      </c>
      <c r="DZ64" s="186" t="s">
        <v>2835</v>
      </c>
      <c r="EA64" s="186" t="s">
        <v>2979</v>
      </c>
      <c r="EB64" s="186" t="s">
        <v>2827</v>
      </c>
      <c r="EC64" s="186" t="s">
        <v>2835</v>
      </c>
      <c r="ED64" s="186" t="s">
        <v>2827</v>
      </c>
      <c r="EE64" s="186" t="s">
        <v>2827</v>
      </c>
      <c r="EF64" s="186" t="s">
        <v>2835</v>
      </c>
      <c r="EG64" s="186" t="s">
        <v>2827</v>
      </c>
      <c r="EH64" s="186" t="s">
        <v>2827</v>
      </c>
      <c r="EI64" s="186" t="s">
        <v>2835</v>
      </c>
      <c r="EJ64" s="186" t="s">
        <v>2827</v>
      </c>
      <c r="EK64" s="186" t="s">
        <v>2827</v>
      </c>
      <c r="EL64" s="186" t="s">
        <v>2835</v>
      </c>
      <c r="EM64" s="186" t="s">
        <v>2827</v>
      </c>
      <c r="EN64" s="186" t="s">
        <v>2827</v>
      </c>
      <c r="EO64" s="186" t="s">
        <v>2835</v>
      </c>
      <c r="EP64" s="186" t="s">
        <v>3438</v>
      </c>
      <c r="EQ64" s="186" t="s">
        <v>2827</v>
      </c>
      <c r="ER64" s="186" t="s">
        <v>2835</v>
      </c>
      <c r="ES64" s="186" t="s">
        <v>3439</v>
      </c>
      <c r="ET64" s="186" t="s">
        <v>2827</v>
      </c>
    </row>
    <row r="65" spans="1:150" x14ac:dyDescent="0.3">
      <c r="A65" s="1"/>
      <c r="B65" s="185" t="s">
        <v>3446</v>
      </c>
      <c r="C65" s="185" t="s">
        <v>81</v>
      </c>
      <c r="D65" s="185" t="s">
        <v>1038</v>
      </c>
      <c r="E65" s="185" t="s">
        <v>3447</v>
      </c>
      <c r="F65" s="185" t="s">
        <v>3448</v>
      </c>
      <c r="G65" s="186" t="s">
        <v>2835</v>
      </c>
      <c r="H65" s="186" t="s">
        <v>2827</v>
      </c>
      <c r="I65" s="186" t="s">
        <v>2827</v>
      </c>
      <c r="J65" s="186" t="s">
        <v>2835</v>
      </c>
      <c r="K65" s="186" t="s">
        <v>2827</v>
      </c>
      <c r="L65" s="186" t="s">
        <v>2827</v>
      </c>
      <c r="M65" s="186" t="s">
        <v>2835</v>
      </c>
      <c r="N65" s="186" t="s">
        <v>2827</v>
      </c>
      <c r="O65" s="186" t="s">
        <v>2827</v>
      </c>
      <c r="P65" s="186" t="s">
        <v>2835</v>
      </c>
      <c r="Q65" s="186" t="s">
        <v>2827</v>
      </c>
      <c r="R65" s="186" t="s">
        <v>2827</v>
      </c>
      <c r="S65" s="186" t="s">
        <v>2835</v>
      </c>
      <c r="T65" s="186" t="s">
        <v>2827</v>
      </c>
      <c r="U65" s="186" t="s">
        <v>2827</v>
      </c>
      <c r="V65" s="186" t="s">
        <v>2835</v>
      </c>
      <c r="W65" s="186" t="s">
        <v>2827</v>
      </c>
      <c r="X65" s="186" t="s">
        <v>2827</v>
      </c>
      <c r="Y65" s="186" t="s">
        <v>2835</v>
      </c>
      <c r="Z65" s="186" t="s">
        <v>2827</v>
      </c>
      <c r="AA65" s="186" t="s">
        <v>2827</v>
      </c>
      <c r="AB65" s="186" t="s">
        <v>2835</v>
      </c>
      <c r="AC65" s="186" t="s">
        <v>2827</v>
      </c>
      <c r="AD65" s="186" t="s">
        <v>2827</v>
      </c>
      <c r="AE65" s="186" t="s">
        <v>2835</v>
      </c>
      <c r="AF65" s="186" t="s">
        <v>2827</v>
      </c>
      <c r="AG65" s="186" t="s">
        <v>2827</v>
      </c>
      <c r="AH65" s="186" t="s">
        <v>2835</v>
      </c>
      <c r="AI65" s="186" t="s">
        <v>2827</v>
      </c>
      <c r="AJ65" s="186" t="s">
        <v>2827</v>
      </c>
      <c r="AK65" s="186" t="s">
        <v>2835</v>
      </c>
      <c r="AL65" s="186" t="s">
        <v>2827</v>
      </c>
      <c r="AM65" s="186" t="s">
        <v>2827</v>
      </c>
      <c r="AN65" s="186" t="s">
        <v>2835</v>
      </c>
      <c r="AO65" s="186" t="s">
        <v>2827</v>
      </c>
      <c r="AP65" s="186" t="s">
        <v>2827</v>
      </c>
      <c r="AQ65" s="186" t="s">
        <v>2835</v>
      </c>
      <c r="AR65" s="186" t="s">
        <v>2827</v>
      </c>
      <c r="AS65" s="186" t="s">
        <v>2827</v>
      </c>
      <c r="AT65" s="186" t="s">
        <v>2835</v>
      </c>
      <c r="AU65" s="186" t="s">
        <v>2827</v>
      </c>
      <c r="AV65" s="186" t="s">
        <v>2827</v>
      </c>
      <c r="AW65" s="186" t="s">
        <v>2835</v>
      </c>
      <c r="AX65" s="186" t="s">
        <v>2827</v>
      </c>
      <c r="AY65" s="186" t="s">
        <v>2827</v>
      </c>
      <c r="AZ65" s="186" t="s">
        <v>2835</v>
      </c>
      <c r="BA65" s="186" t="s">
        <v>2827</v>
      </c>
      <c r="BB65" s="186" t="s">
        <v>2827</v>
      </c>
      <c r="BC65" s="186" t="s">
        <v>2835</v>
      </c>
      <c r="BD65" s="186" t="s">
        <v>2827</v>
      </c>
      <c r="BE65" s="186" t="s">
        <v>2827</v>
      </c>
      <c r="BF65" s="186" t="s">
        <v>2835</v>
      </c>
      <c r="BG65" s="186" t="s">
        <v>2827</v>
      </c>
      <c r="BH65" s="186" t="s">
        <v>2827</v>
      </c>
      <c r="BI65" s="186" t="s">
        <v>2835</v>
      </c>
      <c r="BJ65" s="186" t="s">
        <v>2827</v>
      </c>
      <c r="BK65" s="186" t="s">
        <v>2827</v>
      </c>
      <c r="BL65" s="186" t="s">
        <v>2835</v>
      </c>
      <c r="BM65" s="186" t="s">
        <v>2827</v>
      </c>
      <c r="BN65" s="186" t="s">
        <v>2827</v>
      </c>
      <c r="BO65" s="186" t="s">
        <v>2835</v>
      </c>
      <c r="BP65" s="186" t="s">
        <v>2827</v>
      </c>
      <c r="BQ65" s="186" t="s">
        <v>2827</v>
      </c>
      <c r="BR65" s="186" t="s">
        <v>2835</v>
      </c>
      <c r="BS65" s="186" t="s">
        <v>2827</v>
      </c>
      <c r="BT65" s="186" t="s">
        <v>2827</v>
      </c>
      <c r="BU65" s="186" t="s">
        <v>2835</v>
      </c>
      <c r="BV65" s="186" t="s">
        <v>2827</v>
      </c>
      <c r="BW65" s="186" t="s">
        <v>2827</v>
      </c>
      <c r="BX65" s="186" t="s">
        <v>2835</v>
      </c>
      <c r="BY65" s="186" t="s">
        <v>2827</v>
      </c>
      <c r="BZ65" s="186" t="s">
        <v>2827</v>
      </c>
      <c r="CA65" s="186" t="s">
        <v>2835</v>
      </c>
      <c r="CB65" s="186" t="s">
        <v>2827</v>
      </c>
      <c r="CC65" s="186" t="s">
        <v>2827</v>
      </c>
      <c r="CD65" s="186" t="s">
        <v>2835</v>
      </c>
      <c r="CE65" s="186" t="s">
        <v>2827</v>
      </c>
      <c r="CF65" s="186" t="s">
        <v>2827</v>
      </c>
      <c r="CG65" s="186" t="s">
        <v>2835</v>
      </c>
      <c r="CH65" s="186" t="s">
        <v>2827</v>
      </c>
      <c r="CI65" s="186" t="s">
        <v>2827</v>
      </c>
      <c r="CJ65" s="186" t="s">
        <v>2835</v>
      </c>
      <c r="CK65" s="186" t="s">
        <v>2827</v>
      </c>
      <c r="CL65" s="186" t="s">
        <v>2827</v>
      </c>
      <c r="CM65" s="186" t="s">
        <v>2835</v>
      </c>
      <c r="CN65" s="186" t="s">
        <v>2827</v>
      </c>
      <c r="CO65" s="186" t="s">
        <v>2827</v>
      </c>
      <c r="CP65" s="186" t="s">
        <v>2835</v>
      </c>
      <c r="CQ65" s="186" t="s">
        <v>2827</v>
      </c>
      <c r="CR65" s="186" t="s">
        <v>2827</v>
      </c>
      <c r="CS65" s="186" t="s">
        <v>2835</v>
      </c>
      <c r="CT65" s="186" t="s">
        <v>2827</v>
      </c>
      <c r="CU65" s="186" t="s">
        <v>2827</v>
      </c>
      <c r="CV65" s="186" t="s">
        <v>2835</v>
      </c>
      <c r="CW65" s="186" t="s">
        <v>2827</v>
      </c>
      <c r="CX65" s="186" t="s">
        <v>2827</v>
      </c>
      <c r="CY65" s="186" t="s">
        <v>2835</v>
      </c>
      <c r="CZ65" s="186" t="s">
        <v>2827</v>
      </c>
      <c r="DA65" s="186" t="s">
        <v>2827</v>
      </c>
      <c r="DB65" s="186" t="s">
        <v>2835</v>
      </c>
      <c r="DC65" s="186" t="s">
        <v>2827</v>
      </c>
      <c r="DD65" s="186" t="s">
        <v>2827</v>
      </c>
      <c r="DE65" s="186" t="s">
        <v>2835</v>
      </c>
      <c r="DF65" s="186" t="s">
        <v>2827</v>
      </c>
      <c r="DG65" s="186" t="s">
        <v>2827</v>
      </c>
      <c r="DH65" s="186" t="s">
        <v>2835</v>
      </c>
      <c r="DI65" s="186" t="s">
        <v>2827</v>
      </c>
      <c r="DJ65" s="186" t="s">
        <v>2827</v>
      </c>
      <c r="DK65" s="186" t="s">
        <v>2835</v>
      </c>
      <c r="DL65" s="186" t="s">
        <v>2827</v>
      </c>
      <c r="DM65" s="186" t="s">
        <v>2827</v>
      </c>
      <c r="DN65" s="186" t="s">
        <v>2835</v>
      </c>
      <c r="DO65" s="186" t="s">
        <v>2827</v>
      </c>
      <c r="DP65" s="186" t="s">
        <v>2827</v>
      </c>
      <c r="DQ65" s="186" t="s">
        <v>2835</v>
      </c>
      <c r="DR65" s="186" t="s">
        <v>2827</v>
      </c>
      <c r="DS65" s="186" t="s">
        <v>2827</v>
      </c>
      <c r="DT65" s="186" t="s">
        <v>2835</v>
      </c>
      <c r="DU65" s="186" t="s">
        <v>2827</v>
      </c>
      <c r="DV65" s="186" t="s">
        <v>2827</v>
      </c>
      <c r="DW65" s="186" t="s">
        <v>2835</v>
      </c>
      <c r="DX65" s="186" t="s">
        <v>2827</v>
      </c>
      <c r="DY65" s="186" t="s">
        <v>2827</v>
      </c>
      <c r="DZ65" s="186" t="s">
        <v>2835</v>
      </c>
      <c r="EA65" s="186" t="s">
        <v>2827</v>
      </c>
      <c r="EB65" s="186" t="s">
        <v>2827</v>
      </c>
      <c r="EC65" s="186" t="s">
        <v>2835</v>
      </c>
      <c r="ED65" s="186" t="s">
        <v>2827</v>
      </c>
      <c r="EE65" s="186" t="s">
        <v>2827</v>
      </c>
      <c r="EF65" s="186" t="s">
        <v>2835</v>
      </c>
      <c r="EG65" s="186" t="s">
        <v>2827</v>
      </c>
      <c r="EH65" s="186" t="s">
        <v>2827</v>
      </c>
      <c r="EI65" s="186" t="s">
        <v>2835</v>
      </c>
      <c r="EJ65" s="186" t="s">
        <v>2827</v>
      </c>
      <c r="EK65" s="186" t="s">
        <v>2827</v>
      </c>
      <c r="EL65" s="186" t="s">
        <v>2835</v>
      </c>
      <c r="EM65" s="186" t="s">
        <v>2827</v>
      </c>
      <c r="EN65" s="186" t="s">
        <v>2827</v>
      </c>
      <c r="EO65" s="186" t="s">
        <v>2835</v>
      </c>
      <c r="EP65" s="186" t="s">
        <v>2827</v>
      </c>
      <c r="EQ65" s="186" t="s">
        <v>2827</v>
      </c>
      <c r="ER65" s="186" t="s">
        <v>2835</v>
      </c>
      <c r="ES65" s="186" t="s">
        <v>2827</v>
      </c>
      <c r="ET65" s="186" t="s">
        <v>2827</v>
      </c>
    </row>
    <row r="66" spans="1:150" x14ac:dyDescent="0.3">
      <c r="A66" s="1"/>
      <c r="B66" s="184" t="s">
        <v>3449</v>
      </c>
      <c r="C66" s="184" t="s">
        <v>637</v>
      </c>
      <c r="D66" s="184" t="s">
        <v>3450</v>
      </c>
      <c r="E66" s="184" t="s">
        <v>3451</v>
      </c>
      <c r="F66" s="184" t="s">
        <v>3452</v>
      </c>
      <c r="G66" s="184" t="s">
        <v>2835</v>
      </c>
      <c r="H66" s="184" t="s">
        <v>2827</v>
      </c>
      <c r="I66" s="184" t="s">
        <v>3453</v>
      </c>
      <c r="J66" s="184" t="s">
        <v>2835</v>
      </c>
      <c r="K66" s="184" t="s">
        <v>2827</v>
      </c>
      <c r="L66" s="184" t="s">
        <v>3454</v>
      </c>
      <c r="M66" s="184" t="s">
        <v>2835</v>
      </c>
      <c r="N66" s="184" t="s">
        <v>2827</v>
      </c>
      <c r="O66" s="184" t="s">
        <v>3455</v>
      </c>
      <c r="P66" s="184" t="s">
        <v>2835</v>
      </c>
      <c r="Q66" s="184" t="s">
        <v>2827</v>
      </c>
      <c r="R66" s="184" t="s">
        <v>3456</v>
      </c>
      <c r="S66" s="184" t="s">
        <v>2835</v>
      </c>
      <c r="T66" s="184" t="s">
        <v>2827</v>
      </c>
      <c r="U66" s="184" t="s">
        <v>3457</v>
      </c>
      <c r="V66" s="184" t="s">
        <v>2835</v>
      </c>
      <c r="W66" s="184" t="s">
        <v>2827</v>
      </c>
      <c r="X66" s="184" t="s">
        <v>3458</v>
      </c>
      <c r="Y66" s="184" t="s">
        <v>2835</v>
      </c>
      <c r="Z66" s="184" t="s">
        <v>2827</v>
      </c>
      <c r="AA66" s="184" t="s">
        <v>3459</v>
      </c>
      <c r="AB66" s="184" t="s">
        <v>2835</v>
      </c>
      <c r="AC66" s="184" t="s">
        <v>2827</v>
      </c>
      <c r="AD66" s="184" t="s">
        <v>3460</v>
      </c>
      <c r="AE66" s="184" t="s">
        <v>2835</v>
      </c>
      <c r="AF66" s="184" t="s">
        <v>2827</v>
      </c>
      <c r="AG66" s="184" t="s">
        <v>3461</v>
      </c>
      <c r="AH66" s="184" t="s">
        <v>2835</v>
      </c>
      <c r="AI66" s="184" t="s">
        <v>2827</v>
      </c>
      <c r="AJ66" s="184" t="s">
        <v>3462</v>
      </c>
      <c r="AK66" s="184" t="s">
        <v>2835</v>
      </c>
      <c r="AL66" s="184" t="s">
        <v>2827</v>
      </c>
      <c r="AM66" s="184" t="s">
        <v>3463</v>
      </c>
      <c r="AN66" s="184" t="s">
        <v>2835</v>
      </c>
      <c r="AO66" s="184" t="s">
        <v>2827</v>
      </c>
      <c r="AP66" s="184" t="s">
        <v>3464</v>
      </c>
      <c r="AQ66" s="184" t="s">
        <v>2835</v>
      </c>
      <c r="AR66" s="184" t="s">
        <v>2827</v>
      </c>
      <c r="AS66" s="184" t="s">
        <v>3462</v>
      </c>
      <c r="AT66" s="184" t="s">
        <v>2835</v>
      </c>
      <c r="AU66" s="184" t="s">
        <v>2827</v>
      </c>
      <c r="AV66" s="184" t="s">
        <v>3462</v>
      </c>
      <c r="AW66" s="184" t="s">
        <v>2835</v>
      </c>
      <c r="AX66" s="184" t="s">
        <v>2827</v>
      </c>
      <c r="AY66" s="184" t="s">
        <v>3462</v>
      </c>
      <c r="AZ66" s="184" t="s">
        <v>2835</v>
      </c>
      <c r="BA66" s="184" t="s">
        <v>2827</v>
      </c>
      <c r="BB66" s="184" t="s">
        <v>3462</v>
      </c>
      <c r="BC66" s="184" t="s">
        <v>2835</v>
      </c>
      <c r="BD66" s="184" t="s">
        <v>2827</v>
      </c>
      <c r="BE66" s="184" t="s">
        <v>3462</v>
      </c>
      <c r="BF66" s="184" t="s">
        <v>2835</v>
      </c>
      <c r="BG66" s="184" t="s">
        <v>2827</v>
      </c>
      <c r="BH66" s="184" t="s">
        <v>3462</v>
      </c>
      <c r="BI66" s="184" t="s">
        <v>2835</v>
      </c>
      <c r="BJ66" s="184" t="s">
        <v>2827</v>
      </c>
      <c r="BK66" s="184" t="s">
        <v>3462</v>
      </c>
      <c r="BL66" s="184" t="s">
        <v>2835</v>
      </c>
      <c r="BM66" s="184" t="s">
        <v>2827</v>
      </c>
      <c r="BN66" s="184" t="s">
        <v>3462</v>
      </c>
      <c r="BO66" s="184" t="s">
        <v>2835</v>
      </c>
      <c r="BP66" s="184" t="s">
        <v>2827</v>
      </c>
      <c r="BQ66" s="184" t="s">
        <v>3462</v>
      </c>
      <c r="BR66" s="184" t="s">
        <v>2835</v>
      </c>
      <c r="BS66" s="184" t="s">
        <v>3465</v>
      </c>
      <c r="BT66" s="184" t="s">
        <v>2827</v>
      </c>
      <c r="BU66" s="184" t="s">
        <v>2835</v>
      </c>
      <c r="BV66" s="184" t="s">
        <v>2827</v>
      </c>
      <c r="BW66" s="184" t="s">
        <v>3462</v>
      </c>
      <c r="BX66" s="184" t="s">
        <v>2835</v>
      </c>
      <c r="BY66" s="184" t="s">
        <v>3466</v>
      </c>
      <c r="BZ66" s="184" t="s">
        <v>3467</v>
      </c>
      <c r="CA66" s="184" t="s">
        <v>2835</v>
      </c>
      <c r="CB66" s="184" t="s">
        <v>2827</v>
      </c>
      <c r="CC66" s="184" t="s">
        <v>2827</v>
      </c>
      <c r="CD66" s="184" t="s">
        <v>2835</v>
      </c>
      <c r="CE66" s="184" t="s">
        <v>2827</v>
      </c>
      <c r="CF66" s="184" t="s">
        <v>3462</v>
      </c>
      <c r="CG66" s="184" t="s">
        <v>2835</v>
      </c>
      <c r="CH66" s="184" t="s">
        <v>3468</v>
      </c>
      <c r="CI66" s="184" t="s">
        <v>2827</v>
      </c>
      <c r="CJ66" s="184" t="s">
        <v>2835</v>
      </c>
      <c r="CK66" s="184" t="s">
        <v>2827</v>
      </c>
      <c r="CL66" s="184" t="s">
        <v>3469</v>
      </c>
      <c r="CM66" s="184" t="s">
        <v>2835</v>
      </c>
      <c r="CN66" s="184" t="s">
        <v>2827</v>
      </c>
      <c r="CO66" s="184" t="s">
        <v>3470</v>
      </c>
      <c r="CP66" s="184" t="s">
        <v>2835</v>
      </c>
      <c r="CQ66" s="184" t="s">
        <v>2827</v>
      </c>
      <c r="CR66" s="184" t="s">
        <v>3471</v>
      </c>
      <c r="CS66" s="184" t="s">
        <v>2835</v>
      </c>
      <c r="CT66" s="184" t="s">
        <v>2827</v>
      </c>
      <c r="CU66" s="184" t="s">
        <v>3472</v>
      </c>
      <c r="CV66" s="184" t="s">
        <v>2835</v>
      </c>
      <c r="CW66" s="184" t="s">
        <v>2827</v>
      </c>
      <c r="CX66" s="184" t="s">
        <v>3473</v>
      </c>
      <c r="CY66" s="184" t="s">
        <v>2835</v>
      </c>
      <c r="CZ66" s="184" t="s">
        <v>3474</v>
      </c>
      <c r="DA66" s="184" t="s">
        <v>3475</v>
      </c>
      <c r="DB66" s="184" t="s">
        <v>2835</v>
      </c>
      <c r="DC66" s="184" t="s">
        <v>2827</v>
      </c>
      <c r="DD66" s="184" t="s">
        <v>3476</v>
      </c>
      <c r="DE66" s="184" t="s">
        <v>2835</v>
      </c>
      <c r="DF66" s="184" t="s">
        <v>2827</v>
      </c>
      <c r="DG66" s="184" t="s">
        <v>3477</v>
      </c>
      <c r="DH66" s="184" t="s">
        <v>2835</v>
      </c>
      <c r="DI66" s="184" t="s">
        <v>3478</v>
      </c>
      <c r="DJ66" s="184" t="s">
        <v>3479</v>
      </c>
      <c r="DK66" s="184" t="s">
        <v>2835</v>
      </c>
      <c r="DL66" s="184" t="s">
        <v>3480</v>
      </c>
      <c r="DM66" s="184" t="s">
        <v>3481</v>
      </c>
      <c r="DN66" s="184" t="s">
        <v>2835</v>
      </c>
      <c r="DO66" s="184" t="s">
        <v>2827</v>
      </c>
      <c r="DP66" s="184" t="s">
        <v>3482</v>
      </c>
      <c r="DQ66" s="184" t="s">
        <v>2835</v>
      </c>
      <c r="DR66" s="184" t="s">
        <v>3483</v>
      </c>
      <c r="DS66" s="184" t="s">
        <v>3484</v>
      </c>
      <c r="DT66" s="184" t="s">
        <v>2835</v>
      </c>
      <c r="DU66" s="184" t="s">
        <v>3485</v>
      </c>
      <c r="DV66" s="184" t="s">
        <v>3486</v>
      </c>
      <c r="DW66" s="184" t="s">
        <v>2835</v>
      </c>
      <c r="DX66" s="184" t="s">
        <v>3487</v>
      </c>
      <c r="DY66" s="184" t="s">
        <v>3488</v>
      </c>
      <c r="DZ66" s="184" t="s">
        <v>2835</v>
      </c>
      <c r="EA66" s="184" t="s">
        <v>3489</v>
      </c>
      <c r="EB66" s="184" t="s">
        <v>3490</v>
      </c>
      <c r="EC66" s="184" t="s">
        <v>2835</v>
      </c>
      <c r="ED66" s="184" t="s">
        <v>2827</v>
      </c>
      <c r="EE66" s="184" t="s">
        <v>3491</v>
      </c>
      <c r="EF66" s="184" t="s">
        <v>2835</v>
      </c>
      <c r="EG66" s="184" t="s">
        <v>2827</v>
      </c>
      <c r="EH66" s="184" t="s">
        <v>3492</v>
      </c>
      <c r="EI66" s="184" t="s">
        <v>2835</v>
      </c>
      <c r="EJ66" s="184" t="s">
        <v>3493</v>
      </c>
      <c r="EK66" s="184" t="s">
        <v>3494</v>
      </c>
      <c r="EL66" s="184" t="s">
        <v>2835</v>
      </c>
      <c r="EM66" s="184" t="s">
        <v>3495</v>
      </c>
      <c r="EN66" s="184" t="s">
        <v>3496</v>
      </c>
      <c r="EO66" s="184" t="s">
        <v>2835</v>
      </c>
      <c r="EP66" s="184" t="s">
        <v>3497</v>
      </c>
      <c r="EQ66" s="184" t="s">
        <v>3498</v>
      </c>
      <c r="ER66" s="184" t="s">
        <v>2835</v>
      </c>
      <c r="ES66" s="184" t="s">
        <v>3499</v>
      </c>
      <c r="ET66" s="184" t="s">
        <v>3500</v>
      </c>
    </row>
    <row r="67" spans="1:150" x14ac:dyDescent="0.3">
      <c r="A67" s="1"/>
      <c r="B67" s="185" t="s">
        <v>3501</v>
      </c>
      <c r="C67" s="185" t="s">
        <v>637</v>
      </c>
      <c r="D67" s="185" t="s">
        <v>3450</v>
      </c>
      <c r="E67" s="185" t="s">
        <v>3502</v>
      </c>
      <c r="F67" s="185" t="s">
        <v>3503</v>
      </c>
      <c r="G67" s="186" t="s">
        <v>2835</v>
      </c>
      <c r="H67" s="186" t="s">
        <v>2827</v>
      </c>
      <c r="I67" s="186" t="s">
        <v>3453</v>
      </c>
      <c r="J67" s="186" t="s">
        <v>2835</v>
      </c>
      <c r="K67" s="186" t="s">
        <v>2827</v>
      </c>
      <c r="L67" s="186" t="s">
        <v>3454</v>
      </c>
      <c r="M67" s="186" t="s">
        <v>2835</v>
      </c>
      <c r="N67" s="186" t="s">
        <v>2827</v>
      </c>
      <c r="O67" s="186" t="s">
        <v>3455</v>
      </c>
      <c r="P67" s="186" t="s">
        <v>2835</v>
      </c>
      <c r="Q67" s="186" t="s">
        <v>2827</v>
      </c>
      <c r="R67" s="186" t="s">
        <v>3456</v>
      </c>
      <c r="S67" s="186" t="s">
        <v>2835</v>
      </c>
      <c r="T67" s="186" t="s">
        <v>2827</v>
      </c>
      <c r="U67" s="186" t="s">
        <v>3457</v>
      </c>
      <c r="V67" s="186" t="s">
        <v>2835</v>
      </c>
      <c r="W67" s="186" t="s">
        <v>2827</v>
      </c>
      <c r="X67" s="186" t="s">
        <v>3458</v>
      </c>
      <c r="Y67" s="186" t="s">
        <v>2835</v>
      </c>
      <c r="Z67" s="186" t="s">
        <v>2827</v>
      </c>
      <c r="AA67" s="186" t="s">
        <v>3459</v>
      </c>
      <c r="AB67" s="186" t="s">
        <v>2835</v>
      </c>
      <c r="AC67" s="186" t="s">
        <v>2827</v>
      </c>
      <c r="AD67" s="186" t="s">
        <v>3460</v>
      </c>
      <c r="AE67" s="186" t="s">
        <v>2835</v>
      </c>
      <c r="AF67" s="186" t="s">
        <v>2827</v>
      </c>
      <c r="AG67" s="186" t="s">
        <v>3461</v>
      </c>
      <c r="AH67" s="186" t="s">
        <v>2835</v>
      </c>
      <c r="AI67" s="186" t="s">
        <v>2827</v>
      </c>
      <c r="AJ67" s="186" t="s">
        <v>3462</v>
      </c>
      <c r="AK67" s="186" t="s">
        <v>2835</v>
      </c>
      <c r="AL67" s="186" t="s">
        <v>2827</v>
      </c>
      <c r="AM67" s="186" t="s">
        <v>3463</v>
      </c>
      <c r="AN67" s="186" t="s">
        <v>2835</v>
      </c>
      <c r="AO67" s="186" t="s">
        <v>2827</v>
      </c>
      <c r="AP67" s="186" t="s">
        <v>3464</v>
      </c>
      <c r="AQ67" s="186" t="s">
        <v>2835</v>
      </c>
      <c r="AR67" s="186" t="s">
        <v>2827</v>
      </c>
      <c r="AS67" s="186" t="s">
        <v>3462</v>
      </c>
      <c r="AT67" s="186" t="s">
        <v>2835</v>
      </c>
      <c r="AU67" s="186" t="s">
        <v>2827</v>
      </c>
      <c r="AV67" s="186" t="s">
        <v>3462</v>
      </c>
      <c r="AW67" s="186" t="s">
        <v>2835</v>
      </c>
      <c r="AX67" s="186" t="s">
        <v>2827</v>
      </c>
      <c r="AY67" s="186" t="s">
        <v>3462</v>
      </c>
      <c r="AZ67" s="186" t="s">
        <v>2835</v>
      </c>
      <c r="BA67" s="186" t="s">
        <v>2827</v>
      </c>
      <c r="BB67" s="186" t="s">
        <v>3462</v>
      </c>
      <c r="BC67" s="186" t="s">
        <v>2835</v>
      </c>
      <c r="BD67" s="186" t="s">
        <v>2827</v>
      </c>
      <c r="BE67" s="186" t="s">
        <v>3462</v>
      </c>
      <c r="BF67" s="186" t="s">
        <v>2835</v>
      </c>
      <c r="BG67" s="186" t="s">
        <v>2827</v>
      </c>
      <c r="BH67" s="186" t="s">
        <v>3462</v>
      </c>
      <c r="BI67" s="186" t="s">
        <v>2835</v>
      </c>
      <c r="BJ67" s="186" t="s">
        <v>2827</v>
      </c>
      <c r="BK67" s="186" t="s">
        <v>3462</v>
      </c>
      <c r="BL67" s="186" t="s">
        <v>2835</v>
      </c>
      <c r="BM67" s="186" t="s">
        <v>2827</v>
      </c>
      <c r="BN67" s="186" t="s">
        <v>3462</v>
      </c>
      <c r="BO67" s="186" t="s">
        <v>2835</v>
      </c>
      <c r="BP67" s="186" t="s">
        <v>2827</v>
      </c>
      <c r="BQ67" s="186" t="s">
        <v>3462</v>
      </c>
      <c r="BR67" s="186" t="s">
        <v>2835</v>
      </c>
      <c r="BS67" s="186" t="s">
        <v>3465</v>
      </c>
      <c r="BT67" s="186" t="s">
        <v>2827</v>
      </c>
      <c r="BU67" s="186" t="s">
        <v>2835</v>
      </c>
      <c r="BV67" s="186" t="s">
        <v>2827</v>
      </c>
      <c r="BW67" s="186" t="s">
        <v>3462</v>
      </c>
      <c r="BX67" s="186" t="s">
        <v>2835</v>
      </c>
      <c r="BY67" s="186" t="s">
        <v>3466</v>
      </c>
      <c r="BZ67" s="186" t="s">
        <v>3467</v>
      </c>
      <c r="CA67" s="186" t="s">
        <v>2835</v>
      </c>
      <c r="CB67" s="186" t="s">
        <v>2827</v>
      </c>
      <c r="CC67" s="186" t="s">
        <v>2827</v>
      </c>
      <c r="CD67" s="186" t="s">
        <v>2835</v>
      </c>
      <c r="CE67" s="186" t="s">
        <v>2827</v>
      </c>
      <c r="CF67" s="186" t="s">
        <v>3462</v>
      </c>
      <c r="CG67" s="186" t="s">
        <v>2835</v>
      </c>
      <c r="CH67" s="186" t="s">
        <v>3468</v>
      </c>
      <c r="CI67" s="186" t="s">
        <v>2827</v>
      </c>
      <c r="CJ67" s="186" t="s">
        <v>2835</v>
      </c>
      <c r="CK67" s="186" t="s">
        <v>2827</v>
      </c>
      <c r="CL67" s="186" t="s">
        <v>3469</v>
      </c>
      <c r="CM67" s="186" t="s">
        <v>2835</v>
      </c>
      <c r="CN67" s="186" t="s">
        <v>2827</v>
      </c>
      <c r="CO67" s="186" t="s">
        <v>3470</v>
      </c>
      <c r="CP67" s="186" t="s">
        <v>2835</v>
      </c>
      <c r="CQ67" s="186" t="s">
        <v>2827</v>
      </c>
      <c r="CR67" s="186" t="s">
        <v>3471</v>
      </c>
      <c r="CS67" s="186" t="s">
        <v>2835</v>
      </c>
      <c r="CT67" s="186" t="s">
        <v>2827</v>
      </c>
      <c r="CU67" s="186" t="s">
        <v>3472</v>
      </c>
      <c r="CV67" s="186" t="s">
        <v>2835</v>
      </c>
      <c r="CW67" s="186" t="s">
        <v>2827</v>
      </c>
      <c r="CX67" s="186" t="s">
        <v>3473</v>
      </c>
      <c r="CY67" s="186" t="s">
        <v>2835</v>
      </c>
      <c r="CZ67" s="186" t="s">
        <v>3474</v>
      </c>
      <c r="DA67" s="186" t="s">
        <v>3475</v>
      </c>
      <c r="DB67" s="186" t="s">
        <v>2835</v>
      </c>
      <c r="DC67" s="186" t="s">
        <v>2827</v>
      </c>
      <c r="DD67" s="186" t="s">
        <v>3476</v>
      </c>
      <c r="DE67" s="186" t="s">
        <v>2835</v>
      </c>
      <c r="DF67" s="186" t="s">
        <v>2827</v>
      </c>
      <c r="DG67" s="186" t="s">
        <v>3477</v>
      </c>
      <c r="DH67" s="186" t="s">
        <v>2835</v>
      </c>
      <c r="DI67" s="186" t="s">
        <v>3478</v>
      </c>
      <c r="DJ67" s="186" t="s">
        <v>3479</v>
      </c>
      <c r="DK67" s="186" t="s">
        <v>2835</v>
      </c>
      <c r="DL67" s="186" t="s">
        <v>3480</v>
      </c>
      <c r="DM67" s="186" t="s">
        <v>3481</v>
      </c>
      <c r="DN67" s="186" t="s">
        <v>2835</v>
      </c>
      <c r="DO67" s="186" t="s">
        <v>2827</v>
      </c>
      <c r="DP67" s="186" t="s">
        <v>3482</v>
      </c>
      <c r="DQ67" s="186" t="s">
        <v>2835</v>
      </c>
      <c r="DR67" s="186" t="s">
        <v>3483</v>
      </c>
      <c r="DS67" s="186" t="s">
        <v>3484</v>
      </c>
      <c r="DT67" s="186" t="s">
        <v>2835</v>
      </c>
      <c r="DU67" s="186" t="s">
        <v>3485</v>
      </c>
      <c r="DV67" s="186" t="s">
        <v>3486</v>
      </c>
      <c r="DW67" s="186" t="s">
        <v>2835</v>
      </c>
      <c r="DX67" s="186" t="s">
        <v>3487</v>
      </c>
      <c r="DY67" s="186" t="s">
        <v>3488</v>
      </c>
      <c r="DZ67" s="186" t="s">
        <v>2835</v>
      </c>
      <c r="EA67" s="186" t="s">
        <v>3489</v>
      </c>
      <c r="EB67" s="186" t="s">
        <v>3490</v>
      </c>
      <c r="EC67" s="186" t="s">
        <v>2835</v>
      </c>
      <c r="ED67" s="186" t="s">
        <v>2827</v>
      </c>
      <c r="EE67" s="186" t="s">
        <v>3491</v>
      </c>
      <c r="EF67" s="186" t="s">
        <v>2835</v>
      </c>
      <c r="EG67" s="186" t="s">
        <v>2827</v>
      </c>
      <c r="EH67" s="186" t="s">
        <v>3492</v>
      </c>
      <c r="EI67" s="186" t="s">
        <v>2835</v>
      </c>
      <c r="EJ67" s="186" t="s">
        <v>3493</v>
      </c>
      <c r="EK67" s="186" t="s">
        <v>3494</v>
      </c>
      <c r="EL67" s="186" t="s">
        <v>2835</v>
      </c>
      <c r="EM67" s="186" t="s">
        <v>3495</v>
      </c>
      <c r="EN67" s="186" t="s">
        <v>3496</v>
      </c>
      <c r="EO67" s="186" t="s">
        <v>2835</v>
      </c>
      <c r="EP67" s="186" t="s">
        <v>3497</v>
      </c>
      <c r="EQ67" s="186" t="s">
        <v>3498</v>
      </c>
      <c r="ER67" s="186" t="s">
        <v>2835</v>
      </c>
      <c r="ES67" s="186" t="s">
        <v>3499</v>
      </c>
      <c r="ET67" s="186" t="s">
        <v>3500</v>
      </c>
    </row>
    <row r="68" spans="1:150" x14ac:dyDescent="0.3">
      <c r="A68" s="1"/>
      <c r="B68" s="185" t="s">
        <v>3504</v>
      </c>
      <c r="C68" s="185" t="s">
        <v>637</v>
      </c>
      <c r="D68" s="185" t="s">
        <v>3450</v>
      </c>
      <c r="E68" s="185" t="s">
        <v>3505</v>
      </c>
      <c r="F68" s="185" t="s">
        <v>3506</v>
      </c>
      <c r="G68" s="186" t="s">
        <v>2835</v>
      </c>
      <c r="H68" s="186" t="s">
        <v>2827</v>
      </c>
      <c r="I68" s="186" t="s">
        <v>2827</v>
      </c>
      <c r="J68" s="186" t="s">
        <v>2835</v>
      </c>
      <c r="K68" s="186" t="s">
        <v>2827</v>
      </c>
      <c r="L68" s="186" t="s">
        <v>2827</v>
      </c>
      <c r="M68" s="186" t="s">
        <v>2835</v>
      </c>
      <c r="N68" s="186" t="s">
        <v>2827</v>
      </c>
      <c r="O68" s="186" t="s">
        <v>2827</v>
      </c>
      <c r="P68" s="186" t="s">
        <v>2835</v>
      </c>
      <c r="Q68" s="186" t="s">
        <v>2827</v>
      </c>
      <c r="R68" s="186" t="s">
        <v>2827</v>
      </c>
      <c r="S68" s="186" t="s">
        <v>2835</v>
      </c>
      <c r="T68" s="186" t="s">
        <v>2827</v>
      </c>
      <c r="U68" s="186" t="s">
        <v>2827</v>
      </c>
      <c r="V68" s="186" t="s">
        <v>2835</v>
      </c>
      <c r="W68" s="186" t="s">
        <v>2827</v>
      </c>
      <c r="X68" s="186" t="s">
        <v>2827</v>
      </c>
      <c r="Y68" s="186" t="s">
        <v>2835</v>
      </c>
      <c r="Z68" s="186" t="s">
        <v>2827</v>
      </c>
      <c r="AA68" s="186" t="s">
        <v>2827</v>
      </c>
      <c r="AB68" s="186" t="s">
        <v>2835</v>
      </c>
      <c r="AC68" s="186" t="s">
        <v>2827</v>
      </c>
      <c r="AD68" s="186" t="s">
        <v>2827</v>
      </c>
      <c r="AE68" s="186" t="s">
        <v>2835</v>
      </c>
      <c r="AF68" s="186" t="s">
        <v>2827</v>
      </c>
      <c r="AG68" s="186" t="s">
        <v>2827</v>
      </c>
      <c r="AH68" s="186" t="s">
        <v>2835</v>
      </c>
      <c r="AI68" s="186" t="s">
        <v>2827</v>
      </c>
      <c r="AJ68" s="186" t="s">
        <v>2827</v>
      </c>
      <c r="AK68" s="186" t="s">
        <v>2835</v>
      </c>
      <c r="AL68" s="186" t="s">
        <v>2827</v>
      </c>
      <c r="AM68" s="186" t="s">
        <v>2827</v>
      </c>
      <c r="AN68" s="186" t="s">
        <v>2835</v>
      </c>
      <c r="AO68" s="186" t="s">
        <v>2827</v>
      </c>
      <c r="AP68" s="186" t="s">
        <v>2827</v>
      </c>
      <c r="AQ68" s="186" t="s">
        <v>2835</v>
      </c>
      <c r="AR68" s="186" t="s">
        <v>2827</v>
      </c>
      <c r="AS68" s="186" t="s">
        <v>2827</v>
      </c>
      <c r="AT68" s="186" t="s">
        <v>2835</v>
      </c>
      <c r="AU68" s="186" t="s">
        <v>2827</v>
      </c>
      <c r="AV68" s="186" t="s">
        <v>2827</v>
      </c>
      <c r="AW68" s="186" t="s">
        <v>2835</v>
      </c>
      <c r="AX68" s="186" t="s">
        <v>2827</v>
      </c>
      <c r="AY68" s="186" t="s">
        <v>2827</v>
      </c>
      <c r="AZ68" s="186" t="s">
        <v>2835</v>
      </c>
      <c r="BA68" s="186" t="s">
        <v>2827</v>
      </c>
      <c r="BB68" s="186" t="s">
        <v>2827</v>
      </c>
      <c r="BC68" s="186" t="s">
        <v>2835</v>
      </c>
      <c r="BD68" s="186" t="s">
        <v>2827</v>
      </c>
      <c r="BE68" s="186" t="s">
        <v>2827</v>
      </c>
      <c r="BF68" s="186" t="s">
        <v>2835</v>
      </c>
      <c r="BG68" s="186" t="s">
        <v>2827</v>
      </c>
      <c r="BH68" s="186" t="s">
        <v>2827</v>
      </c>
      <c r="BI68" s="186" t="s">
        <v>2835</v>
      </c>
      <c r="BJ68" s="186" t="s">
        <v>2827</v>
      </c>
      <c r="BK68" s="186" t="s">
        <v>2827</v>
      </c>
      <c r="BL68" s="186" t="s">
        <v>2835</v>
      </c>
      <c r="BM68" s="186" t="s">
        <v>2827</v>
      </c>
      <c r="BN68" s="186" t="s">
        <v>2827</v>
      </c>
      <c r="BO68" s="186" t="s">
        <v>2835</v>
      </c>
      <c r="BP68" s="186" t="s">
        <v>2827</v>
      </c>
      <c r="BQ68" s="186" t="s">
        <v>2827</v>
      </c>
      <c r="BR68" s="186" t="s">
        <v>2835</v>
      </c>
      <c r="BS68" s="186" t="s">
        <v>2827</v>
      </c>
      <c r="BT68" s="186" t="s">
        <v>2827</v>
      </c>
      <c r="BU68" s="186" t="s">
        <v>2835</v>
      </c>
      <c r="BV68" s="186" t="s">
        <v>2827</v>
      </c>
      <c r="BW68" s="186" t="s">
        <v>2827</v>
      </c>
      <c r="BX68" s="186" t="s">
        <v>2835</v>
      </c>
      <c r="BY68" s="186" t="s">
        <v>2827</v>
      </c>
      <c r="BZ68" s="186" t="s">
        <v>2827</v>
      </c>
      <c r="CA68" s="186" t="s">
        <v>2835</v>
      </c>
      <c r="CB68" s="186" t="s">
        <v>2827</v>
      </c>
      <c r="CC68" s="186" t="s">
        <v>2827</v>
      </c>
      <c r="CD68" s="186" t="s">
        <v>2835</v>
      </c>
      <c r="CE68" s="186" t="s">
        <v>2827</v>
      </c>
      <c r="CF68" s="186" t="s">
        <v>2827</v>
      </c>
      <c r="CG68" s="186" t="s">
        <v>2835</v>
      </c>
      <c r="CH68" s="186" t="s">
        <v>2827</v>
      </c>
      <c r="CI68" s="186" t="s">
        <v>2827</v>
      </c>
      <c r="CJ68" s="186" t="s">
        <v>2835</v>
      </c>
      <c r="CK68" s="186" t="s">
        <v>2827</v>
      </c>
      <c r="CL68" s="186" t="s">
        <v>2827</v>
      </c>
      <c r="CM68" s="186" t="s">
        <v>2835</v>
      </c>
      <c r="CN68" s="186" t="s">
        <v>2827</v>
      </c>
      <c r="CO68" s="186" t="s">
        <v>2827</v>
      </c>
      <c r="CP68" s="186" t="s">
        <v>2835</v>
      </c>
      <c r="CQ68" s="186" t="s">
        <v>2827</v>
      </c>
      <c r="CR68" s="186" t="s">
        <v>2827</v>
      </c>
      <c r="CS68" s="186" t="s">
        <v>2835</v>
      </c>
      <c r="CT68" s="186" t="s">
        <v>2827</v>
      </c>
      <c r="CU68" s="186" t="s">
        <v>2827</v>
      </c>
      <c r="CV68" s="186" t="s">
        <v>2835</v>
      </c>
      <c r="CW68" s="186" t="s">
        <v>2827</v>
      </c>
      <c r="CX68" s="186" t="s">
        <v>2827</v>
      </c>
      <c r="CY68" s="186" t="s">
        <v>2835</v>
      </c>
      <c r="CZ68" s="186" t="s">
        <v>2827</v>
      </c>
      <c r="DA68" s="186" t="s">
        <v>2827</v>
      </c>
      <c r="DB68" s="186" t="s">
        <v>2835</v>
      </c>
      <c r="DC68" s="186" t="s">
        <v>2827</v>
      </c>
      <c r="DD68" s="186" t="s">
        <v>2827</v>
      </c>
      <c r="DE68" s="186" t="s">
        <v>2835</v>
      </c>
      <c r="DF68" s="186" t="s">
        <v>2827</v>
      </c>
      <c r="DG68" s="186" t="s">
        <v>2827</v>
      </c>
      <c r="DH68" s="186" t="s">
        <v>2835</v>
      </c>
      <c r="DI68" s="186" t="s">
        <v>2827</v>
      </c>
      <c r="DJ68" s="186" t="s">
        <v>2827</v>
      </c>
      <c r="DK68" s="186" t="s">
        <v>2835</v>
      </c>
      <c r="DL68" s="186" t="s">
        <v>2827</v>
      </c>
      <c r="DM68" s="186" t="s">
        <v>2827</v>
      </c>
      <c r="DN68" s="186" t="s">
        <v>2835</v>
      </c>
      <c r="DO68" s="186" t="s">
        <v>2827</v>
      </c>
      <c r="DP68" s="186" t="s">
        <v>2827</v>
      </c>
      <c r="DQ68" s="186" t="s">
        <v>2835</v>
      </c>
      <c r="DR68" s="186" t="s">
        <v>2827</v>
      </c>
      <c r="DS68" s="186" t="s">
        <v>2827</v>
      </c>
      <c r="DT68" s="186" t="s">
        <v>2835</v>
      </c>
      <c r="DU68" s="186" t="s">
        <v>2827</v>
      </c>
      <c r="DV68" s="186" t="s">
        <v>2827</v>
      </c>
      <c r="DW68" s="186" t="s">
        <v>2835</v>
      </c>
      <c r="DX68" s="186" t="s">
        <v>2827</v>
      </c>
      <c r="DY68" s="186" t="s">
        <v>2827</v>
      </c>
      <c r="DZ68" s="186" t="s">
        <v>2835</v>
      </c>
      <c r="EA68" s="186" t="s">
        <v>2827</v>
      </c>
      <c r="EB68" s="186" t="s">
        <v>2827</v>
      </c>
      <c r="EC68" s="186" t="s">
        <v>2835</v>
      </c>
      <c r="ED68" s="186" t="s">
        <v>2827</v>
      </c>
      <c r="EE68" s="186" t="s">
        <v>2827</v>
      </c>
      <c r="EF68" s="186" t="s">
        <v>2835</v>
      </c>
      <c r="EG68" s="186" t="s">
        <v>2827</v>
      </c>
      <c r="EH68" s="186" t="s">
        <v>2827</v>
      </c>
      <c r="EI68" s="186" t="s">
        <v>2835</v>
      </c>
      <c r="EJ68" s="186" t="s">
        <v>2827</v>
      </c>
      <c r="EK68" s="186" t="s">
        <v>2827</v>
      </c>
      <c r="EL68" s="186" t="s">
        <v>2835</v>
      </c>
      <c r="EM68" s="186" t="s">
        <v>2827</v>
      </c>
      <c r="EN68" s="186" t="s">
        <v>2827</v>
      </c>
      <c r="EO68" s="186" t="s">
        <v>2835</v>
      </c>
      <c r="EP68" s="186" t="s">
        <v>2827</v>
      </c>
      <c r="EQ68" s="186" t="s">
        <v>2827</v>
      </c>
      <c r="ER68" s="186" t="s">
        <v>2835</v>
      </c>
      <c r="ES68" s="186" t="s">
        <v>2827</v>
      </c>
      <c r="ET68" s="186" t="s">
        <v>2827</v>
      </c>
    </row>
    <row r="69" spans="1:150" x14ac:dyDescent="0.3">
      <c r="A69" s="1"/>
      <c r="B69" s="184" t="s">
        <v>3507</v>
      </c>
      <c r="C69" s="184" t="s">
        <v>641</v>
      </c>
      <c r="D69" s="184" t="s">
        <v>1003</v>
      </c>
      <c r="E69" s="184" t="s">
        <v>3508</v>
      </c>
      <c r="F69" s="184" t="s">
        <v>3509</v>
      </c>
      <c r="G69" s="184" t="s">
        <v>2835</v>
      </c>
      <c r="H69" s="184" t="s">
        <v>2827</v>
      </c>
      <c r="I69" s="184" t="s">
        <v>2827</v>
      </c>
      <c r="J69" s="184" t="s">
        <v>2835</v>
      </c>
      <c r="K69" s="184" t="s">
        <v>2827</v>
      </c>
      <c r="L69" s="184" t="s">
        <v>2827</v>
      </c>
      <c r="M69" s="184" t="s">
        <v>2835</v>
      </c>
      <c r="N69" s="184" t="s">
        <v>2827</v>
      </c>
      <c r="O69" s="184" t="s">
        <v>2827</v>
      </c>
      <c r="P69" s="184" t="s">
        <v>2835</v>
      </c>
      <c r="Q69" s="184" t="s">
        <v>2827</v>
      </c>
      <c r="R69" s="184" t="s">
        <v>2827</v>
      </c>
      <c r="S69" s="184" t="s">
        <v>2835</v>
      </c>
      <c r="T69" s="184" t="s">
        <v>2827</v>
      </c>
      <c r="U69" s="184" t="s">
        <v>3510</v>
      </c>
      <c r="V69" s="184" t="s">
        <v>2835</v>
      </c>
      <c r="W69" s="184" t="s">
        <v>2827</v>
      </c>
      <c r="X69" s="184" t="s">
        <v>2827</v>
      </c>
      <c r="Y69" s="184" t="s">
        <v>2835</v>
      </c>
      <c r="Z69" s="184" t="s">
        <v>2827</v>
      </c>
      <c r="AA69" s="184" t="s">
        <v>3511</v>
      </c>
      <c r="AB69" s="184" t="s">
        <v>2835</v>
      </c>
      <c r="AC69" s="184" t="s">
        <v>2827</v>
      </c>
      <c r="AD69" s="184" t="s">
        <v>2827</v>
      </c>
      <c r="AE69" s="184" t="s">
        <v>2835</v>
      </c>
      <c r="AF69" s="184" t="s">
        <v>2827</v>
      </c>
      <c r="AG69" s="184" t="s">
        <v>3512</v>
      </c>
      <c r="AH69" s="184" t="s">
        <v>2835</v>
      </c>
      <c r="AI69" s="184" t="s">
        <v>2827</v>
      </c>
      <c r="AJ69" s="184" t="s">
        <v>3513</v>
      </c>
      <c r="AK69" s="184" t="s">
        <v>2835</v>
      </c>
      <c r="AL69" s="184" t="s">
        <v>2827</v>
      </c>
      <c r="AM69" s="184" t="s">
        <v>3513</v>
      </c>
      <c r="AN69" s="184" t="s">
        <v>2835</v>
      </c>
      <c r="AO69" s="184" t="s">
        <v>2827</v>
      </c>
      <c r="AP69" s="184" t="s">
        <v>3514</v>
      </c>
      <c r="AQ69" s="184" t="s">
        <v>2835</v>
      </c>
      <c r="AR69" s="184" t="s">
        <v>2827</v>
      </c>
      <c r="AS69" s="184" t="s">
        <v>3513</v>
      </c>
      <c r="AT69" s="184" t="s">
        <v>2835</v>
      </c>
      <c r="AU69" s="184" t="s">
        <v>2827</v>
      </c>
      <c r="AV69" s="184" t="s">
        <v>3513</v>
      </c>
      <c r="AW69" s="184" t="s">
        <v>2835</v>
      </c>
      <c r="AX69" s="184" t="s">
        <v>2827</v>
      </c>
      <c r="AY69" s="184" t="s">
        <v>3513</v>
      </c>
      <c r="AZ69" s="184" t="s">
        <v>2835</v>
      </c>
      <c r="BA69" s="184" t="s">
        <v>2827</v>
      </c>
      <c r="BB69" s="184" t="s">
        <v>3513</v>
      </c>
      <c r="BC69" s="184" t="s">
        <v>2835</v>
      </c>
      <c r="BD69" s="184" t="s">
        <v>2827</v>
      </c>
      <c r="BE69" s="184" t="s">
        <v>3513</v>
      </c>
      <c r="BF69" s="184" t="s">
        <v>2835</v>
      </c>
      <c r="BG69" s="184" t="s">
        <v>2827</v>
      </c>
      <c r="BH69" s="184" t="s">
        <v>3513</v>
      </c>
      <c r="BI69" s="184" t="s">
        <v>2835</v>
      </c>
      <c r="BJ69" s="184" t="s">
        <v>2827</v>
      </c>
      <c r="BK69" s="184" t="s">
        <v>3513</v>
      </c>
      <c r="BL69" s="184" t="s">
        <v>2835</v>
      </c>
      <c r="BM69" s="184" t="s">
        <v>2827</v>
      </c>
      <c r="BN69" s="184" t="s">
        <v>3513</v>
      </c>
      <c r="BO69" s="184" t="s">
        <v>2835</v>
      </c>
      <c r="BP69" s="184" t="s">
        <v>2827</v>
      </c>
      <c r="BQ69" s="184" t="s">
        <v>3513</v>
      </c>
      <c r="BR69" s="184" t="s">
        <v>2835</v>
      </c>
      <c r="BS69" s="184" t="s">
        <v>2827</v>
      </c>
      <c r="BT69" s="184" t="s">
        <v>3513</v>
      </c>
      <c r="BU69" s="184" t="s">
        <v>2835</v>
      </c>
      <c r="BV69" s="184" t="s">
        <v>2979</v>
      </c>
      <c r="BW69" s="184" t="s">
        <v>3515</v>
      </c>
      <c r="BX69" s="184" t="s">
        <v>2835</v>
      </c>
      <c r="BY69" s="184" t="s">
        <v>2979</v>
      </c>
      <c r="BZ69" s="184" t="s">
        <v>3516</v>
      </c>
      <c r="CA69" s="184" t="s">
        <v>2835</v>
      </c>
      <c r="CB69" s="184" t="s">
        <v>2827</v>
      </c>
      <c r="CC69" s="184" t="s">
        <v>3517</v>
      </c>
      <c r="CD69" s="184" t="s">
        <v>2835</v>
      </c>
      <c r="CE69" s="184" t="s">
        <v>2827</v>
      </c>
      <c r="CF69" s="184" t="s">
        <v>2827</v>
      </c>
      <c r="CG69" s="184" t="s">
        <v>2835</v>
      </c>
      <c r="CH69" s="184" t="s">
        <v>2827</v>
      </c>
      <c r="CI69" s="184" t="s">
        <v>3518</v>
      </c>
      <c r="CJ69" s="184" t="s">
        <v>2835</v>
      </c>
      <c r="CK69" s="184" t="s">
        <v>2827</v>
      </c>
      <c r="CL69" s="184" t="s">
        <v>3519</v>
      </c>
      <c r="CM69" s="184" t="s">
        <v>2835</v>
      </c>
      <c r="CN69" s="184" t="s">
        <v>2827</v>
      </c>
      <c r="CO69" s="184" t="s">
        <v>2827</v>
      </c>
      <c r="CP69" s="184" t="s">
        <v>2835</v>
      </c>
      <c r="CQ69" s="184" t="s">
        <v>2827</v>
      </c>
      <c r="CR69" s="184" t="s">
        <v>3520</v>
      </c>
      <c r="CS69" s="184" t="s">
        <v>2835</v>
      </c>
      <c r="CT69" s="184" t="s">
        <v>2827</v>
      </c>
      <c r="CU69" s="184" t="s">
        <v>3521</v>
      </c>
      <c r="CV69" s="184" t="s">
        <v>2835</v>
      </c>
      <c r="CW69" s="184" t="s">
        <v>2827</v>
      </c>
      <c r="CX69" s="184" t="s">
        <v>3522</v>
      </c>
      <c r="CY69" s="184" t="s">
        <v>2835</v>
      </c>
      <c r="CZ69" s="184" t="s">
        <v>2827</v>
      </c>
      <c r="DA69" s="184" t="s">
        <v>2827</v>
      </c>
      <c r="DB69" s="184" t="s">
        <v>2835</v>
      </c>
      <c r="DC69" s="184" t="s">
        <v>2827</v>
      </c>
      <c r="DD69" s="184" t="s">
        <v>2827</v>
      </c>
      <c r="DE69" s="184" t="s">
        <v>2835</v>
      </c>
      <c r="DF69" s="184" t="s">
        <v>2827</v>
      </c>
      <c r="DG69" s="184" t="s">
        <v>3523</v>
      </c>
      <c r="DH69" s="184" t="s">
        <v>2835</v>
      </c>
      <c r="DI69" s="184" t="s">
        <v>2827</v>
      </c>
      <c r="DJ69" s="184" t="s">
        <v>2827</v>
      </c>
      <c r="DK69" s="184" t="s">
        <v>2835</v>
      </c>
      <c r="DL69" s="184" t="s">
        <v>2827</v>
      </c>
      <c r="DM69" s="184" t="s">
        <v>2827</v>
      </c>
      <c r="DN69" s="184" t="s">
        <v>2835</v>
      </c>
      <c r="DO69" s="184" t="s">
        <v>2827</v>
      </c>
      <c r="DP69" s="184" t="s">
        <v>2827</v>
      </c>
      <c r="DQ69" s="184" t="s">
        <v>2835</v>
      </c>
      <c r="DR69" s="184" t="s">
        <v>2827</v>
      </c>
      <c r="DS69" s="184" t="s">
        <v>2827</v>
      </c>
      <c r="DT69" s="184" t="s">
        <v>2835</v>
      </c>
      <c r="DU69" s="184" t="s">
        <v>2827</v>
      </c>
      <c r="DV69" s="184" t="s">
        <v>2827</v>
      </c>
      <c r="DW69" s="184" t="s">
        <v>2835</v>
      </c>
      <c r="DX69" s="184" t="s">
        <v>2827</v>
      </c>
      <c r="DY69" s="184" t="s">
        <v>2827</v>
      </c>
      <c r="DZ69" s="184" t="s">
        <v>2835</v>
      </c>
      <c r="EA69" s="184" t="s">
        <v>2827</v>
      </c>
      <c r="EB69" s="184" t="s">
        <v>2827</v>
      </c>
      <c r="EC69" s="184" t="s">
        <v>2835</v>
      </c>
      <c r="ED69" s="184" t="s">
        <v>2827</v>
      </c>
      <c r="EE69" s="184" t="s">
        <v>2827</v>
      </c>
      <c r="EF69" s="184" t="s">
        <v>2835</v>
      </c>
      <c r="EG69" s="184" t="s">
        <v>2827</v>
      </c>
      <c r="EH69" s="184" t="s">
        <v>2827</v>
      </c>
      <c r="EI69" s="184" t="s">
        <v>2835</v>
      </c>
      <c r="EJ69" s="184" t="s">
        <v>2827</v>
      </c>
      <c r="EK69" s="184" t="s">
        <v>2827</v>
      </c>
      <c r="EL69" s="184" t="s">
        <v>2835</v>
      </c>
      <c r="EM69" s="184" t="s">
        <v>2827</v>
      </c>
      <c r="EN69" s="184" t="s">
        <v>3513</v>
      </c>
      <c r="EO69" s="184" t="s">
        <v>2835</v>
      </c>
      <c r="EP69" s="184" t="s">
        <v>2827</v>
      </c>
      <c r="EQ69" s="184" t="s">
        <v>2827</v>
      </c>
      <c r="ER69" s="184" t="s">
        <v>2835</v>
      </c>
      <c r="ES69" s="184" t="s">
        <v>2827</v>
      </c>
      <c r="ET69" s="184" t="s">
        <v>3513</v>
      </c>
    </row>
    <row r="70" spans="1:150" x14ac:dyDescent="0.3">
      <c r="A70" s="1"/>
      <c r="B70" s="185" t="s">
        <v>3524</v>
      </c>
      <c r="C70" s="185" t="s">
        <v>641</v>
      </c>
      <c r="D70" s="185" t="s">
        <v>1003</v>
      </c>
      <c r="E70" s="185" t="s">
        <v>3525</v>
      </c>
      <c r="F70" s="185" t="s">
        <v>3526</v>
      </c>
      <c r="G70" s="186" t="s">
        <v>2835</v>
      </c>
      <c r="H70" s="186" t="s">
        <v>2827</v>
      </c>
      <c r="I70" s="186" t="s">
        <v>2827</v>
      </c>
      <c r="J70" s="186" t="s">
        <v>2835</v>
      </c>
      <c r="K70" s="186" t="s">
        <v>2827</v>
      </c>
      <c r="L70" s="186" t="s">
        <v>2827</v>
      </c>
      <c r="M70" s="186" t="s">
        <v>2835</v>
      </c>
      <c r="N70" s="186" t="s">
        <v>2827</v>
      </c>
      <c r="O70" s="186" t="s">
        <v>2827</v>
      </c>
      <c r="P70" s="186" t="s">
        <v>2835</v>
      </c>
      <c r="Q70" s="186" t="s">
        <v>2827</v>
      </c>
      <c r="R70" s="186" t="s">
        <v>2827</v>
      </c>
      <c r="S70" s="186" t="s">
        <v>2835</v>
      </c>
      <c r="T70" s="186" t="s">
        <v>2827</v>
      </c>
      <c r="U70" s="186" t="s">
        <v>2827</v>
      </c>
      <c r="V70" s="186" t="s">
        <v>2835</v>
      </c>
      <c r="W70" s="186" t="s">
        <v>2827</v>
      </c>
      <c r="X70" s="186" t="s">
        <v>2827</v>
      </c>
      <c r="Y70" s="186" t="s">
        <v>2835</v>
      </c>
      <c r="Z70" s="186" t="s">
        <v>2827</v>
      </c>
      <c r="AA70" s="186" t="s">
        <v>2827</v>
      </c>
      <c r="AB70" s="186" t="s">
        <v>2835</v>
      </c>
      <c r="AC70" s="186" t="s">
        <v>2827</v>
      </c>
      <c r="AD70" s="186" t="s">
        <v>2827</v>
      </c>
      <c r="AE70" s="186" t="s">
        <v>2835</v>
      </c>
      <c r="AF70" s="186" t="s">
        <v>2827</v>
      </c>
      <c r="AG70" s="186" t="s">
        <v>2827</v>
      </c>
      <c r="AH70" s="186" t="s">
        <v>2835</v>
      </c>
      <c r="AI70" s="186" t="s">
        <v>2827</v>
      </c>
      <c r="AJ70" s="186" t="s">
        <v>2827</v>
      </c>
      <c r="AK70" s="186" t="s">
        <v>2835</v>
      </c>
      <c r="AL70" s="186" t="s">
        <v>2827</v>
      </c>
      <c r="AM70" s="186" t="s">
        <v>2827</v>
      </c>
      <c r="AN70" s="186" t="s">
        <v>2835</v>
      </c>
      <c r="AO70" s="186" t="s">
        <v>2827</v>
      </c>
      <c r="AP70" s="186" t="s">
        <v>2827</v>
      </c>
      <c r="AQ70" s="186" t="s">
        <v>2835</v>
      </c>
      <c r="AR70" s="186" t="s">
        <v>2827</v>
      </c>
      <c r="AS70" s="186" t="s">
        <v>2827</v>
      </c>
      <c r="AT70" s="186" t="s">
        <v>2835</v>
      </c>
      <c r="AU70" s="186" t="s">
        <v>2827</v>
      </c>
      <c r="AV70" s="186" t="s">
        <v>2827</v>
      </c>
      <c r="AW70" s="186" t="s">
        <v>2835</v>
      </c>
      <c r="AX70" s="186" t="s">
        <v>2827</v>
      </c>
      <c r="AY70" s="186" t="s">
        <v>2827</v>
      </c>
      <c r="AZ70" s="186" t="s">
        <v>2835</v>
      </c>
      <c r="BA70" s="186" t="s">
        <v>2827</v>
      </c>
      <c r="BB70" s="186" t="s">
        <v>2827</v>
      </c>
      <c r="BC70" s="186" t="s">
        <v>2835</v>
      </c>
      <c r="BD70" s="186" t="s">
        <v>2827</v>
      </c>
      <c r="BE70" s="186" t="s">
        <v>2827</v>
      </c>
      <c r="BF70" s="186" t="s">
        <v>2835</v>
      </c>
      <c r="BG70" s="186" t="s">
        <v>2827</v>
      </c>
      <c r="BH70" s="186" t="s">
        <v>2827</v>
      </c>
      <c r="BI70" s="186" t="s">
        <v>2835</v>
      </c>
      <c r="BJ70" s="186" t="s">
        <v>2827</v>
      </c>
      <c r="BK70" s="186" t="s">
        <v>2827</v>
      </c>
      <c r="BL70" s="186" t="s">
        <v>2835</v>
      </c>
      <c r="BM70" s="186" t="s">
        <v>2827</v>
      </c>
      <c r="BN70" s="186" t="s">
        <v>2827</v>
      </c>
      <c r="BO70" s="186" t="s">
        <v>2835</v>
      </c>
      <c r="BP70" s="186" t="s">
        <v>2827</v>
      </c>
      <c r="BQ70" s="186" t="s">
        <v>2827</v>
      </c>
      <c r="BR70" s="186" t="s">
        <v>2835</v>
      </c>
      <c r="BS70" s="186" t="s">
        <v>2827</v>
      </c>
      <c r="BT70" s="186" t="s">
        <v>2827</v>
      </c>
      <c r="BU70" s="186" t="s">
        <v>2835</v>
      </c>
      <c r="BV70" s="186" t="s">
        <v>2827</v>
      </c>
      <c r="BW70" s="186" t="s">
        <v>2827</v>
      </c>
      <c r="BX70" s="186" t="s">
        <v>2835</v>
      </c>
      <c r="BY70" s="186" t="s">
        <v>2827</v>
      </c>
      <c r="BZ70" s="186" t="s">
        <v>2827</v>
      </c>
      <c r="CA70" s="186" t="s">
        <v>2835</v>
      </c>
      <c r="CB70" s="186" t="s">
        <v>2827</v>
      </c>
      <c r="CC70" s="186" t="s">
        <v>2827</v>
      </c>
      <c r="CD70" s="186" t="s">
        <v>2835</v>
      </c>
      <c r="CE70" s="186" t="s">
        <v>2827</v>
      </c>
      <c r="CF70" s="186" t="s">
        <v>2827</v>
      </c>
      <c r="CG70" s="186" t="s">
        <v>2835</v>
      </c>
      <c r="CH70" s="186" t="s">
        <v>2827</v>
      </c>
      <c r="CI70" s="186" t="s">
        <v>2827</v>
      </c>
      <c r="CJ70" s="186" t="s">
        <v>2835</v>
      </c>
      <c r="CK70" s="186" t="s">
        <v>2827</v>
      </c>
      <c r="CL70" s="186" t="s">
        <v>2827</v>
      </c>
      <c r="CM70" s="186" t="s">
        <v>2835</v>
      </c>
      <c r="CN70" s="186" t="s">
        <v>2827</v>
      </c>
      <c r="CO70" s="186" t="s">
        <v>2827</v>
      </c>
      <c r="CP70" s="186" t="s">
        <v>2835</v>
      </c>
      <c r="CQ70" s="186" t="s">
        <v>2827</v>
      </c>
      <c r="CR70" s="186" t="s">
        <v>2827</v>
      </c>
      <c r="CS70" s="186" t="s">
        <v>2835</v>
      </c>
      <c r="CT70" s="186" t="s">
        <v>2827</v>
      </c>
      <c r="CU70" s="186" t="s">
        <v>2827</v>
      </c>
      <c r="CV70" s="186" t="s">
        <v>2835</v>
      </c>
      <c r="CW70" s="186" t="s">
        <v>2827</v>
      </c>
      <c r="CX70" s="186" t="s">
        <v>2827</v>
      </c>
      <c r="CY70" s="186" t="s">
        <v>2835</v>
      </c>
      <c r="CZ70" s="186" t="s">
        <v>2827</v>
      </c>
      <c r="DA70" s="186" t="s">
        <v>2827</v>
      </c>
      <c r="DB70" s="186" t="s">
        <v>2835</v>
      </c>
      <c r="DC70" s="186" t="s">
        <v>2827</v>
      </c>
      <c r="DD70" s="186" t="s">
        <v>2827</v>
      </c>
      <c r="DE70" s="186" t="s">
        <v>2835</v>
      </c>
      <c r="DF70" s="186" t="s">
        <v>2827</v>
      </c>
      <c r="DG70" s="186" t="s">
        <v>2827</v>
      </c>
      <c r="DH70" s="186" t="s">
        <v>2835</v>
      </c>
      <c r="DI70" s="186" t="s">
        <v>2827</v>
      </c>
      <c r="DJ70" s="186" t="s">
        <v>2827</v>
      </c>
      <c r="DK70" s="186" t="s">
        <v>2835</v>
      </c>
      <c r="DL70" s="186" t="s">
        <v>2827</v>
      </c>
      <c r="DM70" s="186" t="s">
        <v>2827</v>
      </c>
      <c r="DN70" s="186" t="s">
        <v>2835</v>
      </c>
      <c r="DO70" s="186" t="s">
        <v>2827</v>
      </c>
      <c r="DP70" s="186" t="s">
        <v>2827</v>
      </c>
      <c r="DQ70" s="186" t="s">
        <v>2835</v>
      </c>
      <c r="DR70" s="186" t="s">
        <v>2827</v>
      </c>
      <c r="DS70" s="186" t="s">
        <v>2827</v>
      </c>
      <c r="DT70" s="186" t="s">
        <v>2835</v>
      </c>
      <c r="DU70" s="186" t="s">
        <v>2827</v>
      </c>
      <c r="DV70" s="186" t="s">
        <v>2827</v>
      </c>
      <c r="DW70" s="186" t="s">
        <v>2835</v>
      </c>
      <c r="DX70" s="186" t="s">
        <v>2827</v>
      </c>
      <c r="DY70" s="186" t="s">
        <v>2827</v>
      </c>
      <c r="DZ70" s="186" t="s">
        <v>2835</v>
      </c>
      <c r="EA70" s="186" t="s">
        <v>2827</v>
      </c>
      <c r="EB70" s="186" t="s">
        <v>2827</v>
      </c>
      <c r="EC70" s="186" t="s">
        <v>2835</v>
      </c>
      <c r="ED70" s="186" t="s">
        <v>2827</v>
      </c>
      <c r="EE70" s="186" t="s">
        <v>2827</v>
      </c>
      <c r="EF70" s="186" t="s">
        <v>2835</v>
      </c>
      <c r="EG70" s="186" t="s">
        <v>2827</v>
      </c>
      <c r="EH70" s="186" t="s">
        <v>2827</v>
      </c>
      <c r="EI70" s="186" t="s">
        <v>2835</v>
      </c>
      <c r="EJ70" s="186" t="s">
        <v>2827</v>
      </c>
      <c r="EK70" s="186" t="s">
        <v>2827</v>
      </c>
      <c r="EL70" s="186" t="s">
        <v>2835</v>
      </c>
      <c r="EM70" s="186" t="s">
        <v>2827</v>
      </c>
      <c r="EN70" s="186" t="s">
        <v>2827</v>
      </c>
      <c r="EO70" s="186" t="s">
        <v>2835</v>
      </c>
      <c r="EP70" s="186" t="s">
        <v>2827</v>
      </c>
      <c r="EQ70" s="186" t="s">
        <v>2827</v>
      </c>
      <c r="ER70" s="186" t="s">
        <v>2835</v>
      </c>
      <c r="ES70" s="186" t="s">
        <v>2827</v>
      </c>
      <c r="ET70" s="186" t="s">
        <v>2827</v>
      </c>
    </row>
    <row r="71" spans="1:150" x14ac:dyDescent="0.3">
      <c r="A71" s="1"/>
      <c r="B71" s="185" t="s">
        <v>3527</v>
      </c>
      <c r="C71" s="185" t="s">
        <v>641</v>
      </c>
      <c r="D71" s="185" t="s">
        <v>1003</v>
      </c>
      <c r="E71" s="185" t="s">
        <v>3528</v>
      </c>
      <c r="F71" s="185" t="s">
        <v>3529</v>
      </c>
      <c r="G71" s="186" t="s">
        <v>2835</v>
      </c>
      <c r="H71" s="186" t="s">
        <v>2827</v>
      </c>
      <c r="I71" s="186" t="s">
        <v>2827</v>
      </c>
      <c r="J71" s="186" t="s">
        <v>2835</v>
      </c>
      <c r="K71" s="186" t="s">
        <v>2827</v>
      </c>
      <c r="L71" s="186" t="s">
        <v>2827</v>
      </c>
      <c r="M71" s="186" t="s">
        <v>2835</v>
      </c>
      <c r="N71" s="186" t="s">
        <v>2827</v>
      </c>
      <c r="O71" s="186" t="s">
        <v>2827</v>
      </c>
      <c r="P71" s="186" t="s">
        <v>2835</v>
      </c>
      <c r="Q71" s="186" t="s">
        <v>2827</v>
      </c>
      <c r="R71" s="186" t="s">
        <v>2827</v>
      </c>
      <c r="S71" s="186" t="s">
        <v>2835</v>
      </c>
      <c r="T71" s="186" t="s">
        <v>2827</v>
      </c>
      <c r="U71" s="186" t="s">
        <v>3510</v>
      </c>
      <c r="V71" s="186" t="s">
        <v>2835</v>
      </c>
      <c r="W71" s="186" t="s">
        <v>2827</v>
      </c>
      <c r="X71" s="186" t="s">
        <v>2827</v>
      </c>
      <c r="Y71" s="186" t="s">
        <v>2835</v>
      </c>
      <c r="Z71" s="186" t="s">
        <v>2827</v>
      </c>
      <c r="AA71" s="186" t="s">
        <v>3511</v>
      </c>
      <c r="AB71" s="186" t="s">
        <v>2835</v>
      </c>
      <c r="AC71" s="186" t="s">
        <v>2827</v>
      </c>
      <c r="AD71" s="186" t="s">
        <v>2827</v>
      </c>
      <c r="AE71" s="186" t="s">
        <v>2835</v>
      </c>
      <c r="AF71" s="186" t="s">
        <v>2827</v>
      </c>
      <c r="AG71" s="186" t="s">
        <v>3512</v>
      </c>
      <c r="AH71" s="186" t="s">
        <v>2835</v>
      </c>
      <c r="AI71" s="186" t="s">
        <v>2827</v>
      </c>
      <c r="AJ71" s="186" t="s">
        <v>3513</v>
      </c>
      <c r="AK71" s="186" t="s">
        <v>2835</v>
      </c>
      <c r="AL71" s="186" t="s">
        <v>2827</v>
      </c>
      <c r="AM71" s="186" t="s">
        <v>3513</v>
      </c>
      <c r="AN71" s="186" t="s">
        <v>2835</v>
      </c>
      <c r="AO71" s="186" t="s">
        <v>2827</v>
      </c>
      <c r="AP71" s="186" t="s">
        <v>3514</v>
      </c>
      <c r="AQ71" s="186" t="s">
        <v>2835</v>
      </c>
      <c r="AR71" s="186" t="s">
        <v>2827</v>
      </c>
      <c r="AS71" s="186" t="s">
        <v>3513</v>
      </c>
      <c r="AT71" s="186" t="s">
        <v>2835</v>
      </c>
      <c r="AU71" s="186" t="s">
        <v>2827</v>
      </c>
      <c r="AV71" s="186" t="s">
        <v>3513</v>
      </c>
      <c r="AW71" s="186" t="s">
        <v>2835</v>
      </c>
      <c r="AX71" s="186" t="s">
        <v>2827</v>
      </c>
      <c r="AY71" s="186" t="s">
        <v>3513</v>
      </c>
      <c r="AZ71" s="186" t="s">
        <v>2835</v>
      </c>
      <c r="BA71" s="186" t="s">
        <v>2827</v>
      </c>
      <c r="BB71" s="186" t="s">
        <v>3513</v>
      </c>
      <c r="BC71" s="186" t="s">
        <v>2835</v>
      </c>
      <c r="BD71" s="186" t="s">
        <v>2827</v>
      </c>
      <c r="BE71" s="186" t="s">
        <v>3513</v>
      </c>
      <c r="BF71" s="186" t="s">
        <v>2835</v>
      </c>
      <c r="BG71" s="186" t="s">
        <v>2827</v>
      </c>
      <c r="BH71" s="186" t="s">
        <v>3513</v>
      </c>
      <c r="BI71" s="186" t="s">
        <v>2835</v>
      </c>
      <c r="BJ71" s="186" t="s">
        <v>2827</v>
      </c>
      <c r="BK71" s="186" t="s">
        <v>3513</v>
      </c>
      <c r="BL71" s="186" t="s">
        <v>2835</v>
      </c>
      <c r="BM71" s="186" t="s">
        <v>2827</v>
      </c>
      <c r="BN71" s="186" t="s">
        <v>3513</v>
      </c>
      <c r="BO71" s="186" t="s">
        <v>2835</v>
      </c>
      <c r="BP71" s="186" t="s">
        <v>2827</v>
      </c>
      <c r="BQ71" s="186" t="s">
        <v>3513</v>
      </c>
      <c r="BR71" s="186" t="s">
        <v>2835</v>
      </c>
      <c r="BS71" s="186" t="s">
        <v>2827</v>
      </c>
      <c r="BT71" s="186" t="s">
        <v>3513</v>
      </c>
      <c r="BU71" s="186" t="s">
        <v>2835</v>
      </c>
      <c r="BV71" s="186" t="s">
        <v>2979</v>
      </c>
      <c r="BW71" s="186" t="s">
        <v>3515</v>
      </c>
      <c r="BX71" s="186" t="s">
        <v>2835</v>
      </c>
      <c r="BY71" s="186" t="s">
        <v>2979</v>
      </c>
      <c r="BZ71" s="186" t="s">
        <v>3516</v>
      </c>
      <c r="CA71" s="186" t="s">
        <v>2835</v>
      </c>
      <c r="CB71" s="186" t="s">
        <v>2827</v>
      </c>
      <c r="CC71" s="186" t="s">
        <v>3517</v>
      </c>
      <c r="CD71" s="186" t="s">
        <v>2835</v>
      </c>
      <c r="CE71" s="186" t="s">
        <v>2827</v>
      </c>
      <c r="CF71" s="186" t="s">
        <v>2827</v>
      </c>
      <c r="CG71" s="186" t="s">
        <v>2835</v>
      </c>
      <c r="CH71" s="186" t="s">
        <v>2827</v>
      </c>
      <c r="CI71" s="186" t="s">
        <v>3518</v>
      </c>
      <c r="CJ71" s="186" t="s">
        <v>2835</v>
      </c>
      <c r="CK71" s="186" t="s">
        <v>2827</v>
      </c>
      <c r="CL71" s="186" t="s">
        <v>3519</v>
      </c>
      <c r="CM71" s="186" t="s">
        <v>2835</v>
      </c>
      <c r="CN71" s="186" t="s">
        <v>2827</v>
      </c>
      <c r="CO71" s="186" t="s">
        <v>2827</v>
      </c>
      <c r="CP71" s="186" t="s">
        <v>2835</v>
      </c>
      <c r="CQ71" s="186" t="s">
        <v>2827</v>
      </c>
      <c r="CR71" s="186" t="s">
        <v>3520</v>
      </c>
      <c r="CS71" s="186" t="s">
        <v>2835</v>
      </c>
      <c r="CT71" s="186" t="s">
        <v>2827</v>
      </c>
      <c r="CU71" s="186" t="s">
        <v>3521</v>
      </c>
      <c r="CV71" s="186" t="s">
        <v>2835</v>
      </c>
      <c r="CW71" s="186" t="s">
        <v>2827</v>
      </c>
      <c r="CX71" s="186" t="s">
        <v>3522</v>
      </c>
      <c r="CY71" s="186" t="s">
        <v>2835</v>
      </c>
      <c r="CZ71" s="186" t="s">
        <v>2827</v>
      </c>
      <c r="DA71" s="186" t="s">
        <v>2827</v>
      </c>
      <c r="DB71" s="186" t="s">
        <v>2835</v>
      </c>
      <c r="DC71" s="186" t="s">
        <v>2827</v>
      </c>
      <c r="DD71" s="186" t="s">
        <v>2827</v>
      </c>
      <c r="DE71" s="186" t="s">
        <v>2835</v>
      </c>
      <c r="DF71" s="186" t="s">
        <v>2827</v>
      </c>
      <c r="DG71" s="186" t="s">
        <v>3523</v>
      </c>
      <c r="DH71" s="186" t="s">
        <v>2835</v>
      </c>
      <c r="DI71" s="186" t="s">
        <v>2827</v>
      </c>
      <c r="DJ71" s="186" t="s">
        <v>2827</v>
      </c>
      <c r="DK71" s="186" t="s">
        <v>2835</v>
      </c>
      <c r="DL71" s="186" t="s">
        <v>2827</v>
      </c>
      <c r="DM71" s="186" t="s">
        <v>2827</v>
      </c>
      <c r="DN71" s="186" t="s">
        <v>2835</v>
      </c>
      <c r="DO71" s="186" t="s">
        <v>2827</v>
      </c>
      <c r="DP71" s="186" t="s">
        <v>2827</v>
      </c>
      <c r="DQ71" s="186" t="s">
        <v>2835</v>
      </c>
      <c r="DR71" s="186" t="s">
        <v>2827</v>
      </c>
      <c r="DS71" s="186" t="s">
        <v>2827</v>
      </c>
      <c r="DT71" s="186" t="s">
        <v>2835</v>
      </c>
      <c r="DU71" s="186" t="s">
        <v>2827</v>
      </c>
      <c r="DV71" s="186" t="s">
        <v>2827</v>
      </c>
      <c r="DW71" s="186" t="s">
        <v>2835</v>
      </c>
      <c r="DX71" s="186" t="s">
        <v>2827</v>
      </c>
      <c r="DY71" s="186" t="s">
        <v>2827</v>
      </c>
      <c r="DZ71" s="186" t="s">
        <v>2835</v>
      </c>
      <c r="EA71" s="186" t="s">
        <v>2827</v>
      </c>
      <c r="EB71" s="186" t="s">
        <v>2827</v>
      </c>
      <c r="EC71" s="186" t="s">
        <v>2835</v>
      </c>
      <c r="ED71" s="186" t="s">
        <v>2827</v>
      </c>
      <c r="EE71" s="186" t="s">
        <v>2827</v>
      </c>
      <c r="EF71" s="186" t="s">
        <v>2835</v>
      </c>
      <c r="EG71" s="186" t="s">
        <v>2827</v>
      </c>
      <c r="EH71" s="186" t="s">
        <v>2827</v>
      </c>
      <c r="EI71" s="186" t="s">
        <v>2835</v>
      </c>
      <c r="EJ71" s="186" t="s">
        <v>2827</v>
      </c>
      <c r="EK71" s="186" t="s">
        <v>2827</v>
      </c>
      <c r="EL71" s="186" t="s">
        <v>2835</v>
      </c>
      <c r="EM71" s="186" t="s">
        <v>2827</v>
      </c>
      <c r="EN71" s="186" t="s">
        <v>3513</v>
      </c>
      <c r="EO71" s="186" t="s">
        <v>2835</v>
      </c>
      <c r="EP71" s="186" t="s">
        <v>2827</v>
      </c>
      <c r="EQ71" s="186" t="s">
        <v>2827</v>
      </c>
      <c r="ER71" s="186" t="s">
        <v>2835</v>
      </c>
      <c r="ES71" s="186" t="s">
        <v>2827</v>
      </c>
      <c r="ET71" s="186" t="s">
        <v>3513</v>
      </c>
    </row>
    <row r="72" spans="1:150" x14ac:dyDescent="0.3">
      <c r="A72" s="1"/>
      <c r="B72" s="184" t="s">
        <v>3530</v>
      </c>
      <c r="C72" s="184" t="s">
        <v>107</v>
      </c>
      <c r="D72" s="184" t="s">
        <v>3531</v>
      </c>
      <c r="E72" s="184" t="s">
        <v>3532</v>
      </c>
      <c r="F72" s="184" t="s">
        <v>3533</v>
      </c>
      <c r="G72" s="184" t="s">
        <v>2835</v>
      </c>
      <c r="H72" s="184" t="s">
        <v>2827</v>
      </c>
      <c r="I72" s="184" t="s">
        <v>2827</v>
      </c>
      <c r="J72" s="184" t="s">
        <v>2835</v>
      </c>
      <c r="K72" s="184" t="s">
        <v>2827</v>
      </c>
      <c r="L72" s="184" t="s">
        <v>2827</v>
      </c>
      <c r="M72" s="184" t="s">
        <v>2835</v>
      </c>
      <c r="N72" s="184" t="s">
        <v>2827</v>
      </c>
      <c r="O72" s="184" t="s">
        <v>2827</v>
      </c>
      <c r="P72" s="184" t="s">
        <v>2835</v>
      </c>
      <c r="Q72" s="184" t="s">
        <v>2827</v>
      </c>
      <c r="R72" s="184" t="s">
        <v>2827</v>
      </c>
      <c r="S72" s="184" t="s">
        <v>2835</v>
      </c>
      <c r="T72" s="184" t="s">
        <v>2827</v>
      </c>
      <c r="U72" s="184" t="s">
        <v>2827</v>
      </c>
      <c r="V72" s="184" t="s">
        <v>2835</v>
      </c>
      <c r="W72" s="184" t="s">
        <v>2827</v>
      </c>
      <c r="X72" s="184" t="s">
        <v>2827</v>
      </c>
      <c r="Y72" s="184" t="s">
        <v>2835</v>
      </c>
      <c r="Z72" s="184" t="s">
        <v>2827</v>
      </c>
      <c r="AA72" s="184" t="s">
        <v>2827</v>
      </c>
      <c r="AB72" s="184" t="s">
        <v>2835</v>
      </c>
      <c r="AC72" s="184" t="s">
        <v>2827</v>
      </c>
      <c r="AD72" s="184" t="s">
        <v>2827</v>
      </c>
      <c r="AE72" s="184" t="s">
        <v>2835</v>
      </c>
      <c r="AF72" s="184" t="s">
        <v>2827</v>
      </c>
      <c r="AG72" s="184" t="s">
        <v>2827</v>
      </c>
      <c r="AH72" s="184" t="s">
        <v>2835</v>
      </c>
      <c r="AI72" s="184" t="s">
        <v>2827</v>
      </c>
      <c r="AJ72" s="184" t="s">
        <v>2827</v>
      </c>
      <c r="AK72" s="184" t="s">
        <v>2835</v>
      </c>
      <c r="AL72" s="184" t="s">
        <v>2827</v>
      </c>
      <c r="AM72" s="184" t="s">
        <v>2827</v>
      </c>
      <c r="AN72" s="184" t="s">
        <v>2835</v>
      </c>
      <c r="AO72" s="184" t="s">
        <v>2827</v>
      </c>
      <c r="AP72" s="184" t="s">
        <v>2827</v>
      </c>
      <c r="AQ72" s="184" t="s">
        <v>2835</v>
      </c>
      <c r="AR72" s="184" t="s">
        <v>2827</v>
      </c>
      <c r="AS72" s="184" t="s">
        <v>2827</v>
      </c>
      <c r="AT72" s="184" t="s">
        <v>2835</v>
      </c>
      <c r="AU72" s="184" t="s">
        <v>2827</v>
      </c>
      <c r="AV72" s="184" t="s">
        <v>2827</v>
      </c>
      <c r="AW72" s="184" t="s">
        <v>2835</v>
      </c>
      <c r="AX72" s="184" t="s">
        <v>2827</v>
      </c>
      <c r="AY72" s="184" t="s">
        <v>2827</v>
      </c>
      <c r="AZ72" s="184" t="s">
        <v>2835</v>
      </c>
      <c r="BA72" s="184" t="s">
        <v>2827</v>
      </c>
      <c r="BB72" s="184" t="s">
        <v>2827</v>
      </c>
      <c r="BC72" s="184" t="s">
        <v>2835</v>
      </c>
      <c r="BD72" s="184" t="s">
        <v>2827</v>
      </c>
      <c r="BE72" s="184" t="s">
        <v>2827</v>
      </c>
      <c r="BF72" s="184" t="s">
        <v>2835</v>
      </c>
      <c r="BG72" s="184" t="s">
        <v>2827</v>
      </c>
      <c r="BH72" s="184" t="s">
        <v>2827</v>
      </c>
      <c r="BI72" s="184" t="s">
        <v>2835</v>
      </c>
      <c r="BJ72" s="184" t="s">
        <v>2827</v>
      </c>
      <c r="BK72" s="184" t="s">
        <v>2827</v>
      </c>
      <c r="BL72" s="184" t="s">
        <v>2835</v>
      </c>
      <c r="BM72" s="184" t="s">
        <v>2827</v>
      </c>
      <c r="BN72" s="184" t="s">
        <v>2827</v>
      </c>
      <c r="BO72" s="184" t="s">
        <v>2835</v>
      </c>
      <c r="BP72" s="184" t="s">
        <v>2827</v>
      </c>
      <c r="BQ72" s="184" t="s">
        <v>2827</v>
      </c>
      <c r="BR72" s="184" t="s">
        <v>2835</v>
      </c>
      <c r="BS72" s="184" t="s">
        <v>2827</v>
      </c>
      <c r="BT72" s="184" t="s">
        <v>2827</v>
      </c>
      <c r="BU72" s="184" t="s">
        <v>2835</v>
      </c>
      <c r="BV72" s="184" t="s">
        <v>2827</v>
      </c>
      <c r="BW72" s="184" t="s">
        <v>2827</v>
      </c>
      <c r="BX72" s="184" t="s">
        <v>2835</v>
      </c>
      <c r="BY72" s="184" t="s">
        <v>2827</v>
      </c>
      <c r="BZ72" s="184" t="s">
        <v>2827</v>
      </c>
      <c r="CA72" s="184" t="s">
        <v>2835</v>
      </c>
      <c r="CB72" s="184" t="s">
        <v>2827</v>
      </c>
      <c r="CC72" s="184" t="s">
        <v>2827</v>
      </c>
      <c r="CD72" s="184" t="s">
        <v>2835</v>
      </c>
      <c r="CE72" s="184" t="s">
        <v>2827</v>
      </c>
      <c r="CF72" s="184" t="s">
        <v>2827</v>
      </c>
      <c r="CG72" s="184" t="s">
        <v>2835</v>
      </c>
      <c r="CH72" s="184" t="s">
        <v>2827</v>
      </c>
      <c r="CI72" s="184" t="s">
        <v>2827</v>
      </c>
      <c r="CJ72" s="184" t="s">
        <v>2835</v>
      </c>
      <c r="CK72" s="184" t="s">
        <v>2827</v>
      </c>
      <c r="CL72" s="184" t="s">
        <v>2827</v>
      </c>
      <c r="CM72" s="184" t="s">
        <v>2835</v>
      </c>
      <c r="CN72" s="184" t="s">
        <v>2827</v>
      </c>
      <c r="CO72" s="184" t="s">
        <v>2827</v>
      </c>
      <c r="CP72" s="184" t="s">
        <v>2835</v>
      </c>
      <c r="CQ72" s="184" t="s">
        <v>2827</v>
      </c>
      <c r="CR72" s="184" t="s">
        <v>2827</v>
      </c>
      <c r="CS72" s="184" t="s">
        <v>2835</v>
      </c>
      <c r="CT72" s="184" t="s">
        <v>2827</v>
      </c>
      <c r="CU72" s="184" t="s">
        <v>2827</v>
      </c>
      <c r="CV72" s="184" t="s">
        <v>2835</v>
      </c>
      <c r="CW72" s="184" t="s">
        <v>2827</v>
      </c>
      <c r="CX72" s="184" t="s">
        <v>2827</v>
      </c>
      <c r="CY72" s="184" t="s">
        <v>2835</v>
      </c>
      <c r="CZ72" s="184" t="s">
        <v>2827</v>
      </c>
      <c r="DA72" s="184" t="s">
        <v>2827</v>
      </c>
      <c r="DB72" s="184" t="s">
        <v>2835</v>
      </c>
      <c r="DC72" s="184" t="s">
        <v>2827</v>
      </c>
      <c r="DD72" s="184" t="s">
        <v>2827</v>
      </c>
      <c r="DE72" s="184" t="s">
        <v>2835</v>
      </c>
      <c r="DF72" s="184" t="s">
        <v>2827</v>
      </c>
      <c r="DG72" s="184" t="s">
        <v>2827</v>
      </c>
      <c r="DH72" s="184" t="s">
        <v>2835</v>
      </c>
      <c r="DI72" s="184" t="s">
        <v>2827</v>
      </c>
      <c r="DJ72" s="184" t="s">
        <v>2827</v>
      </c>
      <c r="DK72" s="184" t="s">
        <v>2835</v>
      </c>
      <c r="DL72" s="184" t="s">
        <v>2827</v>
      </c>
      <c r="DM72" s="184" t="s">
        <v>2827</v>
      </c>
      <c r="DN72" s="184" t="s">
        <v>2835</v>
      </c>
      <c r="DO72" s="184" t="s">
        <v>2827</v>
      </c>
      <c r="DP72" s="184" t="s">
        <v>2827</v>
      </c>
      <c r="DQ72" s="184" t="s">
        <v>2835</v>
      </c>
      <c r="DR72" s="184" t="s">
        <v>2827</v>
      </c>
      <c r="DS72" s="184" t="s">
        <v>2827</v>
      </c>
      <c r="DT72" s="184" t="s">
        <v>2835</v>
      </c>
      <c r="DU72" s="184" t="s">
        <v>2827</v>
      </c>
      <c r="DV72" s="184" t="s">
        <v>2827</v>
      </c>
      <c r="DW72" s="184" t="s">
        <v>2835</v>
      </c>
      <c r="DX72" s="184" t="s">
        <v>2827</v>
      </c>
      <c r="DY72" s="184" t="s">
        <v>2827</v>
      </c>
      <c r="DZ72" s="184" t="s">
        <v>2835</v>
      </c>
      <c r="EA72" s="184" t="s">
        <v>2827</v>
      </c>
      <c r="EB72" s="184" t="s">
        <v>2827</v>
      </c>
      <c r="EC72" s="184" t="s">
        <v>2835</v>
      </c>
      <c r="ED72" s="184" t="s">
        <v>2827</v>
      </c>
      <c r="EE72" s="184" t="s">
        <v>2827</v>
      </c>
      <c r="EF72" s="184" t="s">
        <v>2835</v>
      </c>
      <c r="EG72" s="184" t="s">
        <v>2827</v>
      </c>
      <c r="EH72" s="184" t="s">
        <v>2827</v>
      </c>
      <c r="EI72" s="184" t="s">
        <v>2835</v>
      </c>
      <c r="EJ72" s="184" t="s">
        <v>2827</v>
      </c>
      <c r="EK72" s="184" t="s">
        <v>2827</v>
      </c>
      <c r="EL72" s="184" t="s">
        <v>2835</v>
      </c>
      <c r="EM72" s="184" t="s">
        <v>2827</v>
      </c>
      <c r="EN72" s="184" t="s">
        <v>2827</v>
      </c>
      <c r="EO72" s="184" t="s">
        <v>2835</v>
      </c>
      <c r="EP72" s="184" t="s">
        <v>2827</v>
      </c>
      <c r="EQ72" s="184" t="s">
        <v>2827</v>
      </c>
      <c r="ER72" s="184" t="s">
        <v>2835</v>
      </c>
      <c r="ES72" s="184" t="s">
        <v>2827</v>
      </c>
      <c r="ET72" s="184" t="s">
        <v>2827</v>
      </c>
    </row>
    <row r="73" spans="1:150" x14ac:dyDescent="0.3">
      <c r="A73" s="1"/>
      <c r="B73" s="185" t="s">
        <v>3534</v>
      </c>
      <c r="C73" s="185" t="s">
        <v>107</v>
      </c>
      <c r="D73" s="185" t="s">
        <v>3531</v>
      </c>
      <c r="E73" s="185" t="s">
        <v>3535</v>
      </c>
      <c r="F73" s="185" t="s">
        <v>3536</v>
      </c>
      <c r="G73" s="186" t="s">
        <v>2835</v>
      </c>
      <c r="H73" s="186" t="s">
        <v>2827</v>
      </c>
      <c r="I73" s="186" t="s">
        <v>2827</v>
      </c>
      <c r="J73" s="186" t="s">
        <v>2835</v>
      </c>
      <c r="K73" s="186" t="s">
        <v>2827</v>
      </c>
      <c r="L73" s="186" t="s">
        <v>2827</v>
      </c>
      <c r="M73" s="186" t="s">
        <v>2835</v>
      </c>
      <c r="N73" s="186" t="s">
        <v>2827</v>
      </c>
      <c r="O73" s="186" t="s">
        <v>2827</v>
      </c>
      <c r="P73" s="186" t="s">
        <v>2835</v>
      </c>
      <c r="Q73" s="186" t="s">
        <v>2827</v>
      </c>
      <c r="R73" s="186" t="s">
        <v>2827</v>
      </c>
      <c r="S73" s="186" t="s">
        <v>2835</v>
      </c>
      <c r="T73" s="186" t="s">
        <v>2827</v>
      </c>
      <c r="U73" s="186" t="s">
        <v>2827</v>
      </c>
      <c r="V73" s="186" t="s">
        <v>2835</v>
      </c>
      <c r="W73" s="186" t="s">
        <v>2827</v>
      </c>
      <c r="X73" s="186" t="s">
        <v>2827</v>
      </c>
      <c r="Y73" s="186" t="s">
        <v>2835</v>
      </c>
      <c r="Z73" s="186" t="s">
        <v>2827</v>
      </c>
      <c r="AA73" s="186" t="s">
        <v>2827</v>
      </c>
      <c r="AB73" s="186" t="s">
        <v>2835</v>
      </c>
      <c r="AC73" s="186" t="s">
        <v>2827</v>
      </c>
      <c r="AD73" s="186" t="s">
        <v>2827</v>
      </c>
      <c r="AE73" s="186" t="s">
        <v>2835</v>
      </c>
      <c r="AF73" s="186" t="s">
        <v>2827</v>
      </c>
      <c r="AG73" s="186" t="s">
        <v>2827</v>
      </c>
      <c r="AH73" s="186" t="s">
        <v>2835</v>
      </c>
      <c r="AI73" s="186" t="s">
        <v>2827</v>
      </c>
      <c r="AJ73" s="186" t="s">
        <v>2827</v>
      </c>
      <c r="AK73" s="186" t="s">
        <v>2835</v>
      </c>
      <c r="AL73" s="186" t="s">
        <v>2827</v>
      </c>
      <c r="AM73" s="186" t="s">
        <v>2827</v>
      </c>
      <c r="AN73" s="186" t="s">
        <v>2835</v>
      </c>
      <c r="AO73" s="186" t="s">
        <v>2827</v>
      </c>
      <c r="AP73" s="186" t="s">
        <v>2827</v>
      </c>
      <c r="AQ73" s="186" t="s">
        <v>2835</v>
      </c>
      <c r="AR73" s="186" t="s">
        <v>2827</v>
      </c>
      <c r="AS73" s="186" t="s">
        <v>2827</v>
      </c>
      <c r="AT73" s="186" t="s">
        <v>2835</v>
      </c>
      <c r="AU73" s="186" t="s">
        <v>2827</v>
      </c>
      <c r="AV73" s="186" t="s">
        <v>2827</v>
      </c>
      <c r="AW73" s="186" t="s">
        <v>2835</v>
      </c>
      <c r="AX73" s="186" t="s">
        <v>2827</v>
      </c>
      <c r="AY73" s="186" t="s">
        <v>2827</v>
      </c>
      <c r="AZ73" s="186" t="s">
        <v>2835</v>
      </c>
      <c r="BA73" s="186" t="s">
        <v>2827</v>
      </c>
      <c r="BB73" s="186" t="s">
        <v>2827</v>
      </c>
      <c r="BC73" s="186" t="s">
        <v>2835</v>
      </c>
      <c r="BD73" s="186" t="s">
        <v>2827</v>
      </c>
      <c r="BE73" s="186" t="s">
        <v>2827</v>
      </c>
      <c r="BF73" s="186" t="s">
        <v>2835</v>
      </c>
      <c r="BG73" s="186" t="s">
        <v>2827</v>
      </c>
      <c r="BH73" s="186" t="s">
        <v>2827</v>
      </c>
      <c r="BI73" s="186" t="s">
        <v>2835</v>
      </c>
      <c r="BJ73" s="186" t="s">
        <v>2827</v>
      </c>
      <c r="BK73" s="186" t="s">
        <v>2827</v>
      </c>
      <c r="BL73" s="186" t="s">
        <v>2835</v>
      </c>
      <c r="BM73" s="186" t="s">
        <v>2827</v>
      </c>
      <c r="BN73" s="186" t="s">
        <v>2827</v>
      </c>
      <c r="BO73" s="186" t="s">
        <v>2835</v>
      </c>
      <c r="BP73" s="186" t="s">
        <v>2827</v>
      </c>
      <c r="BQ73" s="186" t="s">
        <v>2827</v>
      </c>
      <c r="BR73" s="186" t="s">
        <v>2835</v>
      </c>
      <c r="BS73" s="186" t="s">
        <v>2827</v>
      </c>
      <c r="BT73" s="186" t="s">
        <v>2827</v>
      </c>
      <c r="BU73" s="186" t="s">
        <v>2835</v>
      </c>
      <c r="BV73" s="186" t="s">
        <v>2827</v>
      </c>
      <c r="BW73" s="186" t="s">
        <v>2827</v>
      </c>
      <c r="BX73" s="186" t="s">
        <v>2835</v>
      </c>
      <c r="BY73" s="186" t="s">
        <v>2827</v>
      </c>
      <c r="BZ73" s="186" t="s">
        <v>2827</v>
      </c>
      <c r="CA73" s="186" t="s">
        <v>2835</v>
      </c>
      <c r="CB73" s="186" t="s">
        <v>2827</v>
      </c>
      <c r="CC73" s="186" t="s">
        <v>2827</v>
      </c>
      <c r="CD73" s="186" t="s">
        <v>2835</v>
      </c>
      <c r="CE73" s="186" t="s">
        <v>2827</v>
      </c>
      <c r="CF73" s="186" t="s">
        <v>2827</v>
      </c>
      <c r="CG73" s="186" t="s">
        <v>2835</v>
      </c>
      <c r="CH73" s="186" t="s">
        <v>2827</v>
      </c>
      <c r="CI73" s="186" t="s">
        <v>2827</v>
      </c>
      <c r="CJ73" s="186" t="s">
        <v>2835</v>
      </c>
      <c r="CK73" s="186" t="s">
        <v>2827</v>
      </c>
      <c r="CL73" s="186" t="s">
        <v>2827</v>
      </c>
      <c r="CM73" s="186" t="s">
        <v>2835</v>
      </c>
      <c r="CN73" s="186" t="s">
        <v>2827</v>
      </c>
      <c r="CO73" s="186" t="s">
        <v>2827</v>
      </c>
      <c r="CP73" s="186" t="s">
        <v>2835</v>
      </c>
      <c r="CQ73" s="186" t="s">
        <v>2827</v>
      </c>
      <c r="CR73" s="186" t="s">
        <v>2827</v>
      </c>
      <c r="CS73" s="186" t="s">
        <v>2835</v>
      </c>
      <c r="CT73" s="186" t="s">
        <v>2827</v>
      </c>
      <c r="CU73" s="186" t="s">
        <v>2827</v>
      </c>
      <c r="CV73" s="186" t="s">
        <v>2835</v>
      </c>
      <c r="CW73" s="186" t="s">
        <v>2827</v>
      </c>
      <c r="CX73" s="186" t="s">
        <v>2827</v>
      </c>
      <c r="CY73" s="186" t="s">
        <v>2835</v>
      </c>
      <c r="CZ73" s="186" t="s">
        <v>2827</v>
      </c>
      <c r="DA73" s="186" t="s">
        <v>2827</v>
      </c>
      <c r="DB73" s="186" t="s">
        <v>2835</v>
      </c>
      <c r="DC73" s="186" t="s">
        <v>2827</v>
      </c>
      <c r="DD73" s="186" t="s">
        <v>2827</v>
      </c>
      <c r="DE73" s="186" t="s">
        <v>2835</v>
      </c>
      <c r="DF73" s="186" t="s">
        <v>2827</v>
      </c>
      <c r="DG73" s="186" t="s">
        <v>2827</v>
      </c>
      <c r="DH73" s="186" t="s">
        <v>2835</v>
      </c>
      <c r="DI73" s="186" t="s">
        <v>2827</v>
      </c>
      <c r="DJ73" s="186" t="s">
        <v>2827</v>
      </c>
      <c r="DK73" s="186" t="s">
        <v>2835</v>
      </c>
      <c r="DL73" s="186" t="s">
        <v>2827</v>
      </c>
      <c r="DM73" s="186" t="s">
        <v>2827</v>
      </c>
      <c r="DN73" s="186" t="s">
        <v>2835</v>
      </c>
      <c r="DO73" s="186" t="s">
        <v>2827</v>
      </c>
      <c r="DP73" s="186" t="s">
        <v>2827</v>
      </c>
      <c r="DQ73" s="186" t="s">
        <v>2835</v>
      </c>
      <c r="DR73" s="186" t="s">
        <v>2827</v>
      </c>
      <c r="DS73" s="186" t="s">
        <v>2827</v>
      </c>
      <c r="DT73" s="186" t="s">
        <v>2835</v>
      </c>
      <c r="DU73" s="186" t="s">
        <v>2827</v>
      </c>
      <c r="DV73" s="186" t="s">
        <v>2827</v>
      </c>
      <c r="DW73" s="186" t="s">
        <v>2835</v>
      </c>
      <c r="DX73" s="186" t="s">
        <v>2827</v>
      </c>
      <c r="DY73" s="186" t="s">
        <v>2827</v>
      </c>
      <c r="DZ73" s="186" t="s">
        <v>2835</v>
      </c>
      <c r="EA73" s="186" t="s">
        <v>2827</v>
      </c>
      <c r="EB73" s="186" t="s">
        <v>2827</v>
      </c>
      <c r="EC73" s="186" t="s">
        <v>2835</v>
      </c>
      <c r="ED73" s="186" t="s">
        <v>2827</v>
      </c>
      <c r="EE73" s="186" t="s">
        <v>2827</v>
      </c>
      <c r="EF73" s="186" t="s">
        <v>2835</v>
      </c>
      <c r="EG73" s="186" t="s">
        <v>2827</v>
      </c>
      <c r="EH73" s="186" t="s">
        <v>2827</v>
      </c>
      <c r="EI73" s="186" t="s">
        <v>2835</v>
      </c>
      <c r="EJ73" s="186" t="s">
        <v>2827</v>
      </c>
      <c r="EK73" s="186" t="s">
        <v>2827</v>
      </c>
      <c r="EL73" s="186" t="s">
        <v>2835</v>
      </c>
      <c r="EM73" s="186" t="s">
        <v>2827</v>
      </c>
      <c r="EN73" s="186" t="s">
        <v>2827</v>
      </c>
      <c r="EO73" s="186" t="s">
        <v>2835</v>
      </c>
      <c r="EP73" s="186" t="s">
        <v>2827</v>
      </c>
      <c r="EQ73" s="186" t="s">
        <v>2827</v>
      </c>
      <c r="ER73" s="186" t="s">
        <v>2835</v>
      </c>
      <c r="ES73" s="186" t="s">
        <v>2827</v>
      </c>
      <c r="ET73" s="186" t="s">
        <v>2827</v>
      </c>
    </row>
    <row r="74" spans="1:150" x14ac:dyDescent="0.3">
      <c r="A74" s="1"/>
      <c r="B74" s="184" t="s">
        <v>3537</v>
      </c>
      <c r="C74" s="184" t="s">
        <v>639</v>
      </c>
      <c r="D74" s="184" t="s">
        <v>1020</v>
      </c>
      <c r="E74" s="184" t="s">
        <v>3538</v>
      </c>
      <c r="F74" s="184" t="s">
        <v>3539</v>
      </c>
      <c r="G74" s="184" t="s">
        <v>2835</v>
      </c>
      <c r="H74" s="184" t="s">
        <v>2827</v>
      </c>
      <c r="I74" s="184" t="s">
        <v>2827</v>
      </c>
      <c r="J74" s="184" t="s">
        <v>2835</v>
      </c>
      <c r="K74" s="184" t="s">
        <v>2827</v>
      </c>
      <c r="L74" s="184" t="s">
        <v>2827</v>
      </c>
      <c r="M74" s="184" t="s">
        <v>2835</v>
      </c>
      <c r="N74" s="184" t="s">
        <v>2827</v>
      </c>
      <c r="O74" s="184" t="s">
        <v>2827</v>
      </c>
      <c r="P74" s="184" t="s">
        <v>2835</v>
      </c>
      <c r="Q74" s="184" t="s">
        <v>2827</v>
      </c>
      <c r="R74" s="184" t="s">
        <v>2827</v>
      </c>
      <c r="S74" s="184" t="s">
        <v>2835</v>
      </c>
      <c r="T74" s="184" t="s">
        <v>2827</v>
      </c>
      <c r="U74" s="184" t="s">
        <v>2827</v>
      </c>
      <c r="V74" s="184" t="s">
        <v>2835</v>
      </c>
      <c r="W74" s="184" t="s">
        <v>2827</v>
      </c>
      <c r="X74" s="184" t="s">
        <v>2827</v>
      </c>
      <c r="Y74" s="184" t="s">
        <v>2835</v>
      </c>
      <c r="Z74" s="184" t="s">
        <v>2827</v>
      </c>
      <c r="AA74" s="184" t="s">
        <v>2827</v>
      </c>
      <c r="AB74" s="184" t="s">
        <v>2835</v>
      </c>
      <c r="AC74" s="184" t="s">
        <v>2827</v>
      </c>
      <c r="AD74" s="184" t="s">
        <v>2827</v>
      </c>
      <c r="AE74" s="184" t="s">
        <v>2835</v>
      </c>
      <c r="AF74" s="184" t="s">
        <v>2827</v>
      </c>
      <c r="AG74" s="184" t="s">
        <v>2827</v>
      </c>
      <c r="AH74" s="184" t="s">
        <v>2835</v>
      </c>
      <c r="AI74" s="184" t="s">
        <v>2827</v>
      </c>
      <c r="AJ74" s="184" t="s">
        <v>2827</v>
      </c>
      <c r="AK74" s="184" t="s">
        <v>2835</v>
      </c>
      <c r="AL74" s="184" t="s">
        <v>2827</v>
      </c>
      <c r="AM74" s="184" t="s">
        <v>2827</v>
      </c>
      <c r="AN74" s="184" t="s">
        <v>2835</v>
      </c>
      <c r="AO74" s="184" t="s">
        <v>2827</v>
      </c>
      <c r="AP74" s="184" t="s">
        <v>2827</v>
      </c>
      <c r="AQ74" s="184" t="s">
        <v>2835</v>
      </c>
      <c r="AR74" s="184" t="s">
        <v>2827</v>
      </c>
      <c r="AS74" s="184" t="s">
        <v>2827</v>
      </c>
      <c r="AT74" s="184" t="s">
        <v>2835</v>
      </c>
      <c r="AU74" s="184" t="s">
        <v>2827</v>
      </c>
      <c r="AV74" s="184" t="s">
        <v>2827</v>
      </c>
      <c r="AW74" s="184" t="s">
        <v>2835</v>
      </c>
      <c r="AX74" s="184" t="s">
        <v>2827</v>
      </c>
      <c r="AY74" s="184" t="s">
        <v>2827</v>
      </c>
      <c r="AZ74" s="184" t="s">
        <v>2835</v>
      </c>
      <c r="BA74" s="184" t="s">
        <v>2827</v>
      </c>
      <c r="BB74" s="184" t="s">
        <v>2827</v>
      </c>
      <c r="BC74" s="184" t="s">
        <v>2835</v>
      </c>
      <c r="BD74" s="184" t="s">
        <v>2827</v>
      </c>
      <c r="BE74" s="184" t="s">
        <v>2827</v>
      </c>
      <c r="BF74" s="184" t="s">
        <v>2835</v>
      </c>
      <c r="BG74" s="184" t="s">
        <v>2827</v>
      </c>
      <c r="BH74" s="184" t="s">
        <v>2827</v>
      </c>
      <c r="BI74" s="184" t="s">
        <v>2835</v>
      </c>
      <c r="BJ74" s="184" t="s">
        <v>2827</v>
      </c>
      <c r="BK74" s="184" t="s">
        <v>2827</v>
      </c>
      <c r="BL74" s="184" t="s">
        <v>2835</v>
      </c>
      <c r="BM74" s="184" t="s">
        <v>2827</v>
      </c>
      <c r="BN74" s="184" t="s">
        <v>2827</v>
      </c>
      <c r="BO74" s="184" t="s">
        <v>2835</v>
      </c>
      <c r="BP74" s="184" t="s">
        <v>2827</v>
      </c>
      <c r="BQ74" s="184" t="s">
        <v>2827</v>
      </c>
      <c r="BR74" s="184" t="s">
        <v>2835</v>
      </c>
      <c r="BS74" s="184" t="s">
        <v>2827</v>
      </c>
      <c r="BT74" s="184" t="s">
        <v>2827</v>
      </c>
      <c r="BU74" s="184" t="s">
        <v>2835</v>
      </c>
      <c r="BV74" s="184" t="s">
        <v>2827</v>
      </c>
      <c r="BW74" s="184" t="s">
        <v>2827</v>
      </c>
      <c r="BX74" s="184" t="s">
        <v>2835</v>
      </c>
      <c r="BY74" s="184" t="s">
        <v>2827</v>
      </c>
      <c r="BZ74" s="184" t="s">
        <v>2827</v>
      </c>
      <c r="CA74" s="184" t="s">
        <v>2835</v>
      </c>
      <c r="CB74" s="184" t="s">
        <v>2827</v>
      </c>
      <c r="CC74" s="184" t="s">
        <v>2827</v>
      </c>
      <c r="CD74" s="184" t="s">
        <v>2835</v>
      </c>
      <c r="CE74" s="184" t="s">
        <v>2827</v>
      </c>
      <c r="CF74" s="184" t="s">
        <v>2827</v>
      </c>
      <c r="CG74" s="184" t="s">
        <v>2835</v>
      </c>
      <c r="CH74" s="184" t="s">
        <v>2827</v>
      </c>
      <c r="CI74" s="184" t="s">
        <v>2827</v>
      </c>
      <c r="CJ74" s="184" t="s">
        <v>2835</v>
      </c>
      <c r="CK74" s="184" t="s">
        <v>2827</v>
      </c>
      <c r="CL74" s="184" t="s">
        <v>2827</v>
      </c>
      <c r="CM74" s="184" t="s">
        <v>2835</v>
      </c>
      <c r="CN74" s="184" t="s">
        <v>2827</v>
      </c>
      <c r="CO74" s="184" t="s">
        <v>2827</v>
      </c>
      <c r="CP74" s="184" t="s">
        <v>2835</v>
      </c>
      <c r="CQ74" s="184" t="s">
        <v>2827</v>
      </c>
      <c r="CR74" s="184" t="s">
        <v>2827</v>
      </c>
      <c r="CS74" s="184" t="s">
        <v>2835</v>
      </c>
      <c r="CT74" s="184" t="s">
        <v>2827</v>
      </c>
      <c r="CU74" s="184" t="s">
        <v>2827</v>
      </c>
      <c r="CV74" s="184" t="s">
        <v>2835</v>
      </c>
      <c r="CW74" s="184" t="s">
        <v>2827</v>
      </c>
      <c r="CX74" s="184" t="s">
        <v>2827</v>
      </c>
      <c r="CY74" s="184" t="s">
        <v>2835</v>
      </c>
      <c r="CZ74" s="184" t="s">
        <v>2827</v>
      </c>
      <c r="DA74" s="184" t="s">
        <v>2827</v>
      </c>
      <c r="DB74" s="184" t="s">
        <v>2835</v>
      </c>
      <c r="DC74" s="184" t="s">
        <v>2827</v>
      </c>
      <c r="DD74" s="184" t="s">
        <v>2827</v>
      </c>
      <c r="DE74" s="184" t="s">
        <v>2835</v>
      </c>
      <c r="DF74" s="184" t="s">
        <v>2827</v>
      </c>
      <c r="DG74" s="184" t="s">
        <v>2827</v>
      </c>
      <c r="DH74" s="184" t="s">
        <v>2835</v>
      </c>
      <c r="DI74" s="184" t="s">
        <v>2827</v>
      </c>
      <c r="DJ74" s="184" t="s">
        <v>2827</v>
      </c>
      <c r="DK74" s="184" t="s">
        <v>2835</v>
      </c>
      <c r="DL74" s="184" t="s">
        <v>2827</v>
      </c>
      <c r="DM74" s="184" t="s">
        <v>2827</v>
      </c>
      <c r="DN74" s="184" t="s">
        <v>2835</v>
      </c>
      <c r="DO74" s="184" t="s">
        <v>2827</v>
      </c>
      <c r="DP74" s="184" t="s">
        <v>2827</v>
      </c>
      <c r="DQ74" s="184" t="s">
        <v>2835</v>
      </c>
      <c r="DR74" s="184" t="s">
        <v>2827</v>
      </c>
      <c r="DS74" s="184" t="s">
        <v>2827</v>
      </c>
      <c r="DT74" s="184" t="s">
        <v>2835</v>
      </c>
      <c r="DU74" s="184" t="s">
        <v>2827</v>
      </c>
      <c r="DV74" s="184" t="s">
        <v>2827</v>
      </c>
      <c r="DW74" s="184" t="s">
        <v>2835</v>
      </c>
      <c r="DX74" s="184" t="s">
        <v>2827</v>
      </c>
      <c r="DY74" s="184" t="s">
        <v>2827</v>
      </c>
      <c r="DZ74" s="184" t="s">
        <v>2835</v>
      </c>
      <c r="EA74" s="184" t="s">
        <v>2827</v>
      </c>
      <c r="EB74" s="184" t="s">
        <v>2827</v>
      </c>
      <c r="EC74" s="184" t="s">
        <v>2835</v>
      </c>
      <c r="ED74" s="184" t="s">
        <v>2827</v>
      </c>
      <c r="EE74" s="184" t="s">
        <v>2827</v>
      </c>
      <c r="EF74" s="184" t="s">
        <v>2835</v>
      </c>
      <c r="EG74" s="184" t="s">
        <v>2827</v>
      </c>
      <c r="EH74" s="184" t="s">
        <v>2827</v>
      </c>
      <c r="EI74" s="184" t="s">
        <v>2835</v>
      </c>
      <c r="EJ74" s="184" t="s">
        <v>2827</v>
      </c>
      <c r="EK74" s="184" t="s">
        <v>2827</v>
      </c>
      <c r="EL74" s="184" t="s">
        <v>2835</v>
      </c>
      <c r="EM74" s="184" t="s">
        <v>2827</v>
      </c>
      <c r="EN74" s="184" t="s">
        <v>2827</v>
      </c>
      <c r="EO74" s="184" t="s">
        <v>2835</v>
      </c>
      <c r="EP74" s="184" t="s">
        <v>2827</v>
      </c>
      <c r="EQ74" s="184" t="s">
        <v>2827</v>
      </c>
      <c r="ER74" s="184" t="s">
        <v>2835</v>
      </c>
      <c r="ES74" s="184" t="s">
        <v>2827</v>
      </c>
      <c r="ET74" s="184" t="s">
        <v>2827</v>
      </c>
    </row>
    <row r="75" spans="1:150" x14ac:dyDescent="0.3">
      <c r="A75" s="1"/>
      <c r="B75" s="185" t="s">
        <v>3540</v>
      </c>
      <c r="C75" s="185" t="s">
        <v>639</v>
      </c>
      <c r="D75" s="185" t="s">
        <v>1020</v>
      </c>
      <c r="E75" s="185" t="s">
        <v>3541</v>
      </c>
      <c r="F75" s="185" t="s">
        <v>3542</v>
      </c>
      <c r="G75" s="186" t="s">
        <v>2835</v>
      </c>
      <c r="H75" s="186" t="s">
        <v>2827</v>
      </c>
      <c r="I75" s="186" t="s">
        <v>2827</v>
      </c>
      <c r="J75" s="186" t="s">
        <v>2835</v>
      </c>
      <c r="K75" s="186" t="s">
        <v>2827</v>
      </c>
      <c r="L75" s="186" t="s">
        <v>2827</v>
      </c>
      <c r="M75" s="186" t="s">
        <v>2835</v>
      </c>
      <c r="N75" s="186" t="s">
        <v>2827</v>
      </c>
      <c r="O75" s="186" t="s">
        <v>2827</v>
      </c>
      <c r="P75" s="186" t="s">
        <v>2835</v>
      </c>
      <c r="Q75" s="186" t="s">
        <v>2827</v>
      </c>
      <c r="R75" s="186" t="s">
        <v>2827</v>
      </c>
      <c r="S75" s="186" t="s">
        <v>2835</v>
      </c>
      <c r="T75" s="186" t="s">
        <v>2827</v>
      </c>
      <c r="U75" s="186" t="s">
        <v>2827</v>
      </c>
      <c r="V75" s="186" t="s">
        <v>2835</v>
      </c>
      <c r="W75" s="186" t="s">
        <v>2827</v>
      </c>
      <c r="X75" s="186" t="s">
        <v>2827</v>
      </c>
      <c r="Y75" s="186" t="s">
        <v>2835</v>
      </c>
      <c r="Z75" s="186" t="s">
        <v>2827</v>
      </c>
      <c r="AA75" s="186" t="s">
        <v>2827</v>
      </c>
      <c r="AB75" s="186" t="s">
        <v>2835</v>
      </c>
      <c r="AC75" s="186" t="s">
        <v>2827</v>
      </c>
      <c r="AD75" s="186" t="s">
        <v>2827</v>
      </c>
      <c r="AE75" s="186" t="s">
        <v>2835</v>
      </c>
      <c r="AF75" s="186" t="s">
        <v>2827</v>
      </c>
      <c r="AG75" s="186" t="s">
        <v>2827</v>
      </c>
      <c r="AH75" s="186" t="s">
        <v>2835</v>
      </c>
      <c r="AI75" s="186" t="s">
        <v>2827</v>
      </c>
      <c r="AJ75" s="186" t="s">
        <v>2827</v>
      </c>
      <c r="AK75" s="186" t="s">
        <v>2835</v>
      </c>
      <c r="AL75" s="186" t="s">
        <v>2827</v>
      </c>
      <c r="AM75" s="186" t="s">
        <v>2827</v>
      </c>
      <c r="AN75" s="186" t="s">
        <v>2835</v>
      </c>
      <c r="AO75" s="186" t="s">
        <v>2827</v>
      </c>
      <c r="AP75" s="186" t="s">
        <v>2827</v>
      </c>
      <c r="AQ75" s="186" t="s">
        <v>2835</v>
      </c>
      <c r="AR75" s="186" t="s">
        <v>2827</v>
      </c>
      <c r="AS75" s="186" t="s">
        <v>2827</v>
      </c>
      <c r="AT75" s="186" t="s">
        <v>2835</v>
      </c>
      <c r="AU75" s="186" t="s">
        <v>2827</v>
      </c>
      <c r="AV75" s="186" t="s">
        <v>2827</v>
      </c>
      <c r="AW75" s="186" t="s">
        <v>2835</v>
      </c>
      <c r="AX75" s="186" t="s">
        <v>2827</v>
      </c>
      <c r="AY75" s="186" t="s">
        <v>2827</v>
      </c>
      <c r="AZ75" s="186" t="s">
        <v>2835</v>
      </c>
      <c r="BA75" s="186" t="s">
        <v>2827</v>
      </c>
      <c r="BB75" s="186" t="s">
        <v>2827</v>
      </c>
      <c r="BC75" s="186" t="s">
        <v>2835</v>
      </c>
      <c r="BD75" s="186" t="s">
        <v>2827</v>
      </c>
      <c r="BE75" s="186" t="s">
        <v>2827</v>
      </c>
      <c r="BF75" s="186" t="s">
        <v>2835</v>
      </c>
      <c r="BG75" s="186" t="s">
        <v>2827</v>
      </c>
      <c r="BH75" s="186" t="s">
        <v>2827</v>
      </c>
      <c r="BI75" s="186" t="s">
        <v>2835</v>
      </c>
      <c r="BJ75" s="186" t="s">
        <v>2827</v>
      </c>
      <c r="BK75" s="186" t="s">
        <v>2827</v>
      </c>
      <c r="BL75" s="186" t="s">
        <v>2835</v>
      </c>
      <c r="BM75" s="186" t="s">
        <v>2827</v>
      </c>
      <c r="BN75" s="186" t="s">
        <v>2827</v>
      </c>
      <c r="BO75" s="186" t="s">
        <v>2835</v>
      </c>
      <c r="BP75" s="186" t="s">
        <v>2827</v>
      </c>
      <c r="BQ75" s="186" t="s">
        <v>2827</v>
      </c>
      <c r="BR75" s="186" t="s">
        <v>2835</v>
      </c>
      <c r="BS75" s="186" t="s">
        <v>2827</v>
      </c>
      <c r="BT75" s="186" t="s">
        <v>2827</v>
      </c>
      <c r="BU75" s="186" t="s">
        <v>2835</v>
      </c>
      <c r="BV75" s="186" t="s">
        <v>2827</v>
      </c>
      <c r="BW75" s="186" t="s">
        <v>2827</v>
      </c>
      <c r="BX75" s="186" t="s">
        <v>2835</v>
      </c>
      <c r="BY75" s="186" t="s">
        <v>2827</v>
      </c>
      <c r="BZ75" s="186" t="s">
        <v>2827</v>
      </c>
      <c r="CA75" s="186" t="s">
        <v>2835</v>
      </c>
      <c r="CB75" s="186" t="s">
        <v>2827</v>
      </c>
      <c r="CC75" s="186" t="s">
        <v>2827</v>
      </c>
      <c r="CD75" s="186" t="s">
        <v>2835</v>
      </c>
      <c r="CE75" s="186" t="s">
        <v>2827</v>
      </c>
      <c r="CF75" s="186" t="s">
        <v>2827</v>
      </c>
      <c r="CG75" s="186" t="s">
        <v>2835</v>
      </c>
      <c r="CH75" s="186" t="s">
        <v>2827</v>
      </c>
      <c r="CI75" s="186" t="s">
        <v>2827</v>
      </c>
      <c r="CJ75" s="186" t="s">
        <v>2835</v>
      </c>
      <c r="CK75" s="186" t="s">
        <v>2827</v>
      </c>
      <c r="CL75" s="186" t="s">
        <v>2827</v>
      </c>
      <c r="CM75" s="186" t="s">
        <v>2835</v>
      </c>
      <c r="CN75" s="186" t="s">
        <v>2827</v>
      </c>
      <c r="CO75" s="186" t="s">
        <v>2827</v>
      </c>
      <c r="CP75" s="186" t="s">
        <v>2835</v>
      </c>
      <c r="CQ75" s="186" t="s">
        <v>2827</v>
      </c>
      <c r="CR75" s="186" t="s">
        <v>2827</v>
      </c>
      <c r="CS75" s="186" t="s">
        <v>2835</v>
      </c>
      <c r="CT75" s="186" t="s">
        <v>2827</v>
      </c>
      <c r="CU75" s="186" t="s">
        <v>2827</v>
      </c>
      <c r="CV75" s="186" t="s">
        <v>2835</v>
      </c>
      <c r="CW75" s="186" t="s">
        <v>2827</v>
      </c>
      <c r="CX75" s="186" t="s">
        <v>2827</v>
      </c>
      <c r="CY75" s="186" t="s">
        <v>2835</v>
      </c>
      <c r="CZ75" s="186" t="s">
        <v>2827</v>
      </c>
      <c r="DA75" s="186" t="s">
        <v>2827</v>
      </c>
      <c r="DB75" s="186" t="s">
        <v>2835</v>
      </c>
      <c r="DC75" s="186" t="s">
        <v>2827</v>
      </c>
      <c r="DD75" s="186" t="s">
        <v>2827</v>
      </c>
      <c r="DE75" s="186" t="s">
        <v>2835</v>
      </c>
      <c r="DF75" s="186" t="s">
        <v>2827</v>
      </c>
      <c r="DG75" s="186" t="s">
        <v>2827</v>
      </c>
      <c r="DH75" s="186" t="s">
        <v>2835</v>
      </c>
      <c r="DI75" s="186" t="s">
        <v>2827</v>
      </c>
      <c r="DJ75" s="186" t="s">
        <v>2827</v>
      </c>
      <c r="DK75" s="186" t="s">
        <v>2835</v>
      </c>
      <c r="DL75" s="186" t="s">
        <v>2827</v>
      </c>
      <c r="DM75" s="186" t="s">
        <v>2827</v>
      </c>
      <c r="DN75" s="186" t="s">
        <v>2835</v>
      </c>
      <c r="DO75" s="186" t="s">
        <v>2827</v>
      </c>
      <c r="DP75" s="186" t="s">
        <v>2827</v>
      </c>
      <c r="DQ75" s="186" t="s">
        <v>2835</v>
      </c>
      <c r="DR75" s="186" t="s">
        <v>2827</v>
      </c>
      <c r="DS75" s="186" t="s">
        <v>2827</v>
      </c>
      <c r="DT75" s="186" t="s">
        <v>2835</v>
      </c>
      <c r="DU75" s="186" t="s">
        <v>2827</v>
      </c>
      <c r="DV75" s="186" t="s">
        <v>2827</v>
      </c>
      <c r="DW75" s="186" t="s">
        <v>2835</v>
      </c>
      <c r="DX75" s="186" t="s">
        <v>2827</v>
      </c>
      <c r="DY75" s="186" t="s">
        <v>2827</v>
      </c>
      <c r="DZ75" s="186" t="s">
        <v>2835</v>
      </c>
      <c r="EA75" s="186" t="s">
        <v>2827</v>
      </c>
      <c r="EB75" s="186" t="s">
        <v>2827</v>
      </c>
      <c r="EC75" s="186" t="s">
        <v>2835</v>
      </c>
      <c r="ED75" s="186" t="s">
        <v>2827</v>
      </c>
      <c r="EE75" s="186" t="s">
        <v>2827</v>
      </c>
      <c r="EF75" s="186" t="s">
        <v>2835</v>
      </c>
      <c r="EG75" s="186" t="s">
        <v>2827</v>
      </c>
      <c r="EH75" s="186" t="s">
        <v>2827</v>
      </c>
      <c r="EI75" s="186" t="s">
        <v>2835</v>
      </c>
      <c r="EJ75" s="186" t="s">
        <v>2827</v>
      </c>
      <c r="EK75" s="186" t="s">
        <v>2827</v>
      </c>
      <c r="EL75" s="186" t="s">
        <v>2835</v>
      </c>
      <c r="EM75" s="186" t="s">
        <v>2827</v>
      </c>
      <c r="EN75" s="186" t="s">
        <v>2827</v>
      </c>
      <c r="EO75" s="186" t="s">
        <v>2835</v>
      </c>
      <c r="EP75" s="186" t="s">
        <v>2827</v>
      </c>
      <c r="EQ75" s="186" t="s">
        <v>2827</v>
      </c>
      <c r="ER75" s="186" t="s">
        <v>2835</v>
      </c>
      <c r="ES75" s="186" t="s">
        <v>2827</v>
      </c>
      <c r="ET75" s="186" t="s">
        <v>2827</v>
      </c>
    </row>
    <row r="76" spans="1:150" x14ac:dyDescent="0.3">
      <c r="A76" s="1"/>
      <c r="B76" s="185" t="s">
        <v>3543</v>
      </c>
      <c r="C76" s="185" t="s">
        <v>639</v>
      </c>
      <c r="D76" s="185" t="s">
        <v>1020</v>
      </c>
      <c r="E76" s="185" t="s">
        <v>3544</v>
      </c>
      <c r="F76" s="185" t="s">
        <v>3545</v>
      </c>
      <c r="G76" s="186" t="s">
        <v>2835</v>
      </c>
      <c r="H76" s="186" t="s">
        <v>2827</v>
      </c>
      <c r="I76" s="186" t="s">
        <v>2827</v>
      </c>
      <c r="J76" s="186" t="s">
        <v>2835</v>
      </c>
      <c r="K76" s="186" t="s">
        <v>2827</v>
      </c>
      <c r="L76" s="186" t="s">
        <v>2827</v>
      </c>
      <c r="M76" s="186" t="s">
        <v>2835</v>
      </c>
      <c r="N76" s="186" t="s">
        <v>2827</v>
      </c>
      <c r="O76" s="186" t="s">
        <v>2827</v>
      </c>
      <c r="P76" s="186" t="s">
        <v>2835</v>
      </c>
      <c r="Q76" s="186" t="s">
        <v>2827</v>
      </c>
      <c r="R76" s="186" t="s">
        <v>2827</v>
      </c>
      <c r="S76" s="186" t="s">
        <v>2835</v>
      </c>
      <c r="T76" s="186" t="s">
        <v>2827</v>
      </c>
      <c r="U76" s="186" t="s">
        <v>2827</v>
      </c>
      <c r="V76" s="186" t="s">
        <v>2835</v>
      </c>
      <c r="W76" s="186" t="s">
        <v>2827</v>
      </c>
      <c r="X76" s="186" t="s">
        <v>2827</v>
      </c>
      <c r="Y76" s="186" t="s">
        <v>2835</v>
      </c>
      <c r="Z76" s="186" t="s">
        <v>2827</v>
      </c>
      <c r="AA76" s="186" t="s">
        <v>2827</v>
      </c>
      <c r="AB76" s="186" t="s">
        <v>2835</v>
      </c>
      <c r="AC76" s="186" t="s">
        <v>2827</v>
      </c>
      <c r="AD76" s="186" t="s">
        <v>2827</v>
      </c>
      <c r="AE76" s="186" t="s">
        <v>2835</v>
      </c>
      <c r="AF76" s="186" t="s">
        <v>2827</v>
      </c>
      <c r="AG76" s="186" t="s">
        <v>2827</v>
      </c>
      <c r="AH76" s="186" t="s">
        <v>2835</v>
      </c>
      <c r="AI76" s="186" t="s">
        <v>2827</v>
      </c>
      <c r="AJ76" s="186" t="s">
        <v>2827</v>
      </c>
      <c r="AK76" s="186" t="s">
        <v>2835</v>
      </c>
      <c r="AL76" s="186" t="s">
        <v>2827</v>
      </c>
      <c r="AM76" s="186" t="s">
        <v>2827</v>
      </c>
      <c r="AN76" s="186" t="s">
        <v>2835</v>
      </c>
      <c r="AO76" s="186" t="s">
        <v>2827</v>
      </c>
      <c r="AP76" s="186" t="s">
        <v>2827</v>
      </c>
      <c r="AQ76" s="186" t="s">
        <v>2835</v>
      </c>
      <c r="AR76" s="186" t="s">
        <v>2827</v>
      </c>
      <c r="AS76" s="186" t="s">
        <v>2827</v>
      </c>
      <c r="AT76" s="186" t="s">
        <v>2835</v>
      </c>
      <c r="AU76" s="186" t="s">
        <v>2827</v>
      </c>
      <c r="AV76" s="186" t="s">
        <v>2827</v>
      </c>
      <c r="AW76" s="186" t="s">
        <v>2835</v>
      </c>
      <c r="AX76" s="186" t="s">
        <v>2827</v>
      </c>
      <c r="AY76" s="186" t="s">
        <v>2827</v>
      </c>
      <c r="AZ76" s="186" t="s">
        <v>2835</v>
      </c>
      <c r="BA76" s="186" t="s">
        <v>2827</v>
      </c>
      <c r="BB76" s="186" t="s">
        <v>2827</v>
      </c>
      <c r="BC76" s="186" t="s">
        <v>2835</v>
      </c>
      <c r="BD76" s="186" t="s">
        <v>2827</v>
      </c>
      <c r="BE76" s="186" t="s">
        <v>2827</v>
      </c>
      <c r="BF76" s="186" t="s">
        <v>2835</v>
      </c>
      <c r="BG76" s="186" t="s">
        <v>2827</v>
      </c>
      <c r="BH76" s="186" t="s">
        <v>2827</v>
      </c>
      <c r="BI76" s="186" t="s">
        <v>2835</v>
      </c>
      <c r="BJ76" s="186" t="s">
        <v>2827</v>
      </c>
      <c r="BK76" s="186" t="s">
        <v>2827</v>
      </c>
      <c r="BL76" s="186" t="s">
        <v>2835</v>
      </c>
      <c r="BM76" s="186" t="s">
        <v>2827</v>
      </c>
      <c r="BN76" s="186" t="s">
        <v>2827</v>
      </c>
      <c r="BO76" s="186" t="s">
        <v>2835</v>
      </c>
      <c r="BP76" s="186" t="s">
        <v>2827</v>
      </c>
      <c r="BQ76" s="186" t="s">
        <v>2827</v>
      </c>
      <c r="BR76" s="186" t="s">
        <v>2835</v>
      </c>
      <c r="BS76" s="186" t="s">
        <v>2827</v>
      </c>
      <c r="BT76" s="186" t="s">
        <v>2827</v>
      </c>
      <c r="BU76" s="186" t="s">
        <v>2835</v>
      </c>
      <c r="BV76" s="186" t="s">
        <v>2827</v>
      </c>
      <c r="BW76" s="186" t="s">
        <v>2827</v>
      </c>
      <c r="BX76" s="186" t="s">
        <v>2835</v>
      </c>
      <c r="BY76" s="186" t="s">
        <v>2827</v>
      </c>
      <c r="BZ76" s="186" t="s">
        <v>2827</v>
      </c>
      <c r="CA76" s="186" t="s">
        <v>2835</v>
      </c>
      <c r="CB76" s="186" t="s">
        <v>2827</v>
      </c>
      <c r="CC76" s="186" t="s">
        <v>2827</v>
      </c>
      <c r="CD76" s="186" t="s">
        <v>2835</v>
      </c>
      <c r="CE76" s="186" t="s">
        <v>2827</v>
      </c>
      <c r="CF76" s="186" t="s">
        <v>2827</v>
      </c>
      <c r="CG76" s="186" t="s">
        <v>2835</v>
      </c>
      <c r="CH76" s="186" t="s">
        <v>2827</v>
      </c>
      <c r="CI76" s="186" t="s">
        <v>2827</v>
      </c>
      <c r="CJ76" s="186" t="s">
        <v>2835</v>
      </c>
      <c r="CK76" s="186" t="s">
        <v>2827</v>
      </c>
      <c r="CL76" s="186" t="s">
        <v>2827</v>
      </c>
      <c r="CM76" s="186" t="s">
        <v>2835</v>
      </c>
      <c r="CN76" s="186" t="s">
        <v>2827</v>
      </c>
      <c r="CO76" s="186" t="s">
        <v>2827</v>
      </c>
      <c r="CP76" s="186" t="s">
        <v>2835</v>
      </c>
      <c r="CQ76" s="186" t="s">
        <v>2827</v>
      </c>
      <c r="CR76" s="186" t="s">
        <v>2827</v>
      </c>
      <c r="CS76" s="186" t="s">
        <v>2835</v>
      </c>
      <c r="CT76" s="186" t="s">
        <v>2827</v>
      </c>
      <c r="CU76" s="186" t="s">
        <v>2827</v>
      </c>
      <c r="CV76" s="186" t="s">
        <v>2835</v>
      </c>
      <c r="CW76" s="186" t="s">
        <v>2827</v>
      </c>
      <c r="CX76" s="186" t="s">
        <v>2827</v>
      </c>
      <c r="CY76" s="186" t="s">
        <v>2835</v>
      </c>
      <c r="CZ76" s="186" t="s">
        <v>2827</v>
      </c>
      <c r="DA76" s="186" t="s">
        <v>2827</v>
      </c>
      <c r="DB76" s="186" t="s">
        <v>2835</v>
      </c>
      <c r="DC76" s="186" t="s">
        <v>2827</v>
      </c>
      <c r="DD76" s="186" t="s">
        <v>2827</v>
      </c>
      <c r="DE76" s="186" t="s">
        <v>2835</v>
      </c>
      <c r="DF76" s="186" t="s">
        <v>2827</v>
      </c>
      <c r="DG76" s="186" t="s">
        <v>2827</v>
      </c>
      <c r="DH76" s="186" t="s">
        <v>2835</v>
      </c>
      <c r="DI76" s="186" t="s">
        <v>2827</v>
      </c>
      <c r="DJ76" s="186" t="s">
        <v>2827</v>
      </c>
      <c r="DK76" s="186" t="s">
        <v>2835</v>
      </c>
      <c r="DL76" s="186" t="s">
        <v>2827</v>
      </c>
      <c r="DM76" s="186" t="s">
        <v>2827</v>
      </c>
      <c r="DN76" s="186" t="s">
        <v>2835</v>
      </c>
      <c r="DO76" s="186" t="s">
        <v>2827</v>
      </c>
      <c r="DP76" s="186" t="s">
        <v>2827</v>
      </c>
      <c r="DQ76" s="186" t="s">
        <v>2835</v>
      </c>
      <c r="DR76" s="186" t="s">
        <v>2827</v>
      </c>
      <c r="DS76" s="186" t="s">
        <v>2827</v>
      </c>
      <c r="DT76" s="186" t="s">
        <v>2835</v>
      </c>
      <c r="DU76" s="186" t="s">
        <v>2827</v>
      </c>
      <c r="DV76" s="186" t="s">
        <v>2827</v>
      </c>
      <c r="DW76" s="186" t="s">
        <v>2835</v>
      </c>
      <c r="DX76" s="186" t="s">
        <v>2827</v>
      </c>
      <c r="DY76" s="186" t="s">
        <v>2827</v>
      </c>
      <c r="DZ76" s="186" t="s">
        <v>2835</v>
      </c>
      <c r="EA76" s="186" t="s">
        <v>2827</v>
      </c>
      <c r="EB76" s="186" t="s">
        <v>2827</v>
      </c>
      <c r="EC76" s="186" t="s">
        <v>2835</v>
      </c>
      <c r="ED76" s="186" t="s">
        <v>2827</v>
      </c>
      <c r="EE76" s="186" t="s">
        <v>2827</v>
      </c>
      <c r="EF76" s="186" t="s">
        <v>2835</v>
      </c>
      <c r="EG76" s="186" t="s">
        <v>2827</v>
      </c>
      <c r="EH76" s="186" t="s">
        <v>2827</v>
      </c>
      <c r="EI76" s="186" t="s">
        <v>2835</v>
      </c>
      <c r="EJ76" s="186" t="s">
        <v>2827</v>
      </c>
      <c r="EK76" s="186" t="s">
        <v>2827</v>
      </c>
      <c r="EL76" s="186" t="s">
        <v>2835</v>
      </c>
      <c r="EM76" s="186" t="s">
        <v>2827</v>
      </c>
      <c r="EN76" s="186" t="s">
        <v>2827</v>
      </c>
      <c r="EO76" s="186" t="s">
        <v>2835</v>
      </c>
      <c r="EP76" s="186" t="s">
        <v>2827</v>
      </c>
      <c r="EQ76" s="186" t="s">
        <v>2827</v>
      </c>
      <c r="ER76" s="186" t="s">
        <v>2835</v>
      </c>
      <c r="ES76" s="186" t="s">
        <v>2827</v>
      </c>
      <c r="ET76" s="186" t="s">
        <v>2827</v>
      </c>
    </row>
    <row r="77" spans="1:150" x14ac:dyDescent="0.3">
      <c r="A77" s="1"/>
      <c r="B77" s="184" t="s">
        <v>3546</v>
      </c>
      <c r="C77" s="184" t="s">
        <v>78</v>
      </c>
      <c r="D77" s="184" t="s">
        <v>79</v>
      </c>
      <c r="E77" s="184" t="s">
        <v>3547</v>
      </c>
      <c r="F77" s="184" t="s">
        <v>3548</v>
      </c>
      <c r="G77" s="184" t="s">
        <v>2835</v>
      </c>
      <c r="H77" s="184" t="s">
        <v>2827</v>
      </c>
      <c r="I77" s="184" t="s">
        <v>2827</v>
      </c>
      <c r="J77" s="184" t="s">
        <v>2835</v>
      </c>
      <c r="K77" s="184" t="s">
        <v>2827</v>
      </c>
      <c r="L77" s="184" t="s">
        <v>2827</v>
      </c>
      <c r="M77" s="184" t="s">
        <v>2835</v>
      </c>
      <c r="N77" s="184" t="s">
        <v>2827</v>
      </c>
      <c r="O77" s="184" t="s">
        <v>2827</v>
      </c>
      <c r="P77" s="184" t="s">
        <v>2835</v>
      </c>
      <c r="Q77" s="184" t="s">
        <v>2827</v>
      </c>
      <c r="R77" s="184" t="s">
        <v>2827</v>
      </c>
      <c r="S77" s="184" t="s">
        <v>2835</v>
      </c>
      <c r="T77" s="184" t="s">
        <v>2827</v>
      </c>
      <c r="U77" s="184" t="s">
        <v>2827</v>
      </c>
      <c r="V77" s="184" t="s">
        <v>2835</v>
      </c>
      <c r="W77" s="184" t="s">
        <v>2827</v>
      </c>
      <c r="X77" s="184" t="s">
        <v>2827</v>
      </c>
      <c r="Y77" s="184" t="s">
        <v>2835</v>
      </c>
      <c r="Z77" s="184" t="s">
        <v>2827</v>
      </c>
      <c r="AA77" s="184" t="s">
        <v>2827</v>
      </c>
      <c r="AB77" s="184" t="s">
        <v>2835</v>
      </c>
      <c r="AC77" s="184" t="s">
        <v>2827</v>
      </c>
      <c r="AD77" s="184" t="s">
        <v>2827</v>
      </c>
      <c r="AE77" s="184" t="s">
        <v>2835</v>
      </c>
      <c r="AF77" s="184" t="s">
        <v>2827</v>
      </c>
      <c r="AG77" s="184" t="s">
        <v>2827</v>
      </c>
      <c r="AH77" s="184" t="s">
        <v>2835</v>
      </c>
      <c r="AI77" s="184" t="s">
        <v>2827</v>
      </c>
      <c r="AJ77" s="184" t="s">
        <v>2827</v>
      </c>
      <c r="AK77" s="184" t="s">
        <v>2835</v>
      </c>
      <c r="AL77" s="184" t="s">
        <v>2827</v>
      </c>
      <c r="AM77" s="184" t="s">
        <v>2827</v>
      </c>
      <c r="AN77" s="184" t="s">
        <v>2835</v>
      </c>
      <c r="AO77" s="184" t="s">
        <v>2827</v>
      </c>
      <c r="AP77" s="184" t="s">
        <v>2827</v>
      </c>
      <c r="AQ77" s="184" t="s">
        <v>2835</v>
      </c>
      <c r="AR77" s="184" t="s">
        <v>2827</v>
      </c>
      <c r="AS77" s="184" t="s">
        <v>2827</v>
      </c>
      <c r="AT77" s="184" t="s">
        <v>2835</v>
      </c>
      <c r="AU77" s="184" t="s">
        <v>2827</v>
      </c>
      <c r="AV77" s="184" t="s">
        <v>2827</v>
      </c>
      <c r="AW77" s="184" t="s">
        <v>2835</v>
      </c>
      <c r="AX77" s="184" t="s">
        <v>2827</v>
      </c>
      <c r="AY77" s="184" t="s">
        <v>2827</v>
      </c>
      <c r="AZ77" s="184" t="s">
        <v>2835</v>
      </c>
      <c r="BA77" s="184" t="s">
        <v>2827</v>
      </c>
      <c r="BB77" s="184" t="s">
        <v>2827</v>
      </c>
      <c r="BC77" s="184" t="s">
        <v>2835</v>
      </c>
      <c r="BD77" s="184" t="s">
        <v>2827</v>
      </c>
      <c r="BE77" s="184" t="s">
        <v>2827</v>
      </c>
      <c r="BF77" s="184" t="s">
        <v>2835</v>
      </c>
      <c r="BG77" s="184" t="s">
        <v>2827</v>
      </c>
      <c r="BH77" s="184" t="s">
        <v>2827</v>
      </c>
      <c r="BI77" s="184" t="s">
        <v>2835</v>
      </c>
      <c r="BJ77" s="184" t="s">
        <v>2827</v>
      </c>
      <c r="BK77" s="184" t="s">
        <v>2827</v>
      </c>
      <c r="BL77" s="184" t="s">
        <v>2835</v>
      </c>
      <c r="BM77" s="184" t="s">
        <v>2827</v>
      </c>
      <c r="BN77" s="184" t="s">
        <v>2827</v>
      </c>
      <c r="BO77" s="184" t="s">
        <v>2835</v>
      </c>
      <c r="BP77" s="184" t="s">
        <v>2827</v>
      </c>
      <c r="BQ77" s="184" t="s">
        <v>2827</v>
      </c>
      <c r="BR77" s="184" t="s">
        <v>2835</v>
      </c>
      <c r="BS77" s="184" t="s">
        <v>2827</v>
      </c>
      <c r="BT77" s="184" t="s">
        <v>2827</v>
      </c>
      <c r="BU77" s="184" t="s">
        <v>2835</v>
      </c>
      <c r="BV77" s="184" t="s">
        <v>2827</v>
      </c>
      <c r="BW77" s="184" t="s">
        <v>2827</v>
      </c>
      <c r="BX77" s="184" t="s">
        <v>2835</v>
      </c>
      <c r="BY77" s="184" t="s">
        <v>2827</v>
      </c>
      <c r="BZ77" s="184" t="s">
        <v>2827</v>
      </c>
      <c r="CA77" s="184" t="s">
        <v>2835</v>
      </c>
      <c r="CB77" s="184" t="s">
        <v>2827</v>
      </c>
      <c r="CC77" s="184" t="s">
        <v>2827</v>
      </c>
      <c r="CD77" s="184" t="s">
        <v>2835</v>
      </c>
      <c r="CE77" s="184" t="s">
        <v>2827</v>
      </c>
      <c r="CF77" s="184" t="s">
        <v>2827</v>
      </c>
      <c r="CG77" s="184" t="s">
        <v>2835</v>
      </c>
      <c r="CH77" s="184" t="s">
        <v>2827</v>
      </c>
      <c r="CI77" s="184" t="s">
        <v>2827</v>
      </c>
      <c r="CJ77" s="184" t="s">
        <v>2835</v>
      </c>
      <c r="CK77" s="184" t="s">
        <v>2827</v>
      </c>
      <c r="CL77" s="184" t="s">
        <v>2827</v>
      </c>
      <c r="CM77" s="184" t="s">
        <v>2835</v>
      </c>
      <c r="CN77" s="184" t="s">
        <v>2827</v>
      </c>
      <c r="CO77" s="184" t="s">
        <v>2827</v>
      </c>
      <c r="CP77" s="184" t="s">
        <v>2835</v>
      </c>
      <c r="CQ77" s="184" t="s">
        <v>2827</v>
      </c>
      <c r="CR77" s="184" t="s">
        <v>2827</v>
      </c>
      <c r="CS77" s="184" t="s">
        <v>2835</v>
      </c>
      <c r="CT77" s="184" t="s">
        <v>2827</v>
      </c>
      <c r="CU77" s="184" t="s">
        <v>2827</v>
      </c>
      <c r="CV77" s="184" t="s">
        <v>2835</v>
      </c>
      <c r="CW77" s="184" t="s">
        <v>2827</v>
      </c>
      <c r="CX77" s="184" t="s">
        <v>2827</v>
      </c>
      <c r="CY77" s="184" t="s">
        <v>2835</v>
      </c>
      <c r="CZ77" s="184" t="s">
        <v>2827</v>
      </c>
      <c r="DA77" s="184" t="s">
        <v>2827</v>
      </c>
      <c r="DB77" s="184" t="s">
        <v>2835</v>
      </c>
      <c r="DC77" s="184" t="s">
        <v>2827</v>
      </c>
      <c r="DD77" s="184" t="s">
        <v>2827</v>
      </c>
      <c r="DE77" s="184" t="s">
        <v>2835</v>
      </c>
      <c r="DF77" s="184" t="s">
        <v>2827</v>
      </c>
      <c r="DG77" s="184" t="s">
        <v>2827</v>
      </c>
      <c r="DH77" s="184" t="s">
        <v>2835</v>
      </c>
      <c r="DI77" s="184" t="s">
        <v>2827</v>
      </c>
      <c r="DJ77" s="184" t="s">
        <v>2827</v>
      </c>
      <c r="DK77" s="184" t="s">
        <v>2835</v>
      </c>
      <c r="DL77" s="184" t="s">
        <v>2827</v>
      </c>
      <c r="DM77" s="184" t="s">
        <v>2827</v>
      </c>
      <c r="DN77" s="184" t="s">
        <v>2835</v>
      </c>
      <c r="DO77" s="184" t="s">
        <v>2827</v>
      </c>
      <c r="DP77" s="184" t="s">
        <v>2827</v>
      </c>
      <c r="DQ77" s="184" t="s">
        <v>2835</v>
      </c>
      <c r="DR77" s="184" t="s">
        <v>2827</v>
      </c>
      <c r="DS77" s="184" t="s">
        <v>2827</v>
      </c>
      <c r="DT77" s="184" t="s">
        <v>2835</v>
      </c>
      <c r="DU77" s="184" t="s">
        <v>2827</v>
      </c>
      <c r="DV77" s="184" t="s">
        <v>2827</v>
      </c>
      <c r="DW77" s="184" t="s">
        <v>2835</v>
      </c>
      <c r="DX77" s="184" t="s">
        <v>2827</v>
      </c>
      <c r="DY77" s="184" t="s">
        <v>2827</v>
      </c>
      <c r="DZ77" s="184" t="s">
        <v>2835</v>
      </c>
      <c r="EA77" s="184" t="s">
        <v>2827</v>
      </c>
      <c r="EB77" s="184" t="s">
        <v>2827</v>
      </c>
      <c r="EC77" s="184" t="s">
        <v>2835</v>
      </c>
      <c r="ED77" s="184" t="s">
        <v>2827</v>
      </c>
      <c r="EE77" s="184" t="s">
        <v>2827</v>
      </c>
      <c r="EF77" s="184" t="s">
        <v>2835</v>
      </c>
      <c r="EG77" s="184" t="s">
        <v>2827</v>
      </c>
      <c r="EH77" s="184" t="s">
        <v>2827</v>
      </c>
      <c r="EI77" s="184" t="s">
        <v>2835</v>
      </c>
      <c r="EJ77" s="184" t="s">
        <v>2827</v>
      </c>
      <c r="EK77" s="184" t="s">
        <v>2827</v>
      </c>
      <c r="EL77" s="184" t="s">
        <v>2835</v>
      </c>
      <c r="EM77" s="184" t="s">
        <v>2827</v>
      </c>
      <c r="EN77" s="184" t="s">
        <v>2827</v>
      </c>
      <c r="EO77" s="184" t="s">
        <v>2835</v>
      </c>
      <c r="EP77" s="184" t="s">
        <v>2827</v>
      </c>
      <c r="EQ77" s="184" t="s">
        <v>2827</v>
      </c>
      <c r="ER77" s="184" t="s">
        <v>2835</v>
      </c>
      <c r="ES77" s="184" t="s">
        <v>2827</v>
      </c>
      <c r="ET77" s="184" t="s">
        <v>2827</v>
      </c>
    </row>
    <row r="78" spans="1:150" x14ac:dyDescent="0.3">
      <c r="A78" s="1"/>
      <c r="B78" s="185" t="s">
        <v>3549</v>
      </c>
      <c r="C78" s="185" t="s">
        <v>78</v>
      </c>
      <c r="D78" s="185" t="s">
        <v>79</v>
      </c>
      <c r="E78" s="185" t="s">
        <v>3550</v>
      </c>
      <c r="F78" s="185" t="s">
        <v>3551</v>
      </c>
      <c r="G78" s="186" t="s">
        <v>2835</v>
      </c>
      <c r="H78" s="186" t="s">
        <v>999</v>
      </c>
      <c r="I78" s="186" t="s">
        <v>999</v>
      </c>
      <c r="J78" s="186" t="s">
        <v>2835</v>
      </c>
      <c r="K78" s="186" t="s">
        <v>999</v>
      </c>
      <c r="L78" s="186" t="s">
        <v>999</v>
      </c>
      <c r="M78" s="186" t="s">
        <v>2835</v>
      </c>
      <c r="N78" s="186" t="s">
        <v>999</v>
      </c>
      <c r="O78" s="186" t="s">
        <v>999</v>
      </c>
      <c r="P78" s="186" t="s">
        <v>2835</v>
      </c>
      <c r="Q78" s="186" t="s">
        <v>999</v>
      </c>
      <c r="R78" s="186" t="s">
        <v>999</v>
      </c>
      <c r="S78" s="186" t="s">
        <v>2835</v>
      </c>
      <c r="T78" s="186" t="s">
        <v>999</v>
      </c>
      <c r="U78" s="186" t="s">
        <v>999</v>
      </c>
      <c r="V78" s="186" t="s">
        <v>2835</v>
      </c>
      <c r="W78" s="186" t="s">
        <v>999</v>
      </c>
      <c r="X78" s="186" t="s">
        <v>999</v>
      </c>
      <c r="Y78" s="186" t="s">
        <v>2835</v>
      </c>
      <c r="Z78" s="186" t="s">
        <v>999</v>
      </c>
      <c r="AA78" s="186" t="s">
        <v>999</v>
      </c>
      <c r="AB78" s="186" t="s">
        <v>2835</v>
      </c>
      <c r="AC78" s="186" t="s">
        <v>999</v>
      </c>
      <c r="AD78" s="186" t="s">
        <v>999</v>
      </c>
      <c r="AE78" s="186" t="s">
        <v>2835</v>
      </c>
      <c r="AF78" s="186" t="s">
        <v>999</v>
      </c>
      <c r="AG78" s="186" t="s">
        <v>999</v>
      </c>
      <c r="AH78" s="186" t="s">
        <v>2835</v>
      </c>
      <c r="AI78" s="186" t="s">
        <v>999</v>
      </c>
      <c r="AJ78" s="186" t="s">
        <v>999</v>
      </c>
      <c r="AK78" s="186" t="s">
        <v>2835</v>
      </c>
      <c r="AL78" s="186" t="s">
        <v>999</v>
      </c>
      <c r="AM78" s="186" t="s">
        <v>999</v>
      </c>
      <c r="AN78" s="186" t="s">
        <v>2835</v>
      </c>
      <c r="AO78" s="186" t="s">
        <v>999</v>
      </c>
      <c r="AP78" s="186" t="s">
        <v>999</v>
      </c>
      <c r="AQ78" s="186" t="s">
        <v>2835</v>
      </c>
      <c r="AR78" s="186" t="s">
        <v>999</v>
      </c>
      <c r="AS78" s="186" t="s">
        <v>999</v>
      </c>
      <c r="AT78" s="186" t="s">
        <v>2835</v>
      </c>
      <c r="AU78" s="186" t="s">
        <v>999</v>
      </c>
      <c r="AV78" s="186" t="s">
        <v>999</v>
      </c>
      <c r="AW78" s="186" t="s">
        <v>2835</v>
      </c>
      <c r="AX78" s="186" t="s">
        <v>999</v>
      </c>
      <c r="AY78" s="186" t="s">
        <v>999</v>
      </c>
      <c r="AZ78" s="186" t="s">
        <v>2835</v>
      </c>
      <c r="BA78" s="186" t="s">
        <v>999</v>
      </c>
      <c r="BB78" s="186" t="s">
        <v>999</v>
      </c>
      <c r="BC78" s="186" t="s">
        <v>2835</v>
      </c>
      <c r="BD78" s="186" t="s">
        <v>999</v>
      </c>
      <c r="BE78" s="186" t="s">
        <v>999</v>
      </c>
      <c r="BF78" s="186" t="s">
        <v>2835</v>
      </c>
      <c r="BG78" s="186" t="s">
        <v>999</v>
      </c>
      <c r="BH78" s="186" t="s">
        <v>999</v>
      </c>
      <c r="BI78" s="186" t="s">
        <v>2835</v>
      </c>
      <c r="BJ78" s="186" t="s">
        <v>999</v>
      </c>
      <c r="BK78" s="186" t="s">
        <v>999</v>
      </c>
      <c r="BL78" s="186" t="s">
        <v>2835</v>
      </c>
      <c r="BM78" s="186" t="s">
        <v>999</v>
      </c>
      <c r="BN78" s="186" t="s">
        <v>999</v>
      </c>
      <c r="BO78" s="186" t="s">
        <v>2835</v>
      </c>
      <c r="BP78" s="186" t="s">
        <v>999</v>
      </c>
      <c r="BQ78" s="186" t="s">
        <v>999</v>
      </c>
      <c r="BR78" s="186" t="s">
        <v>2835</v>
      </c>
      <c r="BS78" s="186" t="s">
        <v>999</v>
      </c>
      <c r="BT78" s="186" t="s">
        <v>999</v>
      </c>
      <c r="BU78" s="186" t="s">
        <v>2835</v>
      </c>
      <c r="BV78" s="186" t="s">
        <v>999</v>
      </c>
      <c r="BW78" s="186" t="s">
        <v>999</v>
      </c>
      <c r="BX78" s="186" t="s">
        <v>2835</v>
      </c>
      <c r="BY78" s="186" t="s">
        <v>999</v>
      </c>
      <c r="BZ78" s="186" t="s">
        <v>999</v>
      </c>
      <c r="CA78" s="186" t="s">
        <v>2835</v>
      </c>
      <c r="CB78" s="186" t="s">
        <v>999</v>
      </c>
      <c r="CC78" s="186" t="s">
        <v>999</v>
      </c>
      <c r="CD78" s="186" t="s">
        <v>2835</v>
      </c>
      <c r="CE78" s="186" t="s">
        <v>999</v>
      </c>
      <c r="CF78" s="186" t="s">
        <v>999</v>
      </c>
      <c r="CG78" s="186" t="s">
        <v>2835</v>
      </c>
      <c r="CH78" s="186" t="s">
        <v>999</v>
      </c>
      <c r="CI78" s="186" t="s">
        <v>999</v>
      </c>
      <c r="CJ78" s="186" t="s">
        <v>2835</v>
      </c>
      <c r="CK78" s="186" t="s">
        <v>999</v>
      </c>
      <c r="CL78" s="186" t="s">
        <v>999</v>
      </c>
      <c r="CM78" s="186" t="s">
        <v>2835</v>
      </c>
      <c r="CN78" s="186" t="s">
        <v>999</v>
      </c>
      <c r="CO78" s="186" t="s">
        <v>999</v>
      </c>
      <c r="CP78" s="186" t="s">
        <v>2835</v>
      </c>
      <c r="CQ78" s="186" t="s">
        <v>999</v>
      </c>
      <c r="CR78" s="186" t="s">
        <v>999</v>
      </c>
      <c r="CS78" s="186" t="s">
        <v>2835</v>
      </c>
      <c r="CT78" s="186" t="s">
        <v>999</v>
      </c>
      <c r="CU78" s="186" t="s">
        <v>999</v>
      </c>
      <c r="CV78" s="186" t="s">
        <v>2835</v>
      </c>
      <c r="CW78" s="186" t="s">
        <v>999</v>
      </c>
      <c r="CX78" s="186" t="s">
        <v>999</v>
      </c>
      <c r="CY78" s="186" t="s">
        <v>2835</v>
      </c>
      <c r="CZ78" s="186" t="s">
        <v>999</v>
      </c>
      <c r="DA78" s="186" t="s">
        <v>999</v>
      </c>
      <c r="DB78" s="186" t="s">
        <v>2835</v>
      </c>
      <c r="DC78" s="186" t="s">
        <v>999</v>
      </c>
      <c r="DD78" s="186" t="s">
        <v>999</v>
      </c>
      <c r="DE78" s="186" t="s">
        <v>2835</v>
      </c>
      <c r="DF78" s="186" t="s">
        <v>999</v>
      </c>
      <c r="DG78" s="186" t="s">
        <v>999</v>
      </c>
      <c r="DH78" s="186" t="s">
        <v>2835</v>
      </c>
      <c r="DI78" s="186" t="s">
        <v>999</v>
      </c>
      <c r="DJ78" s="186" t="s">
        <v>999</v>
      </c>
      <c r="DK78" s="186" t="s">
        <v>2835</v>
      </c>
      <c r="DL78" s="186" t="s">
        <v>999</v>
      </c>
      <c r="DM78" s="186" t="s">
        <v>999</v>
      </c>
      <c r="DN78" s="186" t="s">
        <v>2835</v>
      </c>
      <c r="DO78" s="186" t="s">
        <v>999</v>
      </c>
      <c r="DP78" s="186" t="s">
        <v>999</v>
      </c>
      <c r="DQ78" s="186" t="s">
        <v>2835</v>
      </c>
      <c r="DR78" s="186" t="s">
        <v>999</v>
      </c>
      <c r="DS78" s="186" t="s">
        <v>999</v>
      </c>
      <c r="DT78" s="186" t="s">
        <v>2835</v>
      </c>
      <c r="DU78" s="186" t="s">
        <v>999</v>
      </c>
      <c r="DV78" s="186" t="s">
        <v>999</v>
      </c>
      <c r="DW78" s="186" t="s">
        <v>2835</v>
      </c>
      <c r="DX78" s="186" t="s">
        <v>999</v>
      </c>
      <c r="DY78" s="186" t="s">
        <v>999</v>
      </c>
      <c r="DZ78" s="186" t="s">
        <v>2835</v>
      </c>
      <c r="EA78" s="186" t="s">
        <v>999</v>
      </c>
      <c r="EB78" s="186" t="s">
        <v>999</v>
      </c>
      <c r="EC78" s="186" t="s">
        <v>2835</v>
      </c>
      <c r="ED78" s="186" t="s">
        <v>999</v>
      </c>
      <c r="EE78" s="186" t="s">
        <v>999</v>
      </c>
      <c r="EF78" s="186" t="s">
        <v>2835</v>
      </c>
      <c r="EG78" s="186" t="s">
        <v>999</v>
      </c>
      <c r="EH78" s="186" t="s">
        <v>999</v>
      </c>
      <c r="EI78" s="186" t="s">
        <v>2835</v>
      </c>
      <c r="EJ78" s="186" t="s">
        <v>999</v>
      </c>
      <c r="EK78" s="186" t="s">
        <v>999</v>
      </c>
      <c r="EL78" s="186" t="s">
        <v>2835</v>
      </c>
      <c r="EM78" s="186" t="s">
        <v>999</v>
      </c>
      <c r="EN78" s="186" t="s">
        <v>999</v>
      </c>
      <c r="EO78" s="186" t="s">
        <v>2835</v>
      </c>
      <c r="EP78" s="186" t="s">
        <v>999</v>
      </c>
      <c r="EQ78" s="186" t="s">
        <v>999</v>
      </c>
      <c r="ER78" s="186" t="s">
        <v>2835</v>
      </c>
      <c r="ES78" s="186" t="s">
        <v>999</v>
      </c>
      <c r="ET78" s="186" t="s">
        <v>999</v>
      </c>
    </row>
    <row r="79" spans="1:150" x14ac:dyDescent="0.3">
      <c r="A79" s="1"/>
      <c r="B79" s="185" t="s">
        <v>3552</v>
      </c>
      <c r="C79" s="185" t="s">
        <v>78</v>
      </c>
      <c r="D79" s="185" t="s">
        <v>79</v>
      </c>
      <c r="E79" s="185" t="s">
        <v>3553</v>
      </c>
      <c r="F79" s="185" t="s">
        <v>3554</v>
      </c>
      <c r="G79" s="186" t="s">
        <v>2835</v>
      </c>
      <c r="H79" s="186" t="s">
        <v>999</v>
      </c>
      <c r="I79" s="186" t="s">
        <v>999</v>
      </c>
      <c r="J79" s="186" t="s">
        <v>2835</v>
      </c>
      <c r="K79" s="186" t="s">
        <v>999</v>
      </c>
      <c r="L79" s="186" t="s">
        <v>999</v>
      </c>
      <c r="M79" s="186" t="s">
        <v>2835</v>
      </c>
      <c r="N79" s="186" t="s">
        <v>999</v>
      </c>
      <c r="O79" s="186" t="s">
        <v>999</v>
      </c>
      <c r="P79" s="186" t="s">
        <v>2835</v>
      </c>
      <c r="Q79" s="186" t="s">
        <v>999</v>
      </c>
      <c r="R79" s="186" t="s">
        <v>999</v>
      </c>
      <c r="S79" s="186" t="s">
        <v>2835</v>
      </c>
      <c r="T79" s="186" t="s">
        <v>999</v>
      </c>
      <c r="U79" s="186" t="s">
        <v>999</v>
      </c>
      <c r="V79" s="186" t="s">
        <v>2835</v>
      </c>
      <c r="W79" s="186" t="s">
        <v>999</v>
      </c>
      <c r="X79" s="186" t="s">
        <v>999</v>
      </c>
      <c r="Y79" s="186" t="s">
        <v>2835</v>
      </c>
      <c r="Z79" s="186" t="s">
        <v>999</v>
      </c>
      <c r="AA79" s="186" t="s">
        <v>999</v>
      </c>
      <c r="AB79" s="186" t="s">
        <v>2835</v>
      </c>
      <c r="AC79" s="186" t="s">
        <v>999</v>
      </c>
      <c r="AD79" s="186" t="s">
        <v>999</v>
      </c>
      <c r="AE79" s="186" t="s">
        <v>2835</v>
      </c>
      <c r="AF79" s="186" t="s">
        <v>999</v>
      </c>
      <c r="AG79" s="186" t="s">
        <v>999</v>
      </c>
      <c r="AH79" s="186" t="s">
        <v>2835</v>
      </c>
      <c r="AI79" s="186" t="s">
        <v>999</v>
      </c>
      <c r="AJ79" s="186" t="s">
        <v>999</v>
      </c>
      <c r="AK79" s="186" t="s">
        <v>2835</v>
      </c>
      <c r="AL79" s="186" t="s">
        <v>999</v>
      </c>
      <c r="AM79" s="186" t="s">
        <v>999</v>
      </c>
      <c r="AN79" s="186" t="s">
        <v>2835</v>
      </c>
      <c r="AO79" s="186" t="s">
        <v>999</v>
      </c>
      <c r="AP79" s="186" t="s">
        <v>999</v>
      </c>
      <c r="AQ79" s="186" t="s">
        <v>2835</v>
      </c>
      <c r="AR79" s="186" t="s">
        <v>999</v>
      </c>
      <c r="AS79" s="186" t="s">
        <v>999</v>
      </c>
      <c r="AT79" s="186" t="s">
        <v>2835</v>
      </c>
      <c r="AU79" s="186" t="s">
        <v>999</v>
      </c>
      <c r="AV79" s="186" t="s">
        <v>999</v>
      </c>
      <c r="AW79" s="186" t="s">
        <v>2835</v>
      </c>
      <c r="AX79" s="186" t="s">
        <v>999</v>
      </c>
      <c r="AY79" s="186" t="s">
        <v>999</v>
      </c>
      <c r="AZ79" s="186" t="s">
        <v>2835</v>
      </c>
      <c r="BA79" s="186" t="s">
        <v>999</v>
      </c>
      <c r="BB79" s="186" t="s">
        <v>999</v>
      </c>
      <c r="BC79" s="186" t="s">
        <v>2835</v>
      </c>
      <c r="BD79" s="186" t="s">
        <v>999</v>
      </c>
      <c r="BE79" s="186" t="s">
        <v>999</v>
      </c>
      <c r="BF79" s="186" t="s">
        <v>2835</v>
      </c>
      <c r="BG79" s="186" t="s">
        <v>999</v>
      </c>
      <c r="BH79" s="186" t="s">
        <v>999</v>
      </c>
      <c r="BI79" s="186" t="s">
        <v>2835</v>
      </c>
      <c r="BJ79" s="186" t="s">
        <v>999</v>
      </c>
      <c r="BK79" s="186" t="s">
        <v>999</v>
      </c>
      <c r="BL79" s="186" t="s">
        <v>2835</v>
      </c>
      <c r="BM79" s="186" t="s">
        <v>999</v>
      </c>
      <c r="BN79" s="186" t="s">
        <v>999</v>
      </c>
      <c r="BO79" s="186" t="s">
        <v>2835</v>
      </c>
      <c r="BP79" s="186" t="s">
        <v>999</v>
      </c>
      <c r="BQ79" s="186" t="s">
        <v>999</v>
      </c>
      <c r="BR79" s="186" t="s">
        <v>2835</v>
      </c>
      <c r="BS79" s="186" t="s">
        <v>999</v>
      </c>
      <c r="BT79" s="186" t="s">
        <v>999</v>
      </c>
      <c r="BU79" s="186" t="s">
        <v>2835</v>
      </c>
      <c r="BV79" s="186" t="s">
        <v>999</v>
      </c>
      <c r="BW79" s="186" t="s">
        <v>999</v>
      </c>
      <c r="BX79" s="186" t="s">
        <v>2835</v>
      </c>
      <c r="BY79" s="186" t="s">
        <v>999</v>
      </c>
      <c r="BZ79" s="186" t="s">
        <v>999</v>
      </c>
      <c r="CA79" s="186" t="s">
        <v>2835</v>
      </c>
      <c r="CB79" s="186" t="s">
        <v>999</v>
      </c>
      <c r="CC79" s="186" t="s">
        <v>999</v>
      </c>
      <c r="CD79" s="186" t="s">
        <v>2835</v>
      </c>
      <c r="CE79" s="186" t="s">
        <v>999</v>
      </c>
      <c r="CF79" s="186" t="s">
        <v>999</v>
      </c>
      <c r="CG79" s="186" t="s">
        <v>2835</v>
      </c>
      <c r="CH79" s="186" t="s">
        <v>999</v>
      </c>
      <c r="CI79" s="186" t="s">
        <v>999</v>
      </c>
      <c r="CJ79" s="186" t="s">
        <v>2835</v>
      </c>
      <c r="CK79" s="186" t="s">
        <v>999</v>
      </c>
      <c r="CL79" s="186" t="s">
        <v>999</v>
      </c>
      <c r="CM79" s="186" t="s">
        <v>2835</v>
      </c>
      <c r="CN79" s="186" t="s">
        <v>999</v>
      </c>
      <c r="CO79" s="186" t="s">
        <v>999</v>
      </c>
      <c r="CP79" s="186" t="s">
        <v>2835</v>
      </c>
      <c r="CQ79" s="186" t="s">
        <v>999</v>
      </c>
      <c r="CR79" s="186" t="s">
        <v>999</v>
      </c>
      <c r="CS79" s="186" t="s">
        <v>2835</v>
      </c>
      <c r="CT79" s="186" t="s">
        <v>999</v>
      </c>
      <c r="CU79" s="186" t="s">
        <v>999</v>
      </c>
      <c r="CV79" s="186" t="s">
        <v>2835</v>
      </c>
      <c r="CW79" s="186" t="s">
        <v>999</v>
      </c>
      <c r="CX79" s="186" t="s">
        <v>999</v>
      </c>
      <c r="CY79" s="186" t="s">
        <v>2835</v>
      </c>
      <c r="CZ79" s="186" t="s">
        <v>999</v>
      </c>
      <c r="DA79" s="186" t="s">
        <v>999</v>
      </c>
      <c r="DB79" s="186" t="s">
        <v>2835</v>
      </c>
      <c r="DC79" s="186" t="s">
        <v>999</v>
      </c>
      <c r="DD79" s="186" t="s">
        <v>999</v>
      </c>
      <c r="DE79" s="186" t="s">
        <v>2835</v>
      </c>
      <c r="DF79" s="186" t="s">
        <v>999</v>
      </c>
      <c r="DG79" s="186" t="s">
        <v>999</v>
      </c>
      <c r="DH79" s="186" t="s">
        <v>2835</v>
      </c>
      <c r="DI79" s="186" t="s">
        <v>999</v>
      </c>
      <c r="DJ79" s="186" t="s">
        <v>999</v>
      </c>
      <c r="DK79" s="186" t="s">
        <v>2835</v>
      </c>
      <c r="DL79" s="186" t="s">
        <v>999</v>
      </c>
      <c r="DM79" s="186" t="s">
        <v>999</v>
      </c>
      <c r="DN79" s="186" t="s">
        <v>2835</v>
      </c>
      <c r="DO79" s="186" t="s">
        <v>999</v>
      </c>
      <c r="DP79" s="186" t="s">
        <v>999</v>
      </c>
      <c r="DQ79" s="186" t="s">
        <v>2835</v>
      </c>
      <c r="DR79" s="186" t="s">
        <v>999</v>
      </c>
      <c r="DS79" s="186" t="s">
        <v>999</v>
      </c>
      <c r="DT79" s="186" t="s">
        <v>2835</v>
      </c>
      <c r="DU79" s="186" t="s">
        <v>999</v>
      </c>
      <c r="DV79" s="186" t="s">
        <v>999</v>
      </c>
      <c r="DW79" s="186" t="s">
        <v>2835</v>
      </c>
      <c r="DX79" s="186" t="s">
        <v>999</v>
      </c>
      <c r="DY79" s="186" t="s">
        <v>999</v>
      </c>
      <c r="DZ79" s="186" t="s">
        <v>2835</v>
      </c>
      <c r="EA79" s="186" t="s">
        <v>999</v>
      </c>
      <c r="EB79" s="186" t="s">
        <v>999</v>
      </c>
      <c r="EC79" s="186" t="s">
        <v>2835</v>
      </c>
      <c r="ED79" s="186" t="s">
        <v>999</v>
      </c>
      <c r="EE79" s="186" t="s">
        <v>999</v>
      </c>
      <c r="EF79" s="186" t="s">
        <v>2835</v>
      </c>
      <c r="EG79" s="186" t="s">
        <v>999</v>
      </c>
      <c r="EH79" s="186" t="s">
        <v>999</v>
      </c>
      <c r="EI79" s="186" t="s">
        <v>2835</v>
      </c>
      <c r="EJ79" s="186" t="s">
        <v>999</v>
      </c>
      <c r="EK79" s="186" t="s">
        <v>999</v>
      </c>
      <c r="EL79" s="186" t="s">
        <v>2835</v>
      </c>
      <c r="EM79" s="186" t="s">
        <v>999</v>
      </c>
      <c r="EN79" s="186" t="s">
        <v>999</v>
      </c>
      <c r="EO79" s="186" t="s">
        <v>2835</v>
      </c>
      <c r="EP79" s="186" t="s">
        <v>999</v>
      </c>
      <c r="EQ79" s="186" t="s">
        <v>999</v>
      </c>
      <c r="ER79" s="186" t="s">
        <v>2835</v>
      </c>
      <c r="ES79" s="186" t="s">
        <v>999</v>
      </c>
      <c r="ET79" s="186" t="s">
        <v>999</v>
      </c>
    </row>
    <row r="80" spans="1:150" x14ac:dyDescent="0.3">
      <c r="A80" s="1"/>
      <c r="B80" s="185" t="s">
        <v>3555</v>
      </c>
      <c r="C80" s="185" t="s">
        <v>78</v>
      </c>
      <c r="D80" s="185" t="s">
        <v>79</v>
      </c>
      <c r="E80" s="185" t="s">
        <v>3556</v>
      </c>
      <c r="F80" s="185" t="s">
        <v>3557</v>
      </c>
      <c r="G80" s="186" t="s">
        <v>2835</v>
      </c>
      <c r="H80" s="186" t="s">
        <v>2827</v>
      </c>
      <c r="I80" s="186" t="s">
        <v>2827</v>
      </c>
      <c r="J80" s="186" t="s">
        <v>2835</v>
      </c>
      <c r="K80" s="186" t="s">
        <v>2827</v>
      </c>
      <c r="L80" s="186" t="s">
        <v>2827</v>
      </c>
      <c r="M80" s="186" t="s">
        <v>2835</v>
      </c>
      <c r="N80" s="186" t="s">
        <v>2827</v>
      </c>
      <c r="O80" s="186" t="s">
        <v>2827</v>
      </c>
      <c r="P80" s="186" t="s">
        <v>2835</v>
      </c>
      <c r="Q80" s="186" t="s">
        <v>2827</v>
      </c>
      <c r="R80" s="186" t="s">
        <v>2827</v>
      </c>
      <c r="S80" s="186" t="s">
        <v>2835</v>
      </c>
      <c r="T80" s="186" t="s">
        <v>2827</v>
      </c>
      <c r="U80" s="186" t="s">
        <v>2827</v>
      </c>
      <c r="V80" s="186" t="s">
        <v>2835</v>
      </c>
      <c r="W80" s="186" t="s">
        <v>2827</v>
      </c>
      <c r="X80" s="186" t="s">
        <v>2827</v>
      </c>
      <c r="Y80" s="186" t="s">
        <v>2835</v>
      </c>
      <c r="Z80" s="186" t="s">
        <v>2827</v>
      </c>
      <c r="AA80" s="186" t="s">
        <v>2827</v>
      </c>
      <c r="AB80" s="186" t="s">
        <v>2835</v>
      </c>
      <c r="AC80" s="186" t="s">
        <v>2827</v>
      </c>
      <c r="AD80" s="186" t="s">
        <v>2827</v>
      </c>
      <c r="AE80" s="186" t="s">
        <v>2835</v>
      </c>
      <c r="AF80" s="186" t="s">
        <v>2827</v>
      </c>
      <c r="AG80" s="186" t="s">
        <v>2827</v>
      </c>
      <c r="AH80" s="186" t="s">
        <v>2835</v>
      </c>
      <c r="AI80" s="186" t="s">
        <v>2827</v>
      </c>
      <c r="AJ80" s="186" t="s">
        <v>2827</v>
      </c>
      <c r="AK80" s="186" t="s">
        <v>2835</v>
      </c>
      <c r="AL80" s="186" t="s">
        <v>2827</v>
      </c>
      <c r="AM80" s="186" t="s">
        <v>2827</v>
      </c>
      <c r="AN80" s="186" t="s">
        <v>2835</v>
      </c>
      <c r="AO80" s="186" t="s">
        <v>2827</v>
      </c>
      <c r="AP80" s="186" t="s">
        <v>2827</v>
      </c>
      <c r="AQ80" s="186" t="s">
        <v>2835</v>
      </c>
      <c r="AR80" s="186" t="s">
        <v>2827</v>
      </c>
      <c r="AS80" s="186" t="s">
        <v>2827</v>
      </c>
      <c r="AT80" s="186" t="s">
        <v>2835</v>
      </c>
      <c r="AU80" s="186" t="s">
        <v>2827</v>
      </c>
      <c r="AV80" s="186" t="s">
        <v>2827</v>
      </c>
      <c r="AW80" s="186" t="s">
        <v>2835</v>
      </c>
      <c r="AX80" s="186" t="s">
        <v>2827</v>
      </c>
      <c r="AY80" s="186" t="s">
        <v>2827</v>
      </c>
      <c r="AZ80" s="186" t="s">
        <v>2835</v>
      </c>
      <c r="BA80" s="186" t="s">
        <v>2827</v>
      </c>
      <c r="BB80" s="186" t="s">
        <v>2827</v>
      </c>
      <c r="BC80" s="186" t="s">
        <v>2835</v>
      </c>
      <c r="BD80" s="186" t="s">
        <v>2827</v>
      </c>
      <c r="BE80" s="186" t="s">
        <v>2827</v>
      </c>
      <c r="BF80" s="186" t="s">
        <v>2835</v>
      </c>
      <c r="BG80" s="186" t="s">
        <v>2827</v>
      </c>
      <c r="BH80" s="186" t="s">
        <v>2827</v>
      </c>
      <c r="BI80" s="186" t="s">
        <v>2835</v>
      </c>
      <c r="BJ80" s="186" t="s">
        <v>2827</v>
      </c>
      <c r="BK80" s="186" t="s">
        <v>2827</v>
      </c>
      <c r="BL80" s="186" t="s">
        <v>2835</v>
      </c>
      <c r="BM80" s="186" t="s">
        <v>2827</v>
      </c>
      <c r="BN80" s="186" t="s">
        <v>2827</v>
      </c>
      <c r="BO80" s="186" t="s">
        <v>2835</v>
      </c>
      <c r="BP80" s="186" t="s">
        <v>2827</v>
      </c>
      <c r="BQ80" s="186" t="s">
        <v>2827</v>
      </c>
      <c r="BR80" s="186" t="s">
        <v>2835</v>
      </c>
      <c r="BS80" s="186" t="s">
        <v>2827</v>
      </c>
      <c r="BT80" s="186" t="s">
        <v>2827</v>
      </c>
      <c r="BU80" s="186" t="s">
        <v>2835</v>
      </c>
      <c r="BV80" s="186" t="s">
        <v>2827</v>
      </c>
      <c r="BW80" s="186" t="s">
        <v>2827</v>
      </c>
      <c r="BX80" s="186" t="s">
        <v>2835</v>
      </c>
      <c r="BY80" s="186" t="s">
        <v>2827</v>
      </c>
      <c r="BZ80" s="186" t="s">
        <v>2827</v>
      </c>
      <c r="CA80" s="186" t="s">
        <v>2835</v>
      </c>
      <c r="CB80" s="186" t="s">
        <v>2827</v>
      </c>
      <c r="CC80" s="186" t="s">
        <v>2827</v>
      </c>
      <c r="CD80" s="186" t="s">
        <v>2835</v>
      </c>
      <c r="CE80" s="186" t="s">
        <v>2827</v>
      </c>
      <c r="CF80" s="186" t="s">
        <v>2827</v>
      </c>
      <c r="CG80" s="186" t="s">
        <v>2835</v>
      </c>
      <c r="CH80" s="186" t="s">
        <v>2827</v>
      </c>
      <c r="CI80" s="186" t="s">
        <v>2827</v>
      </c>
      <c r="CJ80" s="186" t="s">
        <v>2835</v>
      </c>
      <c r="CK80" s="186" t="s">
        <v>2827</v>
      </c>
      <c r="CL80" s="186" t="s">
        <v>2827</v>
      </c>
      <c r="CM80" s="186" t="s">
        <v>2835</v>
      </c>
      <c r="CN80" s="186" t="s">
        <v>2827</v>
      </c>
      <c r="CO80" s="186" t="s">
        <v>2827</v>
      </c>
      <c r="CP80" s="186" t="s">
        <v>2835</v>
      </c>
      <c r="CQ80" s="186" t="s">
        <v>2827</v>
      </c>
      <c r="CR80" s="186" t="s">
        <v>2827</v>
      </c>
      <c r="CS80" s="186" t="s">
        <v>2835</v>
      </c>
      <c r="CT80" s="186" t="s">
        <v>2827</v>
      </c>
      <c r="CU80" s="186" t="s">
        <v>2827</v>
      </c>
      <c r="CV80" s="186" t="s">
        <v>2835</v>
      </c>
      <c r="CW80" s="186" t="s">
        <v>2827</v>
      </c>
      <c r="CX80" s="186" t="s">
        <v>2827</v>
      </c>
      <c r="CY80" s="186" t="s">
        <v>2835</v>
      </c>
      <c r="CZ80" s="186" t="s">
        <v>2827</v>
      </c>
      <c r="DA80" s="186" t="s">
        <v>2827</v>
      </c>
      <c r="DB80" s="186" t="s">
        <v>2835</v>
      </c>
      <c r="DC80" s="186" t="s">
        <v>2827</v>
      </c>
      <c r="DD80" s="186" t="s">
        <v>2827</v>
      </c>
      <c r="DE80" s="186" t="s">
        <v>2835</v>
      </c>
      <c r="DF80" s="186" t="s">
        <v>2827</v>
      </c>
      <c r="DG80" s="186" t="s">
        <v>2827</v>
      </c>
      <c r="DH80" s="186" t="s">
        <v>2835</v>
      </c>
      <c r="DI80" s="186" t="s">
        <v>2827</v>
      </c>
      <c r="DJ80" s="186" t="s">
        <v>2827</v>
      </c>
      <c r="DK80" s="186" t="s">
        <v>2835</v>
      </c>
      <c r="DL80" s="186" t="s">
        <v>2827</v>
      </c>
      <c r="DM80" s="186" t="s">
        <v>2827</v>
      </c>
      <c r="DN80" s="186" t="s">
        <v>2835</v>
      </c>
      <c r="DO80" s="186" t="s">
        <v>2827</v>
      </c>
      <c r="DP80" s="186" t="s">
        <v>2827</v>
      </c>
      <c r="DQ80" s="186" t="s">
        <v>2835</v>
      </c>
      <c r="DR80" s="186" t="s">
        <v>2827</v>
      </c>
      <c r="DS80" s="186" t="s">
        <v>2827</v>
      </c>
      <c r="DT80" s="186" t="s">
        <v>2835</v>
      </c>
      <c r="DU80" s="186" t="s">
        <v>2827</v>
      </c>
      <c r="DV80" s="186" t="s">
        <v>2827</v>
      </c>
      <c r="DW80" s="186" t="s">
        <v>2835</v>
      </c>
      <c r="DX80" s="186" t="s">
        <v>2827</v>
      </c>
      <c r="DY80" s="186" t="s">
        <v>2827</v>
      </c>
      <c r="DZ80" s="186" t="s">
        <v>2835</v>
      </c>
      <c r="EA80" s="186" t="s">
        <v>2827</v>
      </c>
      <c r="EB80" s="186" t="s">
        <v>2827</v>
      </c>
      <c r="EC80" s="186" t="s">
        <v>2835</v>
      </c>
      <c r="ED80" s="186" t="s">
        <v>2827</v>
      </c>
      <c r="EE80" s="186" t="s">
        <v>2827</v>
      </c>
      <c r="EF80" s="186" t="s">
        <v>2835</v>
      </c>
      <c r="EG80" s="186" t="s">
        <v>2827</v>
      </c>
      <c r="EH80" s="186" t="s">
        <v>2827</v>
      </c>
      <c r="EI80" s="186" t="s">
        <v>2835</v>
      </c>
      <c r="EJ80" s="186" t="s">
        <v>2827</v>
      </c>
      <c r="EK80" s="186" t="s">
        <v>2827</v>
      </c>
      <c r="EL80" s="186" t="s">
        <v>2835</v>
      </c>
      <c r="EM80" s="186" t="s">
        <v>2827</v>
      </c>
      <c r="EN80" s="186" t="s">
        <v>2827</v>
      </c>
      <c r="EO80" s="186" t="s">
        <v>2835</v>
      </c>
      <c r="EP80" s="186" t="s">
        <v>2827</v>
      </c>
      <c r="EQ80" s="186" t="s">
        <v>2827</v>
      </c>
      <c r="ER80" s="186" t="s">
        <v>2835</v>
      </c>
      <c r="ES80" s="186" t="s">
        <v>2827</v>
      </c>
      <c r="ET80" s="186" t="s">
        <v>2827</v>
      </c>
    </row>
    <row r="81" spans="1:150" x14ac:dyDescent="0.3">
      <c r="A81" s="1"/>
      <c r="B81" s="184" t="s">
        <v>3558</v>
      </c>
      <c r="C81" s="184" t="s">
        <v>107</v>
      </c>
      <c r="D81" s="184" t="s">
        <v>112</v>
      </c>
      <c r="E81" s="184" t="s">
        <v>3559</v>
      </c>
      <c r="F81" s="184" t="s">
        <v>3560</v>
      </c>
      <c r="G81" s="184" t="s">
        <v>2835</v>
      </c>
      <c r="H81" s="184" t="s">
        <v>2827</v>
      </c>
      <c r="I81" s="184" t="s">
        <v>2827</v>
      </c>
      <c r="J81" s="184" t="s">
        <v>2835</v>
      </c>
      <c r="K81" s="184" t="s">
        <v>2827</v>
      </c>
      <c r="L81" s="184" t="s">
        <v>2827</v>
      </c>
      <c r="M81" s="184" t="s">
        <v>2835</v>
      </c>
      <c r="N81" s="184" t="s">
        <v>2827</v>
      </c>
      <c r="O81" s="184" t="s">
        <v>2827</v>
      </c>
      <c r="P81" s="184" t="s">
        <v>2835</v>
      </c>
      <c r="Q81" s="184" t="s">
        <v>2827</v>
      </c>
      <c r="R81" s="184" t="s">
        <v>2827</v>
      </c>
      <c r="S81" s="184" t="s">
        <v>2835</v>
      </c>
      <c r="T81" s="184" t="s">
        <v>2827</v>
      </c>
      <c r="U81" s="184" t="s">
        <v>2827</v>
      </c>
      <c r="V81" s="184" t="s">
        <v>2835</v>
      </c>
      <c r="W81" s="184" t="s">
        <v>2827</v>
      </c>
      <c r="X81" s="184" t="s">
        <v>2827</v>
      </c>
      <c r="Y81" s="184" t="s">
        <v>2835</v>
      </c>
      <c r="Z81" s="184" t="s">
        <v>2827</v>
      </c>
      <c r="AA81" s="184" t="s">
        <v>2827</v>
      </c>
      <c r="AB81" s="184" t="s">
        <v>2835</v>
      </c>
      <c r="AC81" s="184" t="s">
        <v>2827</v>
      </c>
      <c r="AD81" s="184" t="s">
        <v>2827</v>
      </c>
      <c r="AE81" s="184" t="s">
        <v>2835</v>
      </c>
      <c r="AF81" s="184" t="s">
        <v>2827</v>
      </c>
      <c r="AG81" s="184" t="s">
        <v>2827</v>
      </c>
      <c r="AH81" s="184" t="s">
        <v>2835</v>
      </c>
      <c r="AI81" s="184" t="s">
        <v>2827</v>
      </c>
      <c r="AJ81" s="184" t="s">
        <v>2827</v>
      </c>
      <c r="AK81" s="184" t="s">
        <v>2835</v>
      </c>
      <c r="AL81" s="184" t="s">
        <v>2827</v>
      </c>
      <c r="AM81" s="184" t="s">
        <v>2827</v>
      </c>
      <c r="AN81" s="184" t="s">
        <v>2835</v>
      </c>
      <c r="AO81" s="184" t="s">
        <v>2827</v>
      </c>
      <c r="AP81" s="184" t="s">
        <v>2827</v>
      </c>
      <c r="AQ81" s="184" t="s">
        <v>2835</v>
      </c>
      <c r="AR81" s="184" t="s">
        <v>2827</v>
      </c>
      <c r="AS81" s="184" t="s">
        <v>2827</v>
      </c>
      <c r="AT81" s="184" t="s">
        <v>2835</v>
      </c>
      <c r="AU81" s="184" t="s">
        <v>2827</v>
      </c>
      <c r="AV81" s="184" t="s">
        <v>2827</v>
      </c>
      <c r="AW81" s="184" t="s">
        <v>2835</v>
      </c>
      <c r="AX81" s="184" t="s">
        <v>2827</v>
      </c>
      <c r="AY81" s="184" t="s">
        <v>2827</v>
      </c>
      <c r="AZ81" s="184" t="s">
        <v>2835</v>
      </c>
      <c r="BA81" s="184" t="s">
        <v>2827</v>
      </c>
      <c r="BB81" s="184" t="s">
        <v>2827</v>
      </c>
      <c r="BC81" s="184" t="s">
        <v>2835</v>
      </c>
      <c r="BD81" s="184" t="s">
        <v>2827</v>
      </c>
      <c r="BE81" s="184" t="s">
        <v>2827</v>
      </c>
      <c r="BF81" s="184" t="s">
        <v>2835</v>
      </c>
      <c r="BG81" s="184" t="s">
        <v>2827</v>
      </c>
      <c r="BH81" s="184" t="s">
        <v>2827</v>
      </c>
      <c r="BI81" s="184" t="s">
        <v>2835</v>
      </c>
      <c r="BJ81" s="184" t="s">
        <v>2827</v>
      </c>
      <c r="BK81" s="184" t="s">
        <v>2827</v>
      </c>
      <c r="BL81" s="184" t="s">
        <v>2835</v>
      </c>
      <c r="BM81" s="184" t="s">
        <v>2827</v>
      </c>
      <c r="BN81" s="184" t="s">
        <v>2827</v>
      </c>
      <c r="BO81" s="184" t="s">
        <v>2835</v>
      </c>
      <c r="BP81" s="184" t="s">
        <v>2827</v>
      </c>
      <c r="BQ81" s="184" t="s">
        <v>2827</v>
      </c>
      <c r="BR81" s="184" t="s">
        <v>2835</v>
      </c>
      <c r="BS81" s="184" t="s">
        <v>2827</v>
      </c>
      <c r="BT81" s="184" t="s">
        <v>2827</v>
      </c>
      <c r="BU81" s="184" t="s">
        <v>2835</v>
      </c>
      <c r="BV81" s="184" t="s">
        <v>2827</v>
      </c>
      <c r="BW81" s="184" t="s">
        <v>2827</v>
      </c>
      <c r="BX81" s="184" t="s">
        <v>2835</v>
      </c>
      <c r="BY81" s="184" t="s">
        <v>2827</v>
      </c>
      <c r="BZ81" s="184" t="s">
        <v>2827</v>
      </c>
      <c r="CA81" s="184" t="s">
        <v>2835</v>
      </c>
      <c r="CB81" s="184" t="s">
        <v>2827</v>
      </c>
      <c r="CC81" s="184" t="s">
        <v>2827</v>
      </c>
      <c r="CD81" s="184" t="s">
        <v>2835</v>
      </c>
      <c r="CE81" s="184" t="s">
        <v>2827</v>
      </c>
      <c r="CF81" s="184" t="s">
        <v>2827</v>
      </c>
      <c r="CG81" s="184" t="s">
        <v>2835</v>
      </c>
      <c r="CH81" s="184" t="s">
        <v>2827</v>
      </c>
      <c r="CI81" s="184" t="s">
        <v>2827</v>
      </c>
      <c r="CJ81" s="184" t="s">
        <v>2835</v>
      </c>
      <c r="CK81" s="184" t="s">
        <v>2827</v>
      </c>
      <c r="CL81" s="184" t="s">
        <v>2827</v>
      </c>
      <c r="CM81" s="184" t="s">
        <v>2835</v>
      </c>
      <c r="CN81" s="184" t="s">
        <v>2827</v>
      </c>
      <c r="CO81" s="184" t="s">
        <v>2827</v>
      </c>
      <c r="CP81" s="184" t="s">
        <v>2835</v>
      </c>
      <c r="CQ81" s="184" t="s">
        <v>2827</v>
      </c>
      <c r="CR81" s="184" t="s">
        <v>2827</v>
      </c>
      <c r="CS81" s="184" t="s">
        <v>2835</v>
      </c>
      <c r="CT81" s="184" t="s">
        <v>2827</v>
      </c>
      <c r="CU81" s="184" t="s">
        <v>2827</v>
      </c>
      <c r="CV81" s="184" t="s">
        <v>2835</v>
      </c>
      <c r="CW81" s="184" t="s">
        <v>2827</v>
      </c>
      <c r="CX81" s="184" t="s">
        <v>2827</v>
      </c>
      <c r="CY81" s="184" t="s">
        <v>2835</v>
      </c>
      <c r="CZ81" s="184" t="s">
        <v>2827</v>
      </c>
      <c r="DA81" s="184" t="s">
        <v>2827</v>
      </c>
      <c r="DB81" s="184" t="s">
        <v>2835</v>
      </c>
      <c r="DC81" s="184" t="s">
        <v>2827</v>
      </c>
      <c r="DD81" s="184" t="s">
        <v>2827</v>
      </c>
      <c r="DE81" s="184" t="s">
        <v>2835</v>
      </c>
      <c r="DF81" s="184" t="s">
        <v>2827</v>
      </c>
      <c r="DG81" s="184" t="s">
        <v>2827</v>
      </c>
      <c r="DH81" s="184" t="s">
        <v>2835</v>
      </c>
      <c r="DI81" s="184" t="s">
        <v>2827</v>
      </c>
      <c r="DJ81" s="184" t="s">
        <v>2827</v>
      </c>
      <c r="DK81" s="184" t="s">
        <v>2835</v>
      </c>
      <c r="DL81" s="184" t="s">
        <v>2827</v>
      </c>
      <c r="DM81" s="184" t="s">
        <v>2827</v>
      </c>
      <c r="DN81" s="184" t="s">
        <v>2835</v>
      </c>
      <c r="DO81" s="184" t="s">
        <v>2827</v>
      </c>
      <c r="DP81" s="184" t="s">
        <v>2827</v>
      </c>
      <c r="DQ81" s="184" t="s">
        <v>2835</v>
      </c>
      <c r="DR81" s="184" t="s">
        <v>2827</v>
      </c>
      <c r="DS81" s="184" t="s">
        <v>2827</v>
      </c>
      <c r="DT81" s="184" t="s">
        <v>2835</v>
      </c>
      <c r="DU81" s="184" t="s">
        <v>2827</v>
      </c>
      <c r="DV81" s="184" t="s">
        <v>2827</v>
      </c>
      <c r="DW81" s="184" t="s">
        <v>2835</v>
      </c>
      <c r="DX81" s="184" t="s">
        <v>2827</v>
      </c>
      <c r="DY81" s="184" t="s">
        <v>2827</v>
      </c>
      <c r="DZ81" s="184" t="s">
        <v>2835</v>
      </c>
      <c r="EA81" s="184" t="s">
        <v>2827</v>
      </c>
      <c r="EB81" s="184" t="s">
        <v>2827</v>
      </c>
      <c r="EC81" s="184" t="s">
        <v>2835</v>
      </c>
      <c r="ED81" s="184" t="s">
        <v>2827</v>
      </c>
      <c r="EE81" s="184" t="s">
        <v>2827</v>
      </c>
      <c r="EF81" s="184" t="s">
        <v>2835</v>
      </c>
      <c r="EG81" s="184" t="s">
        <v>2827</v>
      </c>
      <c r="EH81" s="184" t="s">
        <v>2827</v>
      </c>
      <c r="EI81" s="184" t="s">
        <v>2835</v>
      </c>
      <c r="EJ81" s="184" t="s">
        <v>2827</v>
      </c>
      <c r="EK81" s="184" t="s">
        <v>2827</v>
      </c>
      <c r="EL81" s="184" t="s">
        <v>2835</v>
      </c>
      <c r="EM81" s="184" t="s">
        <v>2827</v>
      </c>
      <c r="EN81" s="184" t="s">
        <v>2827</v>
      </c>
      <c r="EO81" s="184" t="s">
        <v>2835</v>
      </c>
      <c r="EP81" s="184" t="s">
        <v>2827</v>
      </c>
      <c r="EQ81" s="184" t="s">
        <v>2827</v>
      </c>
      <c r="ER81" s="184" t="s">
        <v>2835</v>
      </c>
      <c r="ES81" s="184" t="s">
        <v>2827</v>
      </c>
      <c r="ET81" s="184" t="s">
        <v>2827</v>
      </c>
    </row>
    <row r="82" spans="1:150" x14ac:dyDescent="0.3">
      <c r="A82" s="1"/>
      <c r="B82" s="185" t="s">
        <v>3561</v>
      </c>
      <c r="C82" s="185" t="s">
        <v>107</v>
      </c>
      <c r="D82" s="185" t="s">
        <v>112</v>
      </c>
      <c r="E82" s="185" t="s">
        <v>3562</v>
      </c>
      <c r="F82" s="185" t="s">
        <v>3563</v>
      </c>
      <c r="G82" s="186" t="s">
        <v>2835</v>
      </c>
      <c r="H82" s="186" t="s">
        <v>999</v>
      </c>
      <c r="I82" s="186" t="s">
        <v>999</v>
      </c>
      <c r="J82" s="186" t="s">
        <v>2835</v>
      </c>
      <c r="K82" s="186" t="s">
        <v>999</v>
      </c>
      <c r="L82" s="186" t="s">
        <v>999</v>
      </c>
      <c r="M82" s="186" t="s">
        <v>2835</v>
      </c>
      <c r="N82" s="186" t="s">
        <v>999</v>
      </c>
      <c r="O82" s="186" t="s">
        <v>999</v>
      </c>
      <c r="P82" s="186" t="s">
        <v>2835</v>
      </c>
      <c r="Q82" s="186" t="s">
        <v>999</v>
      </c>
      <c r="R82" s="186" t="s">
        <v>999</v>
      </c>
      <c r="S82" s="186" t="s">
        <v>2835</v>
      </c>
      <c r="T82" s="186" t="s">
        <v>999</v>
      </c>
      <c r="U82" s="186" t="s">
        <v>999</v>
      </c>
      <c r="V82" s="186" t="s">
        <v>2835</v>
      </c>
      <c r="W82" s="186" t="s">
        <v>999</v>
      </c>
      <c r="X82" s="186" t="s">
        <v>999</v>
      </c>
      <c r="Y82" s="186" t="s">
        <v>2835</v>
      </c>
      <c r="Z82" s="186" t="s">
        <v>999</v>
      </c>
      <c r="AA82" s="186" t="s">
        <v>999</v>
      </c>
      <c r="AB82" s="186" t="s">
        <v>2835</v>
      </c>
      <c r="AC82" s="186" t="s">
        <v>999</v>
      </c>
      <c r="AD82" s="186" t="s">
        <v>999</v>
      </c>
      <c r="AE82" s="186" t="s">
        <v>2835</v>
      </c>
      <c r="AF82" s="186" t="s">
        <v>999</v>
      </c>
      <c r="AG82" s="186" t="s">
        <v>999</v>
      </c>
      <c r="AH82" s="186" t="s">
        <v>2835</v>
      </c>
      <c r="AI82" s="186" t="s">
        <v>999</v>
      </c>
      <c r="AJ82" s="186" t="s">
        <v>999</v>
      </c>
      <c r="AK82" s="186" t="s">
        <v>2835</v>
      </c>
      <c r="AL82" s="186" t="s">
        <v>999</v>
      </c>
      <c r="AM82" s="186" t="s">
        <v>999</v>
      </c>
      <c r="AN82" s="186" t="s">
        <v>2835</v>
      </c>
      <c r="AO82" s="186" t="s">
        <v>999</v>
      </c>
      <c r="AP82" s="186" t="s">
        <v>999</v>
      </c>
      <c r="AQ82" s="186" t="s">
        <v>2835</v>
      </c>
      <c r="AR82" s="186" t="s">
        <v>999</v>
      </c>
      <c r="AS82" s="186" t="s">
        <v>999</v>
      </c>
      <c r="AT82" s="186" t="s">
        <v>2835</v>
      </c>
      <c r="AU82" s="186" t="s">
        <v>999</v>
      </c>
      <c r="AV82" s="186" t="s">
        <v>999</v>
      </c>
      <c r="AW82" s="186" t="s">
        <v>2835</v>
      </c>
      <c r="AX82" s="186" t="s">
        <v>999</v>
      </c>
      <c r="AY82" s="186" t="s">
        <v>999</v>
      </c>
      <c r="AZ82" s="186" t="s">
        <v>2835</v>
      </c>
      <c r="BA82" s="186" t="s">
        <v>999</v>
      </c>
      <c r="BB82" s="186" t="s">
        <v>999</v>
      </c>
      <c r="BC82" s="186" t="s">
        <v>2835</v>
      </c>
      <c r="BD82" s="186" t="s">
        <v>999</v>
      </c>
      <c r="BE82" s="186" t="s">
        <v>999</v>
      </c>
      <c r="BF82" s="186" t="s">
        <v>2835</v>
      </c>
      <c r="BG82" s="186" t="s">
        <v>999</v>
      </c>
      <c r="BH82" s="186" t="s">
        <v>999</v>
      </c>
      <c r="BI82" s="186" t="s">
        <v>2835</v>
      </c>
      <c r="BJ82" s="186" t="s">
        <v>999</v>
      </c>
      <c r="BK82" s="186" t="s">
        <v>999</v>
      </c>
      <c r="BL82" s="186" t="s">
        <v>2835</v>
      </c>
      <c r="BM82" s="186" t="s">
        <v>999</v>
      </c>
      <c r="BN82" s="186" t="s">
        <v>999</v>
      </c>
      <c r="BO82" s="186" t="s">
        <v>2835</v>
      </c>
      <c r="BP82" s="186" t="s">
        <v>999</v>
      </c>
      <c r="BQ82" s="186" t="s">
        <v>999</v>
      </c>
      <c r="BR82" s="186" t="s">
        <v>2835</v>
      </c>
      <c r="BS82" s="186" t="s">
        <v>999</v>
      </c>
      <c r="BT82" s="186" t="s">
        <v>999</v>
      </c>
      <c r="BU82" s="186" t="s">
        <v>2835</v>
      </c>
      <c r="BV82" s="186" t="s">
        <v>999</v>
      </c>
      <c r="BW82" s="186" t="s">
        <v>999</v>
      </c>
      <c r="BX82" s="186" t="s">
        <v>2835</v>
      </c>
      <c r="BY82" s="186" t="s">
        <v>999</v>
      </c>
      <c r="BZ82" s="186" t="s">
        <v>999</v>
      </c>
      <c r="CA82" s="186" t="s">
        <v>2835</v>
      </c>
      <c r="CB82" s="186" t="s">
        <v>999</v>
      </c>
      <c r="CC82" s="186" t="s">
        <v>999</v>
      </c>
      <c r="CD82" s="186" t="s">
        <v>2835</v>
      </c>
      <c r="CE82" s="186" t="s">
        <v>999</v>
      </c>
      <c r="CF82" s="186" t="s">
        <v>999</v>
      </c>
      <c r="CG82" s="186" t="s">
        <v>2835</v>
      </c>
      <c r="CH82" s="186" t="s">
        <v>999</v>
      </c>
      <c r="CI82" s="186" t="s">
        <v>999</v>
      </c>
      <c r="CJ82" s="186" t="s">
        <v>2835</v>
      </c>
      <c r="CK82" s="186" t="s">
        <v>999</v>
      </c>
      <c r="CL82" s="186" t="s">
        <v>999</v>
      </c>
      <c r="CM82" s="186" t="s">
        <v>2835</v>
      </c>
      <c r="CN82" s="186" t="s">
        <v>999</v>
      </c>
      <c r="CO82" s="186" t="s">
        <v>999</v>
      </c>
      <c r="CP82" s="186" t="s">
        <v>2835</v>
      </c>
      <c r="CQ82" s="186" t="s">
        <v>999</v>
      </c>
      <c r="CR82" s="186" t="s">
        <v>999</v>
      </c>
      <c r="CS82" s="186" t="s">
        <v>2835</v>
      </c>
      <c r="CT82" s="186" t="s">
        <v>999</v>
      </c>
      <c r="CU82" s="186" t="s">
        <v>999</v>
      </c>
      <c r="CV82" s="186" t="s">
        <v>2835</v>
      </c>
      <c r="CW82" s="186" t="s">
        <v>999</v>
      </c>
      <c r="CX82" s="186" t="s">
        <v>999</v>
      </c>
      <c r="CY82" s="186" t="s">
        <v>2835</v>
      </c>
      <c r="CZ82" s="186" t="s">
        <v>999</v>
      </c>
      <c r="DA82" s="186" t="s">
        <v>999</v>
      </c>
      <c r="DB82" s="186" t="s">
        <v>2835</v>
      </c>
      <c r="DC82" s="186" t="s">
        <v>999</v>
      </c>
      <c r="DD82" s="186" t="s">
        <v>999</v>
      </c>
      <c r="DE82" s="186" t="s">
        <v>2835</v>
      </c>
      <c r="DF82" s="186" t="s">
        <v>999</v>
      </c>
      <c r="DG82" s="186" t="s">
        <v>999</v>
      </c>
      <c r="DH82" s="186" t="s">
        <v>2835</v>
      </c>
      <c r="DI82" s="186" t="s">
        <v>999</v>
      </c>
      <c r="DJ82" s="186" t="s">
        <v>999</v>
      </c>
      <c r="DK82" s="186" t="s">
        <v>2835</v>
      </c>
      <c r="DL82" s="186" t="s">
        <v>999</v>
      </c>
      <c r="DM82" s="186" t="s">
        <v>999</v>
      </c>
      <c r="DN82" s="186" t="s">
        <v>2835</v>
      </c>
      <c r="DO82" s="186" t="s">
        <v>999</v>
      </c>
      <c r="DP82" s="186" t="s">
        <v>999</v>
      </c>
      <c r="DQ82" s="186" t="s">
        <v>2835</v>
      </c>
      <c r="DR82" s="186" t="s">
        <v>999</v>
      </c>
      <c r="DS82" s="186" t="s">
        <v>999</v>
      </c>
      <c r="DT82" s="186" t="s">
        <v>2835</v>
      </c>
      <c r="DU82" s="186" t="s">
        <v>999</v>
      </c>
      <c r="DV82" s="186" t="s">
        <v>999</v>
      </c>
      <c r="DW82" s="186" t="s">
        <v>2835</v>
      </c>
      <c r="DX82" s="186" t="s">
        <v>999</v>
      </c>
      <c r="DY82" s="186" t="s">
        <v>999</v>
      </c>
      <c r="DZ82" s="186" t="s">
        <v>2835</v>
      </c>
      <c r="EA82" s="186" t="s">
        <v>999</v>
      </c>
      <c r="EB82" s="186" t="s">
        <v>999</v>
      </c>
      <c r="EC82" s="186" t="s">
        <v>2835</v>
      </c>
      <c r="ED82" s="186" t="s">
        <v>999</v>
      </c>
      <c r="EE82" s="186" t="s">
        <v>999</v>
      </c>
      <c r="EF82" s="186" t="s">
        <v>2835</v>
      </c>
      <c r="EG82" s="186" t="s">
        <v>999</v>
      </c>
      <c r="EH82" s="186" t="s">
        <v>999</v>
      </c>
      <c r="EI82" s="186" t="s">
        <v>2835</v>
      </c>
      <c r="EJ82" s="186" t="s">
        <v>999</v>
      </c>
      <c r="EK82" s="186" t="s">
        <v>999</v>
      </c>
      <c r="EL82" s="186" t="s">
        <v>2835</v>
      </c>
      <c r="EM82" s="186" t="s">
        <v>999</v>
      </c>
      <c r="EN82" s="186" t="s">
        <v>999</v>
      </c>
      <c r="EO82" s="186" t="s">
        <v>2835</v>
      </c>
      <c r="EP82" s="186" t="s">
        <v>999</v>
      </c>
      <c r="EQ82" s="186" t="s">
        <v>999</v>
      </c>
      <c r="ER82" s="186" t="s">
        <v>2835</v>
      </c>
      <c r="ES82" s="186" t="s">
        <v>999</v>
      </c>
      <c r="ET82" s="186" t="s">
        <v>999</v>
      </c>
    </row>
    <row r="83" spans="1:150" x14ac:dyDescent="0.3">
      <c r="A83" s="1"/>
      <c r="B83" s="185" t="s">
        <v>3564</v>
      </c>
      <c r="C83" s="185" t="s">
        <v>107</v>
      </c>
      <c r="D83" s="185" t="s">
        <v>112</v>
      </c>
      <c r="E83" s="185" t="s">
        <v>3565</v>
      </c>
      <c r="F83" s="185" t="s">
        <v>3566</v>
      </c>
      <c r="G83" s="186" t="s">
        <v>2835</v>
      </c>
      <c r="H83" s="186" t="s">
        <v>999</v>
      </c>
      <c r="I83" s="186" t="s">
        <v>999</v>
      </c>
      <c r="J83" s="186" t="s">
        <v>2835</v>
      </c>
      <c r="K83" s="186" t="s">
        <v>999</v>
      </c>
      <c r="L83" s="186" t="s">
        <v>999</v>
      </c>
      <c r="M83" s="186" t="s">
        <v>2835</v>
      </c>
      <c r="N83" s="186" t="s">
        <v>999</v>
      </c>
      <c r="O83" s="186" t="s">
        <v>999</v>
      </c>
      <c r="P83" s="186" t="s">
        <v>2835</v>
      </c>
      <c r="Q83" s="186" t="s">
        <v>999</v>
      </c>
      <c r="R83" s="186" t="s">
        <v>999</v>
      </c>
      <c r="S83" s="186" t="s">
        <v>2835</v>
      </c>
      <c r="T83" s="186" t="s">
        <v>999</v>
      </c>
      <c r="U83" s="186" t="s">
        <v>999</v>
      </c>
      <c r="V83" s="186" t="s">
        <v>2835</v>
      </c>
      <c r="W83" s="186" t="s">
        <v>999</v>
      </c>
      <c r="X83" s="186" t="s">
        <v>999</v>
      </c>
      <c r="Y83" s="186" t="s">
        <v>2835</v>
      </c>
      <c r="Z83" s="186" t="s">
        <v>999</v>
      </c>
      <c r="AA83" s="186" t="s">
        <v>999</v>
      </c>
      <c r="AB83" s="186" t="s">
        <v>2835</v>
      </c>
      <c r="AC83" s="186" t="s">
        <v>999</v>
      </c>
      <c r="AD83" s="186" t="s">
        <v>999</v>
      </c>
      <c r="AE83" s="186" t="s">
        <v>2835</v>
      </c>
      <c r="AF83" s="186" t="s">
        <v>999</v>
      </c>
      <c r="AG83" s="186" t="s">
        <v>999</v>
      </c>
      <c r="AH83" s="186" t="s">
        <v>2835</v>
      </c>
      <c r="AI83" s="186" t="s">
        <v>999</v>
      </c>
      <c r="AJ83" s="186" t="s">
        <v>999</v>
      </c>
      <c r="AK83" s="186" t="s">
        <v>2835</v>
      </c>
      <c r="AL83" s="186" t="s">
        <v>999</v>
      </c>
      <c r="AM83" s="186" t="s">
        <v>999</v>
      </c>
      <c r="AN83" s="186" t="s">
        <v>2835</v>
      </c>
      <c r="AO83" s="186" t="s">
        <v>999</v>
      </c>
      <c r="AP83" s="186" t="s">
        <v>999</v>
      </c>
      <c r="AQ83" s="186" t="s">
        <v>2835</v>
      </c>
      <c r="AR83" s="186" t="s">
        <v>999</v>
      </c>
      <c r="AS83" s="186" t="s">
        <v>999</v>
      </c>
      <c r="AT83" s="186" t="s">
        <v>2835</v>
      </c>
      <c r="AU83" s="186" t="s">
        <v>999</v>
      </c>
      <c r="AV83" s="186" t="s">
        <v>999</v>
      </c>
      <c r="AW83" s="186" t="s">
        <v>2835</v>
      </c>
      <c r="AX83" s="186" t="s">
        <v>999</v>
      </c>
      <c r="AY83" s="186" t="s">
        <v>999</v>
      </c>
      <c r="AZ83" s="186" t="s">
        <v>2835</v>
      </c>
      <c r="BA83" s="186" t="s">
        <v>999</v>
      </c>
      <c r="BB83" s="186" t="s">
        <v>999</v>
      </c>
      <c r="BC83" s="186" t="s">
        <v>2835</v>
      </c>
      <c r="BD83" s="186" t="s">
        <v>999</v>
      </c>
      <c r="BE83" s="186" t="s">
        <v>999</v>
      </c>
      <c r="BF83" s="186" t="s">
        <v>2835</v>
      </c>
      <c r="BG83" s="186" t="s">
        <v>999</v>
      </c>
      <c r="BH83" s="186" t="s">
        <v>999</v>
      </c>
      <c r="BI83" s="186" t="s">
        <v>2835</v>
      </c>
      <c r="BJ83" s="186" t="s">
        <v>999</v>
      </c>
      <c r="BK83" s="186" t="s">
        <v>999</v>
      </c>
      <c r="BL83" s="186" t="s">
        <v>2835</v>
      </c>
      <c r="BM83" s="186" t="s">
        <v>999</v>
      </c>
      <c r="BN83" s="186" t="s">
        <v>999</v>
      </c>
      <c r="BO83" s="186" t="s">
        <v>2835</v>
      </c>
      <c r="BP83" s="186" t="s">
        <v>999</v>
      </c>
      <c r="BQ83" s="186" t="s">
        <v>999</v>
      </c>
      <c r="BR83" s="186" t="s">
        <v>2835</v>
      </c>
      <c r="BS83" s="186" t="s">
        <v>999</v>
      </c>
      <c r="BT83" s="186" t="s">
        <v>999</v>
      </c>
      <c r="BU83" s="186" t="s">
        <v>2835</v>
      </c>
      <c r="BV83" s="186" t="s">
        <v>999</v>
      </c>
      <c r="BW83" s="186" t="s">
        <v>999</v>
      </c>
      <c r="BX83" s="186" t="s">
        <v>2835</v>
      </c>
      <c r="BY83" s="186" t="s">
        <v>999</v>
      </c>
      <c r="BZ83" s="186" t="s">
        <v>999</v>
      </c>
      <c r="CA83" s="186" t="s">
        <v>2835</v>
      </c>
      <c r="CB83" s="186" t="s">
        <v>999</v>
      </c>
      <c r="CC83" s="186" t="s">
        <v>999</v>
      </c>
      <c r="CD83" s="186" t="s">
        <v>2835</v>
      </c>
      <c r="CE83" s="186" t="s">
        <v>999</v>
      </c>
      <c r="CF83" s="186" t="s">
        <v>999</v>
      </c>
      <c r="CG83" s="186" t="s">
        <v>2835</v>
      </c>
      <c r="CH83" s="186" t="s">
        <v>999</v>
      </c>
      <c r="CI83" s="186" t="s">
        <v>999</v>
      </c>
      <c r="CJ83" s="186" t="s">
        <v>2835</v>
      </c>
      <c r="CK83" s="186" t="s">
        <v>999</v>
      </c>
      <c r="CL83" s="186" t="s">
        <v>999</v>
      </c>
      <c r="CM83" s="186" t="s">
        <v>2835</v>
      </c>
      <c r="CN83" s="186" t="s">
        <v>999</v>
      </c>
      <c r="CO83" s="186" t="s">
        <v>999</v>
      </c>
      <c r="CP83" s="186" t="s">
        <v>2835</v>
      </c>
      <c r="CQ83" s="186" t="s">
        <v>999</v>
      </c>
      <c r="CR83" s="186" t="s">
        <v>999</v>
      </c>
      <c r="CS83" s="186" t="s">
        <v>2835</v>
      </c>
      <c r="CT83" s="186" t="s">
        <v>999</v>
      </c>
      <c r="CU83" s="186" t="s">
        <v>999</v>
      </c>
      <c r="CV83" s="186" t="s">
        <v>2835</v>
      </c>
      <c r="CW83" s="186" t="s">
        <v>999</v>
      </c>
      <c r="CX83" s="186" t="s">
        <v>999</v>
      </c>
      <c r="CY83" s="186" t="s">
        <v>2835</v>
      </c>
      <c r="CZ83" s="186" t="s">
        <v>999</v>
      </c>
      <c r="DA83" s="186" t="s">
        <v>999</v>
      </c>
      <c r="DB83" s="186" t="s">
        <v>2835</v>
      </c>
      <c r="DC83" s="186" t="s">
        <v>999</v>
      </c>
      <c r="DD83" s="186" t="s">
        <v>999</v>
      </c>
      <c r="DE83" s="186" t="s">
        <v>2835</v>
      </c>
      <c r="DF83" s="186" t="s">
        <v>999</v>
      </c>
      <c r="DG83" s="186" t="s">
        <v>999</v>
      </c>
      <c r="DH83" s="186" t="s">
        <v>2835</v>
      </c>
      <c r="DI83" s="186" t="s">
        <v>999</v>
      </c>
      <c r="DJ83" s="186" t="s">
        <v>999</v>
      </c>
      <c r="DK83" s="186" t="s">
        <v>2835</v>
      </c>
      <c r="DL83" s="186" t="s">
        <v>999</v>
      </c>
      <c r="DM83" s="186" t="s">
        <v>999</v>
      </c>
      <c r="DN83" s="186" t="s">
        <v>2835</v>
      </c>
      <c r="DO83" s="186" t="s">
        <v>999</v>
      </c>
      <c r="DP83" s="186" t="s">
        <v>999</v>
      </c>
      <c r="DQ83" s="186" t="s">
        <v>2835</v>
      </c>
      <c r="DR83" s="186" t="s">
        <v>999</v>
      </c>
      <c r="DS83" s="186" t="s">
        <v>999</v>
      </c>
      <c r="DT83" s="186" t="s">
        <v>2835</v>
      </c>
      <c r="DU83" s="186" t="s">
        <v>999</v>
      </c>
      <c r="DV83" s="186" t="s">
        <v>999</v>
      </c>
      <c r="DW83" s="186" t="s">
        <v>2835</v>
      </c>
      <c r="DX83" s="186" t="s">
        <v>999</v>
      </c>
      <c r="DY83" s="186" t="s">
        <v>999</v>
      </c>
      <c r="DZ83" s="186" t="s">
        <v>2835</v>
      </c>
      <c r="EA83" s="186" t="s">
        <v>999</v>
      </c>
      <c r="EB83" s="186" t="s">
        <v>999</v>
      </c>
      <c r="EC83" s="186" t="s">
        <v>2835</v>
      </c>
      <c r="ED83" s="186" t="s">
        <v>999</v>
      </c>
      <c r="EE83" s="186" t="s">
        <v>999</v>
      </c>
      <c r="EF83" s="186" t="s">
        <v>2835</v>
      </c>
      <c r="EG83" s="186" t="s">
        <v>999</v>
      </c>
      <c r="EH83" s="186" t="s">
        <v>999</v>
      </c>
      <c r="EI83" s="186" t="s">
        <v>2835</v>
      </c>
      <c r="EJ83" s="186" t="s">
        <v>999</v>
      </c>
      <c r="EK83" s="186" t="s">
        <v>999</v>
      </c>
      <c r="EL83" s="186" t="s">
        <v>2835</v>
      </c>
      <c r="EM83" s="186" t="s">
        <v>999</v>
      </c>
      <c r="EN83" s="186" t="s">
        <v>999</v>
      </c>
      <c r="EO83" s="186" t="s">
        <v>2835</v>
      </c>
      <c r="EP83" s="186" t="s">
        <v>999</v>
      </c>
      <c r="EQ83" s="186" t="s">
        <v>999</v>
      </c>
      <c r="ER83" s="186" t="s">
        <v>2835</v>
      </c>
      <c r="ES83" s="186" t="s">
        <v>999</v>
      </c>
      <c r="ET83" s="186" t="s">
        <v>999</v>
      </c>
    </row>
    <row r="84" spans="1:150" x14ac:dyDescent="0.3">
      <c r="A84" s="1"/>
      <c r="B84" s="185" t="s">
        <v>3567</v>
      </c>
      <c r="C84" s="185" t="s">
        <v>107</v>
      </c>
      <c r="D84" s="185" t="s">
        <v>112</v>
      </c>
      <c r="E84" s="185" t="s">
        <v>3568</v>
      </c>
      <c r="F84" s="185" t="s">
        <v>3569</v>
      </c>
      <c r="G84" s="186" t="s">
        <v>2835</v>
      </c>
      <c r="H84" s="186" t="s">
        <v>2827</v>
      </c>
      <c r="I84" s="186" t="s">
        <v>2827</v>
      </c>
      <c r="J84" s="186" t="s">
        <v>2835</v>
      </c>
      <c r="K84" s="186" t="s">
        <v>2827</v>
      </c>
      <c r="L84" s="186" t="s">
        <v>2827</v>
      </c>
      <c r="M84" s="186" t="s">
        <v>2835</v>
      </c>
      <c r="N84" s="186" t="s">
        <v>2827</v>
      </c>
      <c r="O84" s="186" t="s">
        <v>2827</v>
      </c>
      <c r="P84" s="186" t="s">
        <v>2835</v>
      </c>
      <c r="Q84" s="186" t="s">
        <v>2827</v>
      </c>
      <c r="R84" s="186" t="s">
        <v>2827</v>
      </c>
      <c r="S84" s="186" t="s">
        <v>2835</v>
      </c>
      <c r="T84" s="186" t="s">
        <v>2827</v>
      </c>
      <c r="U84" s="186" t="s">
        <v>2827</v>
      </c>
      <c r="V84" s="186" t="s">
        <v>2835</v>
      </c>
      <c r="W84" s="186" t="s">
        <v>2827</v>
      </c>
      <c r="X84" s="186" t="s">
        <v>2827</v>
      </c>
      <c r="Y84" s="186" t="s">
        <v>2835</v>
      </c>
      <c r="Z84" s="186" t="s">
        <v>2827</v>
      </c>
      <c r="AA84" s="186" t="s">
        <v>2827</v>
      </c>
      <c r="AB84" s="186" t="s">
        <v>2835</v>
      </c>
      <c r="AC84" s="186" t="s">
        <v>2827</v>
      </c>
      <c r="AD84" s="186" t="s">
        <v>2827</v>
      </c>
      <c r="AE84" s="186" t="s">
        <v>2835</v>
      </c>
      <c r="AF84" s="186" t="s">
        <v>2827</v>
      </c>
      <c r="AG84" s="186" t="s">
        <v>2827</v>
      </c>
      <c r="AH84" s="186" t="s">
        <v>2835</v>
      </c>
      <c r="AI84" s="186" t="s">
        <v>2827</v>
      </c>
      <c r="AJ84" s="186" t="s">
        <v>2827</v>
      </c>
      <c r="AK84" s="186" t="s">
        <v>2835</v>
      </c>
      <c r="AL84" s="186" t="s">
        <v>2827</v>
      </c>
      <c r="AM84" s="186" t="s">
        <v>2827</v>
      </c>
      <c r="AN84" s="186" t="s">
        <v>2835</v>
      </c>
      <c r="AO84" s="186" t="s">
        <v>2827</v>
      </c>
      <c r="AP84" s="186" t="s">
        <v>2827</v>
      </c>
      <c r="AQ84" s="186" t="s">
        <v>2835</v>
      </c>
      <c r="AR84" s="186" t="s">
        <v>2827</v>
      </c>
      <c r="AS84" s="186" t="s">
        <v>2827</v>
      </c>
      <c r="AT84" s="186" t="s">
        <v>2835</v>
      </c>
      <c r="AU84" s="186" t="s">
        <v>2827</v>
      </c>
      <c r="AV84" s="186" t="s">
        <v>2827</v>
      </c>
      <c r="AW84" s="186" t="s">
        <v>2835</v>
      </c>
      <c r="AX84" s="186" t="s">
        <v>2827</v>
      </c>
      <c r="AY84" s="186" t="s">
        <v>2827</v>
      </c>
      <c r="AZ84" s="186" t="s">
        <v>2835</v>
      </c>
      <c r="BA84" s="186" t="s">
        <v>2827</v>
      </c>
      <c r="BB84" s="186" t="s">
        <v>2827</v>
      </c>
      <c r="BC84" s="186" t="s">
        <v>2835</v>
      </c>
      <c r="BD84" s="186" t="s">
        <v>2827</v>
      </c>
      <c r="BE84" s="186" t="s">
        <v>2827</v>
      </c>
      <c r="BF84" s="186" t="s">
        <v>2835</v>
      </c>
      <c r="BG84" s="186" t="s">
        <v>2827</v>
      </c>
      <c r="BH84" s="186" t="s">
        <v>2827</v>
      </c>
      <c r="BI84" s="186" t="s">
        <v>2835</v>
      </c>
      <c r="BJ84" s="186" t="s">
        <v>2827</v>
      </c>
      <c r="BK84" s="186" t="s">
        <v>2827</v>
      </c>
      <c r="BL84" s="186" t="s">
        <v>2835</v>
      </c>
      <c r="BM84" s="186" t="s">
        <v>2827</v>
      </c>
      <c r="BN84" s="186" t="s">
        <v>2827</v>
      </c>
      <c r="BO84" s="186" t="s">
        <v>2835</v>
      </c>
      <c r="BP84" s="186" t="s">
        <v>2827</v>
      </c>
      <c r="BQ84" s="186" t="s">
        <v>2827</v>
      </c>
      <c r="BR84" s="186" t="s">
        <v>2835</v>
      </c>
      <c r="BS84" s="186" t="s">
        <v>2827</v>
      </c>
      <c r="BT84" s="186" t="s">
        <v>2827</v>
      </c>
      <c r="BU84" s="186" t="s">
        <v>2835</v>
      </c>
      <c r="BV84" s="186" t="s">
        <v>2827</v>
      </c>
      <c r="BW84" s="186" t="s">
        <v>2827</v>
      </c>
      <c r="BX84" s="186" t="s">
        <v>2835</v>
      </c>
      <c r="BY84" s="186" t="s">
        <v>2827</v>
      </c>
      <c r="BZ84" s="186" t="s">
        <v>2827</v>
      </c>
      <c r="CA84" s="186" t="s">
        <v>2835</v>
      </c>
      <c r="CB84" s="186" t="s">
        <v>2827</v>
      </c>
      <c r="CC84" s="186" t="s">
        <v>2827</v>
      </c>
      <c r="CD84" s="186" t="s">
        <v>2835</v>
      </c>
      <c r="CE84" s="186" t="s">
        <v>2827</v>
      </c>
      <c r="CF84" s="186" t="s">
        <v>2827</v>
      </c>
      <c r="CG84" s="186" t="s">
        <v>2835</v>
      </c>
      <c r="CH84" s="186" t="s">
        <v>2827</v>
      </c>
      <c r="CI84" s="186" t="s">
        <v>2827</v>
      </c>
      <c r="CJ84" s="186" t="s">
        <v>2835</v>
      </c>
      <c r="CK84" s="186" t="s">
        <v>2827</v>
      </c>
      <c r="CL84" s="186" t="s">
        <v>2827</v>
      </c>
      <c r="CM84" s="186" t="s">
        <v>2835</v>
      </c>
      <c r="CN84" s="186" t="s">
        <v>2827</v>
      </c>
      <c r="CO84" s="186" t="s">
        <v>2827</v>
      </c>
      <c r="CP84" s="186" t="s">
        <v>2835</v>
      </c>
      <c r="CQ84" s="186" t="s">
        <v>2827</v>
      </c>
      <c r="CR84" s="186" t="s">
        <v>2827</v>
      </c>
      <c r="CS84" s="186" t="s">
        <v>2835</v>
      </c>
      <c r="CT84" s="186" t="s">
        <v>2827</v>
      </c>
      <c r="CU84" s="186" t="s">
        <v>2827</v>
      </c>
      <c r="CV84" s="186" t="s">
        <v>2835</v>
      </c>
      <c r="CW84" s="186" t="s">
        <v>2827</v>
      </c>
      <c r="CX84" s="186" t="s">
        <v>2827</v>
      </c>
      <c r="CY84" s="186" t="s">
        <v>2835</v>
      </c>
      <c r="CZ84" s="186" t="s">
        <v>2827</v>
      </c>
      <c r="DA84" s="186" t="s">
        <v>2827</v>
      </c>
      <c r="DB84" s="186" t="s">
        <v>2835</v>
      </c>
      <c r="DC84" s="186" t="s">
        <v>2827</v>
      </c>
      <c r="DD84" s="186" t="s">
        <v>2827</v>
      </c>
      <c r="DE84" s="186" t="s">
        <v>2835</v>
      </c>
      <c r="DF84" s="186" t="s">
        <v>2827</v>
      </c>
      <c r="DG84" s="186" t="s">
        <v>2827</v>
      </c>
      <c r="DH84" s="186" t="s">
        <v>2835</v>
      </c>
      <c r="DI84" s="186" t="s">
        <v>2827</v>
      </c>
      <c r="DJ84" s="186" t="s">
        <v>2827</v>
      </c>
      <c r="DK84" s="186" t="s">
        <v>2835</v>
      </c>
      <c r="DL84" s="186" t="s">
        <v>2827</v>
      </c>
      <c r="DM84" s="186" t="s">
        <v>2827</v>
      </c>
      <c r="DN84" s="186" t="s">
        <v>2835</v>
      </c>
      <c r="DO84" s="186" t="s">
        <v>2827</v>
      </c>
      <c r="DP84" s="186" t="s">
        <v>2827</v>
      </c>
      <c r="DQ84" s="186" t="s">
        <v>2835</v>
      </c>
      <c r="DR84" s="186" t="s">
        <v>2827</v>
      </c>
      <c r="DS84" s="186" t="s">
        <v>2827</v>
      </c>
      <c r="DT84" s="186" t="s">
        <v>2835</v>
      </c>
      <c r="DU84" s="186" t="s">
        <v>2827</v>
      </c>
      <c r="DV84" s="186" t="s">
        <v>2827</v>
      </c>
      <c r="DW84" s="186" t="s">
        <v>2835</v>
      </c>
      <c r="DX84" s="186" t="s">
        <v>2827</v>
      </c>
      <c r="DY84" s="186" t="s">
        <v>2827</v>
      </c>
      <c r="DZ84" s="186" t="s">
        <v>2835</v>
      </c>
      <c r="EA84" s="186" t="s">
        <v>2827</v>
      </c>
      <c r="EB84" s="186" t="s">
        <v>2827</v>
      </c>
      <c r="EC84" s="186" t="s">
        <v>2835</v>
      </c>
      <c r="ED84" s="186" t="s">
        <v>2827</v>
      </c>
      <c r="EE84" s="186" t="s">
        <v>2827</v>
      </c>
      <c r="EF84" s="186" t="s">
        <v>2835</v>
      </c>
      <c r="EG84" s="186" t="s">
        <v>2827</v>
      </c>
      <c r="EH84" s="186" t="s">
        <v>2827</v>
      </c>
      <c r="EI84" s="186" t="s">
        <v>2835</v>
      </c>
      <c r="EJ84" s="186" t="s">
        <v>2827</v>
      </c>
      <c r="EK84" s="186" t="s">
        <v>2827</v>
      </c>
      <c r="EL84" s="186" t="s">
        <v>2835</v>
      </c>
      <c r="EM84" s="186" t="s">
        <v>2827</v>
      </c>
      <c r="EN84" s="186" t="s">
        <v>2827</v>
      </c>
      <c r="EO84" s="186" t="s">
        <v>2835</v>
      </c>
      <c r="EP84" s="186" t="s">
        <v>2827</v>
      </c>
      <c r="EQ84" s="186" t="s">
        <v>2827</v>
      </c>
      <c r="ER84" s="186" t="s">
        <v>2835</v>
      </c>
      <c r="ES84" s="186" t="s">
        <v>2827</v>
      </c>
      <c r="ET84" s="186" t="s">
        <v>2827</v>
      </c>
    </row>
    <row r="85" spans="1:150" x14ac:dyDescent="0.3">
      <c r="A85" s="1"/>
      <c r="B85" s="242" t="s">
        <v>995</v>
      </c>
      <c r="C85" s="242" t="s">
        <v>999</v>
      </c>
      <c r="D85" s="242" t="s">
        <v>999</v>
      </c>
      <c r="E85" s="242" t="s">
        <v>999</v>
      </c>
      <c r="F85" s="242" t="s">
        <v>999</v>
      </c>
      <c r="G85" s="1" t="s">
        <v>999</v>
      </c>
      <c r="H85" s="187" t="s">
        <v>2827</v>
      </c>
      <c r="I85" s="187" t="s">
        <v>2827</v>
      </c>
      <c r="J85" s="1" t="s">
        <v>999</v>
      </c>
      <c r="K85" s="187" t="s">
        <v>2827</v>
      </c>
      <c r="L85" s="187" t="s">
        <v>2827</v>
      </c>
      <c r="M85" s="1" t="s">
        <v>999</v>
      </c>
      <c r="N85" s="187" t="s">
        <v>2827</v>
      </c>
      <c r="O85" s="187" t="s">
        <v>2827</v>
      </c>
      <c r="P85" s="1" t="s">
        <v>999</v>
      </c>
      <c r="Q85" s="187" t="s">
        <v>2827</v>
      </c>
      <c r="R85" s="187" t="s">
        <v>2827</v>
      </c>
      <c r="S85" s="1" t="s">
        <v>999</v>
      </c>
      <c r="T85" s="187" t="s">
        <v>2827</v>
      </c>
      <c r="U85" s="187" t="s">
        <v>2827</v>
      </c>
      <c r="V85" s="1" t="s">
        <v>999</v>
      </c>
      <c r="W85" s="187" t="s">
        <v>2827</v>
      </c>
      <c r="X85" s="187" t="s">
        <v>2827</v>
      </c>
      <c r="Y85" s="1" t="s">
        <v>999</v>
      </c>
      <c r="Z85" s="187" t="s">
        <v>2827</v>
      </c>
      <c r="AA85" s="187" t="s">
        <v>2827</v>
      </c>
      <c r="AB85" s="1" t="s">
        <v>999</v>
      </c>
      <c r="AC85" s="187" t="s">
        <v>2827</v>
      </c>
      <c r="AD85" s="187" t="s">
        <v>2827</v>
      </c>
      <c r="AE85" s="1" t="s">
        <v>999</v>
      </c>
      <c r="AF85" s="187" t="s">
        <v>2827</v>
      </c>
      <c r="AG85" s="187" t="s">
        <v>2827</v>
      </c>
      <c r="AH85" s="1" t="s">
        <v>999</v>
      </c>
      <c r="AI85" s="187" t="s">
        <v>2827</v>
      </c>
      <c r="AJ85" s="187" t="s">
        <v>2827</v>
      </c>
      <c r="AK85" s="1" t="s">
        <v>999</v>
      </c>
      <c r="AL85" s="187" t="s">
        <v>2827</v>
      </c>
      <c r="AM85" s="187" t="s">
        <v>2827</v>
      </c>
      <c r="AN85" s="1" t="s">
        <v>999</v>
      </c>
      <c r="AO85" s="187" t="s">
        <v>2827</v>
      </c>
      <c r="AP85" s="187" t="s">
        <v>2827</v>
      </c>
      <c r="AQ85" s="1" t="s">
        <v>999</v>
      </c>
      <c r="AR85" s="187" t="s">
        <v>2827</v>
      </c>
      <c r="AS85" s="187" t="s">
        <v>2827</v>
      </c>
      <c r="AT85" s="1" t="s">
        <v>999</v>
      </c>
      <c r="AU85" s="187" t="s">
        <v>2827</v>
      </c>
      <c r="AV85" s="187" t="s">
        <v>2827</v>
      </c>
      <c r="AW85" s="1" t="s">
        <v>999</v>
      </c>
      <c r="AX85" s="187" t="s">
        <v>2827</v>
      </c>
      <c r="AY85" s="187" t="s">
        <v>2827</v>
      </c>
      <c r="AZ85" s="1" t="s">
        <v>999</v>
      </c>
      <c r="BA85" s="187" t="s">
        <v>2827</v>
      </c>
      <c r="BB85" s="187" t="s">
        <v>2827</v>
      </c>
      <c r="BC85" s="1" t="s">
        <v>999</v>
      </c>
      <c r="BD85" s="187" t="s">
        <v>2827</v>
      </c>
      <c r="BE85" s="187" t="s">
        <v>2827</v>
      </c>
      <c r="BF85" s="1" t="s">
        <v>999</v>
      </c>
      <c r="BG85" s="187" t="s">
        <v>2827</v>
      </c>
      <c r="BH85" s="187" t="s">
        <v>2827</v>
      </c>
      <c r="BI85" s="1" t="s">
        <v>999</v>
      </c>
      <c r="BJ85" s="187" t="s">
        <v>2827</v>
      </c>
      <c r="BK85" s="187" t="s">
        <v>2827</v>
      </c>
      <c r="BL85" s="1" t="s">
        <v>999</v>
      </c>
      <c r="BM85" s="187" t="s">
        <v>2827</v>
      </c>
      <c r="BN85" s="187" t="s">
        <v>2827</v>
      </c>
      <c r="BO85" s="1" t="s">
        <v>999</v>
      </c>
      <c r="BP85" s="187" t="s">
        <v>2827</v>
      </c>
      <c r="BQ85" s="187" t="s">
        <v>2827</v>
      </c>
      <c r="BR85" s="1" t="s">
        <v>999</v>
      </c>
      <c r="BS85" s="187" t="s">
        <v>2827</v>
      </c>
      <c r="BT85" s="187" t="s">
        <v>2827</v>
      </c>
      <c r="BU85" s="1" t="s">
        <v>999</v>
      </c>
      <c r="BV85" s="187" t="s">
        <v>2827</v>
      </c>
      <c r="BW85" s="187" t="s">
        <v>2827</v>
      </c>
      <c r="BX85" s="1" t="s">
        <v>999</v>
      </c>
      <c r="BY85" s="187" t="s">
        <v>2827</v>
      </c>
      <c r="BZ85" s="187" t="s">
        <v>2827</v>
      </c>
      <c r="CA85" s="1" t="s">
        <v>999</v>
      </c>
      <c r="CB85" s="187" t="s">
        <v>2827</v>
      </c>
      <c r="CC85" s="187" t="s">
        <v>2827</v>
      </c>
      <c r="CD85" s="1" t="s">
        <v>999</v>
      </c>
      <c r="CE85" s="187" t="s">
        <v>2827</v>
      </c>
      <c r="CF85" s="187" t="s">
        <v>2827</v>
      </c>
      <c r="CG85" s="1" t="s">
        <v>999</v>
      </c>
      <c r="CH85" s="187" t="s">
        <v>2827</v>
      </c>
      <c r="CI85" s="187" t="s">
        <v>2827</v>
      </c>
      <c r="CJ85" s="1" t="s">
        <v>999</v>
      </c>
      <c r="CK85" s="187" t="s">
        <v>2827</v>
      </c>
      <c r="CL85" s="187" t="s">
        <v>2827</v>
      </c>
      <c r="CM85" s="1" t="s">
        <v>999</v>
      </c>
      <c r="CN85" s="187" t="s">
        <v>2827</v>
      </c>
      <c r="CO85" s="187" t="s">
        <v>2827</v>
      </c>
      <c r="CP85" s="1" t="s">
        <v>999</v>
      </c>
      <c r="CQ85" s="187" t="s">
        <v>2827</v>
      </c>
      <c r="CR85" s="187" t="s">
        <v>2827</v>
      </c>
      <c r="CS85" s="1" t="s">
        <v>999</v>
      </c>
      <c r="CT85" s="187" t="s">
        <v>2827</v>
      </c>
      <c r="CU85" s="187" t="s">
        <v>2827</v>
      </c>
      <c r="CV85" s="1" t="s">
        <v>999</v>
      </c>
      <c r="CW85" s="187" t="s">
        <v>2827</v>
      </c>
      <c r="CX85" s="187" t="s">
        <v>2827</v>
      </c>
      <c r="CY85" s="1" t="s">
        <v>999</v>
      </c>
      <c r="CZ85" s="187" t="s">
        <v>2827</v>
      </c>
      <c r="DA85" s="187" t="s">
        <v>2827</v>
      </c>
      <c r="DB85" s="1" t="s">
        <v>999</v>
      </c>
      <c r="DC85" s="187" t="s">
        <v>2827</v>
      </c>
      <c r="DD85" s="187" t="s">
        <v>2827</v>
      </c>
      <c r="DE85" s="1" t="s">
        <v>999</v>
      </c>
      <c r="DF85" s="187" t="s">
        <v>2827</v>
      </c>
      <c r="DG85" s="187" t="s">
        <v>2827</v>
      </c>
      <c r="DH85" s="1" t="s">
        <v>999</v>
      </c>
      <c r="DI85" s="187" t="s">
        <v>2827</v>
      </c>
      <c r="DJ85" s="187" t="s">
        <v>2827</v>
      </c>
      <c r="DK85" s="1" t="s">
        <v>999</v>
      </c>
      <c r="DL85" s="187" t="s">
        <v>2827</v>
      </c>
      <c r="DM85" s="187" t="s">
        <v>2827</v>
      </c>
      <c r="DN85" s="1" t="s">
        <v>999</v>
      </c>
      <c r="DO85" s="187" t="s">
        <v>2827</v>
      </c>
      <c r="DP85" s="187" t="s">
        <v>2827</v>
      </c>
      <c r="DQ85" s="1" t="s">
        <v>999</v>
      </c>
      <c r="DR85" s="187" t="s">
        <v>2827</v>
      </c>
      <c r="DS85" s="187" t="s">
        <v>2827</v>
      </c>
      <c r="DT85" s="1" t="s">
        <v>999</v>
      </c>
      <c r="DU85" s="187" t="s">
        <v>2827</v>
      </c>
      <c r="DV85" s="187" t="s">
        <v>2827</v>
      </c>
      <c r="DW85" s="1" t="s">
        <v>999</v>
      </c>
      <c r="DX85" s="187" t="s">
        <v>2827</v>
      </c>
      <c r="DY85" s="187" t="s">
        <v>2827</v>
      </c>
      <c r="DZ85" s="1" t="s">
        <v>999</v>
      </c>
      <c r="EA85" s="187" t="s">
        <v>2827</v>
      </c>
      <c r="EB85" s="187" t="s">
        <v>2827</v>
      </c>
      <c r="EC85" s="1" t="s">
        <v>999</v>
      </c>
      <c r="ED85" s="187" t="s">
        <v>2827</v>
      </c>
      <c r="EE85" s="187" t="s">
        <v>2827</v>
      </c>
      <c r="EF85" s="1" t="s">
        <v>999</v>
      </c>
      <c r="EG85" s="187" t="s">
        <v>2827</v>
      </c>
      <c r="EH85" s="187" t="s">
        <v>2827</v>
      </c>
      <c r="EI85" s="1" t="s">
        <v>999</v>
      </c>
      <c r="EJ85" s="187" t="s">
        <v>2827</v>
      </c>
      <c r="EK85" s="187" t="s">
        <v>2827</v>
      </c>
      <c r="EL85" s="1" t="s">
        <v>999</v>
      </c>
      <c r="EM85" s="187" t="s">
        <v>2827</v>
      </c>
      <c r="EN85" s="187" t="s">
        <v>2827</v>
      </c>
      <c r="EO85" s="1" t="s">
        <v>999</v>
      </c>
      <c r="EP85" s="187" t="s">
        <v>2827</v>
      </c>
      <c r="EQ85" s="187" t="s">
        <v>2827</v>
      </c>
      <c r="ER85" s="1" t="s">
        <v>999</v>
      </c>
      <c r="ES85" s="187" t="s">
        <v>2827</v>
      </c>
      <c r="ET85" s="187" t="s">
        <v>2827</v>
      </c>
    </row>
    <row r="86" spans="1:150" x14ac:dyDescent="0.3">
      <c r="A86" s="1"/>
      <c r="B86" s="243" t="s">
        <v>3570</v>
      </c>
      <c r="C86" s="243" t="s">
        <v>999</v>
      </c>
      <c r="D86" s="243" t="s">
        <v>999</v>
      </c>
      <c r="E86" s="243" t="s">
        <v>999</v>
      </c>
      <c r="F86" s="243" t="s">
        <v>999</v>
      </c>
      <c r="G86" s="188"/>
      <c r="H86" s="188" t="s">
        <v>999</v>
      </c>
      <c r="I86" s="188" t="s">
        <v>999</v>
      </c>
      <c r="J86" s="188"/>
      <c r="K86" s="188" t="s">
        <v>999</v>
      </c>
      <c r="L86" s="188" t="s">
        <v>999</v>
      </c>
      <c r="M86" s="188"/>
      <c r="N86" s="188" t="s">
        <v>999</v>
      </c>
      <c r="O86" s="188" t="s">
        <v>999</v>
      </c>
      <c r="P86" s="188"/>
      <c r="Q86" s="188" t="s">
        <v>999</v>
      </c>
      <c r="R86" s="188" t="s">
        <v>999</v>
      </c>
      <c r="S86" s="188"/>
      <c r="T86" s="188" t="s">
        <v>999</v>
      </c>
      <c r="U86" s="188" t="s">
        <v>999</v>
      </c>
      <c r="V86" s="188"/>
      <c r="W86" s="188" t="s">
        <v>999</v>
      </c>
      <c r="X86" s="188" t="s">
        <v>999</v>
      </c>
      <c r="Y86" s="188"/>
      <c r="Z86" s="188" t="s">
        <v>999</v>
      </c>
      <c r="AA86" s="188" t="s">
        <v>999</v>
      </c>
      <c r="AB86" s="188"/>
      <c r="AC86" s="188" t="s">
        <v>999</v>
      </c>
      <c r="AD86" s="188" t="s">
        <v>999</v>
      </c>
      <c r="AE86" s="188"/>
      <c r="AF86" s="188" t="s">
        <v>999</v>
      </c>
      <c r="AG86" s="188" t="s">
        <v>999</v>
      </c>
      <c r="AH86" s="188"/>
      <c r="AI86" s="188" t="s">
        <v>999</v>
      </c>
      <c r="AJ86" s="188" t="s">
        <v>999</v>
      </c>
      <c r="AK86" s="188"/>
      <c r="AL86" s="188" t="s">
        <v>999</v>
      </c>
      <c r="AM86" s="188" t="s">
        <v>999</v>
      </c>
      <c r="AN86" s="188"/>
      <c r="AO86" s="188" t="s">
        <v>999</v>
      </c>
      <c r="AP86" s="188" t="s">
        <v>999</v>
      </c>
      <c r="AQ86" s="188"/>
      <c r="AR86" s="188" t="s">
        <v>999</v>
      </c>
      <c r="AS86" s="188" t="s">
        <v>999</v>
      </c>
      <c r="AT86" s="188"/>
      <c r="AU86" s="188" t="s">
        <v>999</v>
      </c>
      <c r="AV86" s="188" t="s">
        <v>999</v>
      </c>
      <c r="AW86" s="188"/>
      <c r="AX86" s="188" t="s">
        <v>999</v>
      </c>
      <c r="AY86" s="188" t="s">
        <v>999</v>
      </c>
      <c r="AZ86" s="188"/>
      <c r="BA86" s="188" t="s">
        <v>999</v>
      </c>
      <c r="BB86" s="188" t="s">
        <v>999</v>
      </c>
      <c r="BC86" s="188"/>
      <c r="BD86" s="188" t="s">
        <v>999</v>
      </c>
      <c r="BE86" s="188" t="s">
        <v>999</v>
      </c>
      <c r="BF86" s="188"/>
      <c r="BG86" s="188" t="s">
        <v>999</v>
      </c>
      <c r="BH86" s="188" t="s">
        <v>999</v>
      </c>
      <c r="BI86" s="188"/>
      <c r="BJ86" s="188" t="s">
        <v>999</v>
      </c>
      <c r="BK86" s="188" t="s">
        <v>999</v>
      </c>
      <c r="BL86" s="188"/>
      <c r="BM86" s="188" t="s">
        <v>999</v>
      </c>
      <c r="BN86" s="188" t="s">
        <v>999</v>
      </c>
      <c r="BO86" s="188"/>
      <c r="BP86" s="188" t="s">
        <v>999</v>
      </c>
      <c r="BQ86" s="188" t="s">
        <v>999</v>
      </c>
      <c r="BR86" s="188"/>
      <c r="BS86" s="188" t="s">
        <v>999</v>
      </c>
      <c r="BT86" s="188" t="s">
        <v>999</v>
      </c>
      <c r="BU86" s="188"/>
      <c r="BV86" s="188" t="s">
        <v>999</v>
      </c>
      <c r="BW86" s="188" t="s">
        <v>999</v>
      </c>
      <c r="BX86" s="188"/>
      <c r="BY86" s="188" t="s">
        <v>999</v>
      </c>
      <c r="BZ86" s="188" t="s">
        <v>999</v>
      </c>
      <c r="CA86" s="188"/>
      <c r="CB86" s="188" t="s">
        <v>999</v>
      </c>
      <c r="CC86" s="188" t="s">
        <v>999</v>
      </c>
      <c r="CD86" s="188"/>
      <c r="CE86" s="188" t="s">
        <v>999</v>
      </c>
      <c r="CF86" s="188" t="s">
        <v>999</v>
      </c>
      <c r="CG86" s="188"/>
      <c r="CH86" s="188" t="s">
        <v>999</v>
      </c>
      <c r="CI86" s="188" t="s">
        <v>999</v>
      </c>
      <c r="CJ86" s="188"/>
      <c r="CK86" s="188" t="s">
        <v>999</v>
      </c>
      <c r="CL86" s="188" t="s">
        <v>999</v>
      </c>
      <c r="CM86" s="188"/>
      <c r="CN86" s="188" t="s">
        <v>999</v>
      </c>
      <c r="CO86" s="188" t="s">
        <v>999</v>
      </c>
      <c r="CP86" s="188"/>
      <c r="CQ86" s="188" t="s">
        <v>999</v>
      </c>
      <c r="CR86" s="188" t="s">
        <v>999</v>
      </c>
      <c r="CS86" s="188"/>
      <c r="CT86" s="188" t="s">
        <v>999</v>
      </c>
      <c r="CU86" s="188" t="s">
        <v>999</v>
      </c>
      <c r="CV86" s="188"/>
      <c r="CW86" s="188" t="s">
        <v>999</v>
      </c>
      <c r="CX86" s="188" t="s">
        <v>999</v>
      </c>
      <c r="CY86" s="188"/>
      <c r="CZ86" s="188" t="s">
        <v>999</v>
      </c>
      <c r="DA86" s="188" t="s">
        <v>999</v>
      </c>
      <c r="DB86" s="188"/>
      <c r="DC86" s="188" t="s">
        <v>999</v>
      </c>
      <c r="DD86" s="188" t="s">
        <v>999</v>
      </c>
      <c r="DE86" s="188"/>
      <c r="DF86" s="188" t="s">
        <v>999</v>
      </c>
      <c r="DG86" s="188" t="s">
        <v>999</v>
      </c>
      <c r="DH86" s="188"/>
      <c r="DI86" s="188" t="s">
        <v>999</v>
      </c>
      <c r="DJ86" s="188" t="s">
        <v>999</v>
      </c>
      <c r="DK86" s="188"/>
      <c r="DL86" s="188" t="s">
        <v>999</v>
      </c>
      <c r="DM86" s="188" t="s">
        <v>999</v>
      </c>
      <c r="DN86" s="188"/>
      <c r="DO86" s="188" t="s">
        <v>999</v>
      </c>
      <c r="DP86" s="188" t="s">
        <v>999</v>
      </c>
      <c r="DQ86" s="188"/>
      <c r="DR86" s="188" t="s">
        <v>999</v>
      </c>
      <c r="DS86" s="188" t="s">
        <v>999</v>
      </c>
      <c r="DT86" s="188"/>
      <c r="DU86" s="188" t="s">
        <v>999</v>
      </c>
      <c r="DV86" s="188" t="s">
        <v>999</v>
      </c>
      <c r="DW86" s="188"/>
      <c r="DX86" s="188" t="s">
        <v>999</v>
      </c>
      <c r="DY86" s="188" t="s">
        <v>999</v>
      </c>
      <c r="DZ86" s="188"/>
      <c r="EA86" s="188" t="s">
        <v>999</v>
      </c>
      <c r="EB86" s="188" t="s">
        <v>999</v>
      </c>
      <c r="EC86" s="188"/>
      <c r="ED86" s="188" t="s">
        <v>999</v>
      </c>
      <c r="EE86" s="188" t="s">
        <v>999</v>
      </c>
      <c r="EF86" s="188"/>
      <c r="EG86" s="188" t="s">
        <v>999</v>
      </c>
      <c r="EH86" s="188" t="s">
        <v>999</v>
      </c>
      <c r="EI86" s="188"/>
      <c r="EJ86" s="188" t="s">
        <v>999</v>
      </c>
      <c r="EK86" s="188" t="s">
        <v>999</v>
      </c>
      <c r="EL86" s="188"/>
      <c r="EM86" s="188" t="s">
        <v>999</v>
      </c>
      <c r="EN86" s="188" t="s">
        <v>999</v>
      </c>
      <c r="EO86" s="188"/>
      <c r="EP86" s="188" t="s">
        <v>999</v>
      </c>
      <c r="EQ86" s="188" t="s">
        <v>999</v>
      </c>
      <c r="ER86" s="188"/>
      <c r="ES86" s="188" t="s">
        <v>999</v>
      </c>
      <c r="ET86" s="188" t="s">
        <v>999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0" t="s">
        <v>0</v>
      </c>
      <c r="C3" s="201"/>
      <c r="D3" s="201"/>
      <c r="E3" s="201"/>
      <c r="F3" s="203"/>
      <c r="G3" s="203"/>
    </row>
    <row r="4" spans="1:7" ht="0" hidden="1" customHeight="1" x14ac:dyDescent="0.3">
      <c r="A4" s="1"/>
      <c r="B4" s="1"/>
      <c r="C4" s="1"/>
      <c r="D4" s="1"/>
      <c r="E4" s="1"/>
    </row>
    <row r="5" spans="1:7" ht="22.8" x14ac:dyDescent="0.4">
      <c r="A5" s="1"/>
      <c r="B5" s="22" t="s">
        <v>3571</v>
      </c>
      <c r="C5" s="1"/>
      <c r="D5" s="1"/>
      <c r="E5" s="1"/>
    </row>
    <row r="6" spans="1:7" x14ac:dyDescent="0.3">
      <c r="A6" s="1"/>
      <c r="B6" s="244" t="s">
        <v>26</v>
      </c>
      <c r="C6" s="244"/>
      <c r="D6" s="244" t="s">
        <v>2073</v>
      </c>
      <c r="E6" s="244"/>
    </row>
    <row r="7" spans="1:7" ht="36" customHeight="1" x14ac:dyDescent="0.3">
      <c r="A7" s="1"/>
      <c r="B7" s="190" t="s">
        <v>46</v>
      </c>
      <c r="C7" s="190" t="s">
        <v>624</v>
      </c>
      <c r="D7" s="189" t="s">
        <v>3572</v>
      </c>
      <c r="E7" s="189" t="s">
        <v>3573</v>
      </c>
    </row>
    <row r="8" spans="1:7" x14ac:dyDescent="0.3">
      <c r="A8" s="1"/>
      <c r="B8" s="191" t="s">
        <v>50</v>
      </c>
      <c r="C8" s="191" t="s">
        <v>846</v>
      </c>
      <c r="D8" s="192"/>
      <c r="E8" s="193"/>
    </row>
    <row r="9" spans="1:7" x14ac:dyDescent="0.3">
      <c r="A9" s="1"/>
      <c r="B9" s="191" t="s">
        <v>50</v>
      </c>
      <c r="C9" s="191" t="s">
        <v>847</v>
      </c>
      <c r="D9" s="192"/>
      <c r="E9" s="193"/>
    </row>
    <row r="10" spans="1:7" x14ac:dyDescent="0.3">
      <c r="A10" s="1"/>
      <c r="B10" s="191" t="s">
        <v>50</v>
      </c>
      <c r="C10" s="191" t="s">
        <v>848</v>
      </c>
      <c r="D10" s="192"/>
      <c r="E10" s="193"/>
    </row>
    <row r="11" spans="1:7" x14ac:dyDescent="0.3">
      <c r="A11" s="1"/>
      <c r="B11" s="191" t="s">
        <v>50</v>
      </c>
      <c r="C11" s="191" t="s">
        <v>849</v>
      </c>
      <c r="D11" s="192"/>
      <c r="E11" s="193"/>
    </row>
    <row r="12" spans="1:7" x14ac:dyDescent="0.3">
      <c r="A12" s="1"/>
      <c r="B12" s="191" t="s">
        <v>50</v>
      </c>
      <c r="C12" s="191" t="s">
        <v>850</v>
      </c>
      <c r="D12" s="192"/>
      <c r="E12" s="193"/>
    </row>
    <row r="13" spans="1:7" x14ac:dyDescent="0.3">
      <c r="A13" s="1"/>
      <c r="B13" s="191" t="s">
        <v>50</v>
      </c>
      <c r="C13" s="191" t="s">
        <v>851</v>
      </c>
      <c r="D13" s="192"/>
      <c r="E13" s="193"/>
    </row>
    <row r="14" spans="1:7" x14ac:dyDescent="0.3">
      <c r="A14" s="1"/>
      <c r="B14" s="191" t="s">
        <v>50</v>
      </c>
      <c r="C14" s="191" t="s">
        <v>852</v>
      </c>
      <c r="D14" s="192"/>
      <c r="E14" s="193"/>
    </row>
    <row r="15" spans="1:7" x14ac:dyDescent="0.3">
      <c r="A15" s="1"/>
      <c r="B15" s="191" t="s">
        <v>50</v>
      </c>
      <c r="C15" s="191" t="s">
        <v>853</v>
      </c>
      <c r="D15" s="192"/>
      <c r="E15" s="193"/>
    </row>
    <row r="16" spans="1:7" x14ac:dyDescent="0.3">
      <c r="A16" s="1"/>
      <c r="B16" s="191" t="s">
        <v>50</v>
      </c>
      <c r="C16" s="191" t="s">
        <v>854</v>
      </c>
      <c r="D16" s="192"/>
      <c r="E16" s="193"/>
    </row>
    <row r="17" spans="1:5" x14ac:dyDescent="0.3">
      <c r="A17" s="1"/>
      <c r="B17" s="191" t="s">
        <v>50</v>
      </c>
      <c r="C17" s="191" t="s">
        <v>855</v>
      </c>
      <c r="D17" s="192"/>
      <c r="E17" s="193"/>
    </row>
    <row r="18" spans="1:5" x14ac:dyDescent="0.3">
      <c r="A18" s="1"/>
      <c r="B18" s="191" t="s">
        <v>50</v>
      </c>
      <c r="C18" s="191" t="s">
        <v>856</v>
      </c>
      <c r="D18" s="192"/>
      <c r="E18" s="193"/>
    </row>
    <row r="19" spans="1:5" x14ac:dyDescent="0.3">
      <c r="A19" s="1"/>
      <c r="B19" s="191" t="s">
        <v>50</v>
      </c>
      <c r="C19" s="191" t="s">
        <v>857</v>
      </c>
      <c r="D19" s="192"/>
      <c r="E19" s="193"/>
    </row>
    <row r="20" spans="1:5" x14ac:dyDescent="0.3">
      <c r="A20" s="1"/>
      <c r="B20" s="191" t="s">
        <v>50</v>
      </c>
      <c r="C20" s="191" t="s">
        <v>858</v>
      </c>
      <c r="D20" s="192"/>
      <c r="E20" s="193"/>
    </row>
    <row r="21" spans="1:5" x14ac:dyDescent="0.3">
      <c r="A21" s="1"/>
      <c r="B21" s="191" t="s">
        <v>50</v>
      </c>
      <c r="C21" s="191" t="s">
        <v>859</v>
      </c>
      <c r="D21" s="192"/>
      <c r="E21" s="193"/>
    </row>
    <row r="22" spans="1:5" x14ac:dyDescent="0.3">
      <c r="A22" s="1"/>
      <c r="B22" s="191" t="s">
        <v>50</v>
      </c>
      <c r="C22" s="191" t="s">
        <v>860</v>
      </c>
      <c r="D22" s="192"/>
      <c r="E22" s="193"/>
    </row>
    <row r="23" spans="1:5" x14ac:dyDescent="0.3">
      <c r="A23" s="1"/>
      <c r="B23" s="191" t="s">
        <v>50</v>
      </c>
      <c r="C23" s="191" t="s">
        <v>861</v>
      </c>
      <c r="D23" s="192"/>
      <c r="E23" s="193"/>
    </row>
    <row r="24" spans="1:5" x14ac:dyDescent="0.3">
      <c r="A24" s="1"/>
      <c r="B24" s="191" t="s">
        <v>50</v>
      </c>
      <c r="C24" s="191" t="s">
        <v>862</v>
      </c>
      <c r="D24" s="192"/>
      <c r="E24" s="193"/>
    </row>
    <row r="25" spans="1:5" x14ac:dyDescent="0.3">
      <c r="A25" s="1"/>
      <c r="B25" s="191" t="s">
        <v>50</v>
      </c>
      <c r="C25" s="191" t="s">
        <v>863</v>
      </c>
      <c r="D25" s="192"/>
      <c r="E25" s="193"/>
    </row>
    <row r="26" spans="1:5" x14ac:dyDescent="0.3">
      <c r="A26" s="1"/>
      <c r="B26" s="191" t="s">
        <v>50</v>
      </c>
      <c r="C26" s="191" t="s">
        <v>864</v>
      </c>
      <c r="D26" s="192"/>
      <c r="E26" s="193"/>
    </row>
    <row r="27" spans="1:5" x14ac:dyDescent="0.3">
      <c r="A27" s="1"/>
      <c r="B27" s="191" t="s">
        <v>50</v>
      </c>
      <c r="C27" s="191" t="s">
        <v>865</v>
      </c>
      <c r="D27" s="192"/>
      <c r="E27" s="193"/>
    </row>
    <row r="28" spans="1:5" x14ac:dyDescent="0.3">
      <c r="A28" s="1"/>
      <c r="B28" s="191" t="s">
        <v>50</v>
      </c>
      <c r="C28" s="191" t="s">
        <v>866</v>
      </c>
      <c r="D28" s="192"/>
      <c r="E28" s="193"/>
    </row>
    <row r="29" spans="1:5" x14ac:dyDescent="0.3">
      <c r="A29" s="1"/>
      <c r="B29" s="191" t="s">
        <v>50</v>
      </c>
      <c r="C29" s="191" t="s">
        <v>867</v>
      </c>
      <c r="D29" s="192"/>
      <c r="E29" s="193"/>
    </row>
    <row r="30" spans="1:5" x14ac:dyDescent="0.3">
      <c r="A30" s="1"/>
      <c r="B30" s="191" t="s">
        <v>50</v>
      </c>
      <c r="C30" s="191" t="s">
        <v>868</v>
      </c>
      <c r="D30" s="192"/>
      <c r="E30" s="193"/>
    </row>
    <row r="31" spans="1:5" x14ac:dyDescent="0.3">
      <c r="A31" s="1"/>
      <c r="B31" s="191" t="s">
        <v>50</v>
      </c>
      <c r="C31" s="191" t="s">
        <v>869</v>
      </c>
      <c r="D31" s="192"/>
      <c r="E31" s="193"/>
    </row>
    <row r="32" spans="1:5" x14ac:dyDescent="0.3">
      <c r="A32" s="1"/>
      <c r="B32" s="191" t="s">
        <v>50</v>
      </c>
      <c r="C32" s="191" t="s">
        <v>870</v>
      </c>
      <c r="D32" s="192"/>
      <c r="E32" s="193"/>
    </row>
    <row r="33" spans="1:5" x14ac:dyDescent="0.3">
      <c r="A33" s="1"/>
      <c r="B33" s="191" t="s">
        <v>50</v>
      </c>
      <c r="C33" s="191" t="s">
        <v>871</v>
      </c>
      <c r="D33" s="192"/>
      <c r="E33" s="193"/>
    </row>
    <row r="34" spans="1:5" x14ac:dyDescent="0.3">
      <c r="A34" s="1"/>
      <c r="B34" s="191" t="s">
        <v>50</v>
      </c>
      <c r="C34" s="191" t="s">
        <v>872</v>
      </c>
      <c r="D34" s="192"/>
      <c r="E34" s="193"/>
    </row>
    <row r="35" spans="1:5" x14ac:dyDescent="0.3">
      <c r="A35" s="1"/>
      <c r="B35" s="191" t="s">
        <v>50</v>
      </c>
      <c r="C35" s="191" t="s">
        <v>873</v>
      </c>
      <c r="D35" s="192"/>
      <c r="E35" s="193"/>
    </row>
    <row r="36" spans="1:5" x14ac:dyDescent="0.3">
      <c r="A36" s="1"/>
      <c r="B36" s="191" t="s">
        <v>50</v>
      </c>
      <c r="C36" s="191" t="s">
        <v>874</v>
      </c>
      <c r="D36" s="192"/>
      <c r="E36" s="193"/>
    </row>
    <row r="37" spans="1:5" x14ac:dyDescent="0.3">
      <c r="A37" s="1"/>
      <c r="B37" s="191" t="s">
        <v>50</v>
      </c>
      <c r="C37" s="191" t="s">
        <v>875</v>
      </c>
      <c r="D37" s="192"/>
      <c r="E37" s="193"/>
    </row>
    <row r="38" spans="1:5" x14ac:dyDescent="0.3">
      <c r="A38" s="1"/>
      <c r="B38" s="191" t="s">
        <v>50</v>
      </c>
      <c r="C38" s="191" t="s">
        <v>876</v>
      </c>
      <c r="D38" s="192"/>
      <c r="E38" s="193"/>
    </row>
    <row r="39" spans="1:5" x14ac:dyDescent="0.3">
      <c r="A39" s="1"/>
      <c r="B39" s="191" t="s">
        <v>50</v>
      </c>
      <c r="C39" s="191" t="s">
        <v>877</v>
      </c>
      <c r="D39" s="192"/>
      <c r="E39" s="193"/>
    </row>
    <row r="40" spans="1:5" x14ac:dyDescent="0.3">
      <c r="A40" s="1"/>
      <c r="B40" s="191" t="s">
        <v>50</v>
      </c>
      <c r="C40" s="191" t="s">
        <v>878</v>
      </c>
      <c r="D40" s="192"/>
      <c r="E40" s="193"/>
    </row>
    <row r="41" spans="1:5" x14ac:dyDescent="0.3">
      <c r="A41" s="1"/>
      <c r="B41" s="191" t="s">
        <v>50</v>
      </c>
      <c r="C41" s="191" t="s">
        <v>879</v>
      </c>
      <c r="D41" s="192"/>
      <c r="E41" s="193"/>
    </row>
    <row r="42" spans="1:5" x14ac:dyDescent="0.3">
      <c r="A42" s="1"/>
      <c r="B42" s="191" t="s">
        <v>50</v>
      </c>
      <c r="C42" s="191" t="s">
        <v>880</v>
      </c>
      <c r="D42" s="192"/>
      <c r="E42" s="193"/>
    </row>
    <row r="43" spans="1:5" x14ac:dyDescent="0.3">
      <c r="A43" s="1"/>
      <c r="B43" s="191" t="s">
        <v>50</v>
      </c>
      <c r="C43" s="191" t="s">
        <v>881</v>
      </c>
      <c r="D43" s="192"/>
      <c r="E43" s="193"/>
    </row>
    <row r="44" spans="1:5" x14ac:dyDescent="0.3">
      <c r="A44" s="1"/>
      <c r="B44" s="191" t="s">
        <v>50</v>
      </c>
      <c r="C44" s="191" t="s">
        <v>882</v>
      </c>
      <c r="D44" s="192"/>
      <c r="E44" s="193"/>
    </row>
    <row r="45" spans="1:5" x14ac:dyDescent="0.3">
      <c r="A45" s="1"/>
      <c r="B45" s="191" t="s">
        <v>50</v>
      </c>
      <c r="C45" s="191" t="s">
        <v>883</v>
      </c>
      <c r="D45" s="192"/>
      <c r="E45" s="193"/>
    </row>
    <row r="46" spans="1:5" x14ac:dyDescent="0.3">
      <c r="A46" s="1"/>
      <c r="B46" s="191" t="s">
        <v>50</v>
      </c>
      <c r="C46" s="191" t="s">
        <v>884</v>
      </c>
      <c r="D46" s="192"/>
      <c r="E46" s="193"/>
    </row>
    <row r="47" spans="1:5" x14ac:dyDescent="0.3">
      <c r="A47" s="1"/>
      <c r="B47" s="191" t="s">
        <v>50</v>
      </c>
      <c r="C47" s="191" t="s">
        <v>885</v>
      </c>
      <c r="D47" s="192"/>
      <c r="E47" s="193"/>
    </row>
    <row r="48" spans="1:5" x14ac:dyDescent="0.3">
      <c r="A48" s="1"/>
      <c r="B48" s="191" t="s">
        <v>50</v>
      </c>
      <c r="C48" s="191" t="s">
        <v>886</v>
      </c>
      <c r="D48" s="192"/>
      <c r="E48" s="193"/>
    </row>
    <row r="49" spans="1:5" x14ac:dyDescent="0.3">
      <c r="A49" s="1"/>
      <c r="B49" s="191" t="s">
        <v>50</v>
      </c>
      <c r="C49" s="191" t="s">
        <v>887</v>
      </c>
      <c r="D49" s="192"/>
      <c r="E49" s="193"/>
    </row>
    <row r="50" spans="1:5" x14ac:dyDescent="0.3">
      <c r="A50" s="1"/>
      <c r="B50" s="191" t="s">
        <v>50</v>
      </c>
      <c r="C50" s="191" t="s">
        <v>888</v>
      </c>
      <c r="D50" s="192"/>
      <c r="E50" s="193"/>
    </row>
    <row r="51" spans="1:5" x14ac:dyDescent="0.3">
      <c r="A51" s="1"/>
      <c r="B51" s="191" t="s">
        <v>50</v>
      </c>
      <c r="C51" s="191" t="s">
        <v>889</v>
      </c>
      <c r="D51" s="192"/>
      <c r="E51" s="193"/>
    </row>
    <row r="52" spans="1:5" x14ac:dyDescent="0.3">
      <c r="A52" s="1"/>
      <c r="B52" s="191" t="s">
        <v>50</v>
      </c>
      <c r="C52" s="191" t="s">
        <v>890</v>
      </c>
      <c r="D52" s="192"/>
      <c r="E52" s="193"/>
    </row>
    <row r="53" spans="1:5" x14ac:dyDescent="0.3">
      <c r="A53" s="1"/>
      <c r="B53" s="191" t="s">
        <v>50</v>
      </c>
      <c r="C53" s="191" t="s">
        <v>891</v>
      </c>
      <c r="D53" s="192"/>
      <c r="E53" s="193"/>
    </row>
    <row r="54" spans="1:5" x14ac:dyDescent="0.3">
      <c r="A54" s="1"/>
      <c r="B54" s="191" t="s">
        <v>50</v>
      </c>
      <c r="C54" s="191" t="s">
        <v>892</v>
      </c>
      <c r="D54" s="192"/>
      <c r="E54" s="193"/>
    </row>
    <row r="55" spans="1:5" x14ac:dyDescent="0.3">
      <c r="A55" s="1"/>
      <c r="B55" s="191" t="s">
        <v>50</v>
      </c>
      <c r="C55" s="191" t="s">
        <v>51</v>
      </c>
      <c r="D55" s="192"/>
      <c r="E55" s="193"/>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10"/>
  <sheetViews>
    <sheetView showGridLines="0" tabSelected="1" zoomScale="80" workbookViewId="0">
      <pane ySplit="6" topLeftCell="A7" activePane="bottomLeft" state="frozen"/>
      <selection pane="bottomLeft" activeCell="L20" sqref="L20"/>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0" t="s">
        <v>0</v>
      </c>
      <c r="C3" s="201"/>
      <c r="D3" s="203"/>
      <c r="E3" s="203"/>
      <c r="F3" s="203"/>
      <c r="G3" s="203"/>
    </row>
    <row r="4" spans="1:7" ht="0" hidden="1" customHeight="1" x14ac:dyDescent="0.3">
      <c r="A4" s="1"/>
      <c r="B4" s="1"/>
      <c r="C4" s="1"/>
    </row>
    <row r="5" spans="1:7" ht="30" customHeight="1" x14ac:dyDescent="0.3">
      <c r="A5" s="1"/>
      <c r="B5" s="2" t="s">
        <v>999</v>
      </c>
      <c r="C5" s="1"/>
    </row>
    <row r="6" spans="1:7" ht="34.950000000000003" customHeight="1" x14ac:dyDescent="0.3">
      <c r="A6" s="1"/>
      <c r="B6" s="3" t="s">
        <v>3574</v>
      </c>
      <c r="C6" s="3" t="s">
        <v>3575</v>
      </c>
    </row>
    <row r="7" spans="1:7" ht="16.2" customHeight="1" x14ac:dyDescent="0.3">
      <c r="B7" s="198">
        <v>1</v>
      </c>
      <c r="C7" s="199" t="s">
        <v>3586</v>
      </c>
    </row>
    <row r="8" spans="1:7" ht="16.2" customHeight="1" x14ac:dyDescent="0.3">
      <c r="B8" s="198">
        <v>2</v>
      </c>
      <c r="C8" s="199" t="s">
        <v>3589</v>
      </c>
    </row>
    <row r="9" spans="1:7" x14ac:dyDescent="0.3">
      <c r="B9" s="198">
        <v>3</v>
      </c>
      <c r="C9" s="199" t="s">
        <v>3591</v>
      </c>
    </row>
    <row r="10" spans="1:7" x14ac:dyDescent="0.3">
      <c r="B10" s="245"/>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0" t="s">
        <v>0</v>
      </c>
      <c r="C3" s="201"/>
      <c r="D3" s="203"/>
      <c r="E3" s="203"/>
      <c r="F3" s="203"/>
      <c r="G3" s="203"/>
    </row>
    <row r="4" spans="1:7" ht="0" hidden="1" customHeight="1" x14ac:dyDescent="0.3">
      <c r="A4" s="1"/>
      <c r="B4" s="1"/>
      <c r="C4" s="1"/>
    </row>
    <row r="5" spans="1:7" ht="30" customHeight="1" x14ac:dyDescent="0.3">
      <c r="A5" s="1"/>
      <c r="B5" s="2" t="s">
        <v>999</v>
      </c>
      <c r="C5" s="1"/>
    </row>
    <row r="6" spans="1:7" ht="34.950000000000003" customHeight="1" x14ac:dyDescent="0.3">
      <c r="A6" s="1"/>
      <c r="B6" s="3" t="s">
        <v>3574</v>
      </c>
      <c r="C6" s="3" t="s">
        <v>3576</v>
      </c>
    </row>
    <row r="7" spans="1:7" ht="45" customHeight="1" x14ac:dyDescent="0.3">
      <c r="A7" s="1"/>
      <c r="B7" s="198">
        <v>1</v>
      </c>
      <c r="C7" s="199" t="s">
        <v>3585</v>
      </c>
    </row>
    <row r="8" spans="1:7" x14ac:dyDescent="0.3">
      <c r="B8" s="198">
        <v>2</v>
      </c>
      <c r="C8" s="199" t="s">
        <v>3577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2025-10-07T23:42:49Z</dcterms:modified>
</cp:coreProperties>
</file>